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0920"/>
  </bookViews>
  <sheets>
    <sheet name="Chi tiet" sheetId="2" r:id="rId1"/>
  </sheets>
  <externalReferences>
    <externalReference r:id="rId2"/>
  </externalReferences>
  <definedNames>
    <definedName name="_xlnm._FilterDatabase" localSheetId="0" hidden="1">'Chi tiet'!$A$5:$N$68</definedName>
    <definedName name="_xlnm.Print_Area" localSheetId="0">'Chi tiet'!$A$2:$L$41</definedName>
    <definedName name="_xlnm.Print_Titles" localSheetId="0">'Chi tiet'!$5:$5</definedName>
  </definedNames>
  <calcPr calcId="162913" fullCalcOnLoad="1"/>
</workbook>
</file>

<file path=xl/calcChain.xml><?xml version="1.0" encoding="utf-8"?>
<calcChain xmlns="http://schemas.openxmlformats.org/spreadsheetml/2006/main">
  <c r="F28" i="2"/>
  <c r="F18"/>
  <c r="F39"/>
  <c r="F41"/>
  <c r="F40"/>
  <c r="F20"/>
  <c r="F38"/>
  <c r="F25"/>
  <c r="F36"/>
  <c r="F35"/>
  <c r="F34"/>
  <c r="F33"/>
  <c r="F32"/>
  <c r="F31"/>
  <c r="F30"/>
  <c r="F29"/>
  <c r="F26"/>
  <c r="F24"/>
  <c r="F23"/>
  <c r="F22"/>
  <c r="F21"/>
  <c r="F19"/>
  <c r="F37"/>
  <c r="F14"/>
  <c r="F12"/>
  <c r="F11"/>
  <c r="F10"/>
  <c r="F9"/>
  <c r="F8"/>
  <c r="F7"/>
  <c r="F6"/>
</calcChain>
</file>

<file path=xl/sharedStrings.xml><?xml version="1.0" encoding="utf-8"?>
<sst xmlns="http://schemas.openxmlformats.org/spreadsheetml/2006/main" count="684" uniqueCount="361">
  <si>
    <t>DANH SÁCH CÁN BỘ NHÂN VIÊN</t>
  </si>
  <si>
    <t>CÔNG TY CỔ PHẦN CHỨNG KHOÁN FPT</t>
  </si>
  <si>
    <t>Họ tên</t>
  </si>
  <si>
    <t>Giới tính</t>
  </si>
  <si>
    <t>Bộ phận</t>
  </si>
  <si>
    <t>BP BC</t>
  </si>
  <si>
    <t>Ngày sinh</t>
  </si>
  <si>
    <t>Số CMTND</t>
  </si>
  <si>
    <t>Ngày cấp</t>
  </si>
  <si>
    <t>Nơi cấp</t>
  </si>
  <si>
    <t>Bằng cấp</t>
  </si>
  <si>
    <t>Nguyễn Điệp Tùng</t>
  </si>
  <si>
    <t>Nam</t>
  </si>
  <si>
    <t>FHO HN</t>
  </si>
  <si>
    <t>012124628</t>
  </si>
  <si>
    <t>17/04/1998</t>
  </si>
  <si>
    <t>Hà Nội</t>
  </si>
  <si>
    <t>Đại học</t>
  </si>
  <si>
    <t>Nguyễn Văn Trung</t>
  </si>
  <si>
    <t>011883909</t>
  </si>
  <si>
    <t>Thạc sỹ</t>
  </si>
  <si>
    <t>Môi giới</t>
  </si>
  <si>
    <t>Trần Quang Vinh</t>
  </si>
  <si>
    <t>011899117</t>
  </si>
  <si>
    <t>13/08/2003</t>
  </si>
  <si>
    <t>Nguyễn Văn Dũng</t>
  </si>
  <si>
    <t>012954143</t>
  </si>
  <si>
    <t>Cao Thế Kiên</t>
  </si>
  <si>
    <t>012118023</t>
  </si>
  <si>
    <t>18/11/2003</t>
  </si>
  <si>
    <t>Nguyễn Thị Lan Hương</t>
  </si>
  <si>
    <t>Nữ</t>
  </si>
  <si>
    <t>12/10/1985</t>
  </si>
  <si>
    <t>031252357</t>
  </si>
  <si>
    <t>25/04/2000</t>
  </si>
  <si>
    <t>Hải Phòng</t>
  </si>
  <si>
    <t>Quản lý quỹ</t>
  </si>
  <si>
    <t> Hà Nội</t>
  </si>
  <si>
    <t>Hà Đăng Huy</t>
  </si>
  <si>
    <t>19/1/1989</t>
  </si>
  <si>
    <t>012606391</t>
  </si>
  <si>
    <t>Tự doanh</t>
  </si>
  <si>
    <t>Tưởng Nữ Thu Lan</t>
  </si>
  <si>
    <t>FSB HCM</t>
  </si>
  <si>
    <t>024854210</t>
  </si>
  <si>
    <t>TP HCM</t>
  </si>
  <si>
    <t>Thái Ngô Hùng</t>
  </si>
  <si>
    <t>30/1/1980</t>
  </si>
  <si>
    <t>230528734</t>
  </si>
  <si>
    <t>Gia Lai</t>
  </si>
  <si>
    <t>225270462</t>
  </si>
  <si>
    <t>Khánh Hoà</t>
  </si>
  <si>
    <t>Trương Việt Nga</t>
  </si>
  <si>
    <t>15/05/1977</t>
  </si>
  <si>
    <t>023160796</t>
  </si>
  <si>
    <t>07/04/1994</t>
  </si>
  <si>
    <t>FTO1 HCM</t>
  </si>
  <si>
    <t>FCF HCM</t>
  </si>
  <si>
    <t>Đỗ Ngọc Anh</t>
  </si>
  <si>
    <t>FAF HN</t>
  </si>
  <si>
    <t>Hưng Yên</t>
  </si>
  <si>
    <t>Nguyễn Thị Hà</t>
  </si>
  <si>
    <t>FTO1-HN</t>
  </si>
  <si>
    <t>Thanh Hoá</t>
  </si>
  <si>
    <t>Nguyễn Ngọc Tuấn</t>
  </si>
  <si>
    <t> 30/07/1986</t>
  </si>
  <si>
    <t> 012351874</t>
  </si>
  <si>
    <t> 03/08/2006</t>
  </si>
  <si>
    <t>Lê Quỳnh Anh</t>
  </si>
  <si>
    <t>023746188</t>
  </si>
  <si>
    <t>26/8/1999</t>
  </si>
  <si>
    <t>Trần Thị Như Gấm</t>
  </si>
  <si>
    <t>03/10/1983</t>
  </si>
  <si>
    <t>250526759</t>
  </si>
  <si>
    <t>17/3/1999</t>
  </si>
  <si>
    <t>Lâm Đồng</t>
  </si>
  <si>
    <t>Đinh Ngọc Sơn</t>
  </si>
  <si>
    <t>FCM HN</t>
  </si>
  <si>
    <t>24/1/1985</t>
  </si>
  <si>
    <t>012529062</t>
  </si>
  <si>
    <t>Nguyễn Hoàng Hiệp</t>
  </si>
  <si>
    <t>012433217</t>
  </si>
  <si>
    <t>Nguyễn Bạch Dương</t>
  </si>
  <si>
    <t>FCA HN</t>
  </si>
  <si>
    <t>24/03/1973</t>
  </si>
  <si>
    <t>011689042</t>
  </si>
  <si>
    <t>16/08/1999</t>
  </si>
  <si>
    <t>Trần Thị Tường Vi</t>
  </si>
  <si>
    <t>290700413</t>
  </si>
  <si>
    <t>Quảng Bình</t>
  </si>
  <si>
    <t>Võ Thị Anh Trang</t>
  </si>
  <si>
    <t>194102632</t>
  </si>
  <si>
    <t>FCF HN</t>
  </si>
  <si>
    <t>Nguyễn Thế Định</t>
  </si>
  <si>
    <t>011932598</t>
  </si>
  <si>
    <t>Phạm Văn Thượng</t>
  </si>
  <si>
    <t>19/02/1985</t>
  </si>
  <si>
    <t>30/11/2000</t>
  </si>
  <si>
    <t>Hải Dương</t>
  </si>
  <si>
    <t>Nguyễn Thị Hạnh</t>
  </si>
  <si>
    <t>19/11/1976</t>
  </si>
  <si>
    <t>012604455</t>
  </si>
  <si>
    <t>28/04/2003</t>
  </si>
  <si>
    <t>Cung Thị Bích Huyền</t>
  </si>
  <si>
    <t> 17/07/1978</t>
  </si>
  <si>
    <t> 011963419</t>
  </si>
  <si>
    <t> 10/06/1996</t>
  </si>
  <si>
    <t>Hà Tây</t>
  </si>
  <si>
    <t>Lê Quang Ngọc Thanh</t>
  </si>
  <si>
    <t>24/07/1982</t>
  </si>
  <si>
    <t>023558844</t>
  </si>
  <si>
    <t>Nguyễn Hải Sơn</t>
  </si>
  <si>
    <t>250489369</t>
  </si>
  <si>
    <t>Ngô Anh Tuấn</t>
  </si>
  <si>
    <t>13/03/2001</t>
  </si>
  <si>
    <t>Nguyễn Thị Sơn</t>
  </si>
  <si>
    <t>14/5/1980</t>
  </si>
  <si>
    <t>25/06/1997</t>
  </si>
  <si>
    <t>Nguyễn Thị Thu Hương</t>
  </si>
  <si>
    <t>26/10/1974</t>
  </si>
  <si>
    <t>Thái Bình</t>
  </si>
  <si>
    <t>Mai Thị Thu Thảo</t>
  </si>
  <si>
    <t>14/10/1978</t>
  </si>
  <si>
    <t>28/02/2007</t>
  </si>
  <si>
    <t>Tuyên Quang</t>
  </si>
  <si>
    <t>Nguyễn Văn Thảo</t>
  </si>
  <si>
    <t>FAF HCM</t>
  </si>
  <si>
    <t>15/1/1974</t>
  </si>
  <si>
    <t>022781958</t>
  </si>
  <si>
    <t>Nguyễn Ngọc Thủy Tiên</t>
  </si>
  <si>
    <t> Nữ</t>
  </si>
  <si>
    <t>FCS HCM</t>
  </si>
  <si>
    <t> 14/05/1980</t>
  </si>
  <si>
    <t> 02459099</t>
  </si>
  <si>
    <t> 14/02/2006</t>
  </si>
  <si>
    <t>Nguyễn Thị Minh Vân</t>
  </si>
  <si>
    <t>FCM HCM</t>
  </si>
  <si>
    <t> 29/11/1983</t>
  </si>
  <si>
    <t> 024637406</t>
  </si>
  <si>
    <t> 18/10/2008</t>
  </si>
  <si>
    <t>Quảng Ngãi</t>
  </si>
  <si>
    <t>Nguyễn Minh Triệu</t>
  </si>
  <si>
    <t>212688653</t>
  </si>
  <si>
    <t>FHO HCM</t>
  </si>
  <si>
    <t>FSB HN</t>
  </si>
  <si>
    <t>Tây Ninh</t>
  </si>
  <si>
    <t>Nguyễn Thị Hồng Linh</t>
  </si>
  <si>
    <t>14/01/1981</t>
  </si>
  <si>
    <t>023916310</t>
  </si>
  <si>
    <t>25/07/2001</t>
  </si>
  <si>
    <t>Chức danh</t>
  </si>
  <si>
    <t>Nhân viên</t>
  </si>
  <si>
    <t>Kế toán trưởng CN</t>
  </si>
  <si>
    <t>Kiểm soát nội bộ</t>
  </si>
  <si>
    <t>Loại CCHN</t>
  </si>
  <si>
    <t>Số CCHN</t>
  </si>
  <si>
    <t>Nguyễn Ngọc Phương Thảo</t>
  </si>
  <si>
    <t>00729/PTTC</t>
  </si>
  <si>
    <t>00732/PTTC</t>
  </si>
  <si>
    <t>00584/MGCK</t>
  </si>
  <si>
    <t>00581/MGCK</t>
  </si>
  <si>
    <t>001366/MGCK</t>
  </si>
  <si>
    <t>01078/MGCK</t>
  </si>
  <si>
    <t>002033/MGCK</t>
  </si>
  <si>
    <t>002404/MGCK</t>
  </si>
  <si>
    <t>002470/MGCK</t>
  </si>
  <si>
    <t>00450/MGCK</t>
  </si>
  <si>
    <t>002328/MGCK</t>
  </si>
  <si>
    <t>001372/MGCK</t>
  </si>
  <si>
    <t>01303/PTTC</t>
  </si>
  <si>
    <t>000889/QLQ</t>
  </si>
  <si>
    <t>002154/MGCK</t>
  </si>
  <si>
    <t>00574/MGCK</t>
  </si>
  <si>
    <t>00577/MGCK</t>
  </si>
  <si>
    <t>01302/PTTC</t>
  </si>
  <si>
    <t>00132/QLQ</t>
  </si>
  <si>
    <t>00737/PTTC</t>
  </si>
  <si>
    <t>001842/PTTC</t>
  </si>
  <si>
    <t>00735/PTTC</t>
  </si>
  <si>
    <t>00730/PTTC</t>
  </si>
  <si>
    <t>00739/PTTC</t>
  </si>
  <si>
    <t>001934/PTTC</t>
  </si>
  <si>
    <t>00156/QLQ</t>
  </si>
  <si>
    <t>01271/PTTC</t>
  </si>
  <si>
    <t>001602/PTTC</t>
  </si>
  <si>
    <t>00743/PTTC</t>
  </si>
  <si>
    <t>001926/PTTC</t>
  </si>
  <si>
    <t>00583/MGCK</t>
  </si>
  <si>
    <t>000768/QLQ</t>
  </si>
  <si>
    <t>00445/MGCK</t>
  </si>
  <si>
    <t>001549/PTTC</t>
  </si>
  <si>
    <t>001389/MGCK</t>
  </si>
  <si>
    <t>Ngày cấp CCHN</t>
  </si>
  <si>
    <t>27/8/2009</t>
  </si>
  <si>
    <t>28/12/2011</t>
  </si>
  <si>
    <t>22/7/2013</t>
  </si>
  <si>
    <t>30/10/2013</t>
  </si>
  <si>
    <t>20/4/2012</t>
  </si>
  <si>
    <t>17/4/2009</t>
  </si>
  <si>
    <t>28/8/2009</t>
  </si>
  <si>
    <t>15/4/2009</t>
  </si>
  <si>
    <t>21/5/2013</t>
  </si>
  <si>
    <t>27/3/2009</t>
  </si>
  <si>
    <t>Nguyễn Phương Thảo</t>
  </si>
  <si>
    <t> 17/07/1987</t>
  </si>
  <si>
    <t> 024145219</t>
  </si>
  <si>
    <t> 18/07/2003</t>
  </si>
  <si>
    <t>002658/MGCK</t>
  </si>
  <si>
    <t>25/6/2014</t>
  </si>
  <si>
    <t>GĐ môi giới CN</t>
  </si>
  <si>
    <t>GĐ môi giới</t>
  </si>
  <si>
    <t>Phó Tổng GĐ</t>
  </si>
  <si>
    <t>Tổng GĐ</t>
  </si>
  <si>
    <t>GĐ lưu ký và quản lý cổ đông</t>
  </si>
  <si>
    <t>GĐ tư vấn</t>
  </si>
  <si>
    <t>GĐ tư vấn CN</t>
  </si>
  <si>
    <t>Kế toán trưởng, 
CB công bố thông tin</t>
  </si>
  <si>
    <t>Hoàng Đức Hiển</t>
  </si>
  <si>
    <t>012184517</t>
  </si>
  <si>
    <t>002771/MGCK</t>
  </si>
  <si>
    <t>28/8/2014</t>
  </si>
  <si>
    <t>Trần Thị Thu Chung</t>
  </si>
  <si>
    <t>151557315</t>
  </si>
  <si>
    <t>001187/QLQ</t>
  </si>
  <si>
    <t>22/12/2014</t>
  </si>
  <si>
    <t>STT</t>
  </si>
  <si>
    <t>Nguyễn Thị Ngọc Trân</t>
  </si>
  <si>
    <t>Trịnh Thị Phượng</t>
  </si>
  <si>
    <t>Đoàn Khắc Lâm</t>
  </si>
  <si>
    <t>240976601</t>
  </si>
  <si>
    <t>24/10/2013</t>
  </si>
  <si>
    <t>Đắk Lắk</t>
  </si>
  <si>
    <t>15/7/1988</t>
  </si>
  <si>
    <t>162952780</t>
  </si>
  <si>
    <t>Nam Định</t>
  </si>
  <si>
    <t xml:space="preserve"> 26/01/1991</t>
  </si>
  <si>
    <t xml:space="preserve">241157541 </t>
  </si>
  <si>
    <t>002806/MGCK</t>
  </si>
  <si>
    <t>30/12/2014</t>
  </si>
  <si>
    <t>002861/MGCK</t>
  </si>
  <si>
    <t>20/1/2015</t>
  </si>
  <si>
    <t>002858/MGCK</t>
  </si>
  <si>
    <t>Tạ Công Khiêm</t>
  </si>
  <si>
    <t>Lê Vũ Trâm Anh</t>
  </si>
  <si>
    <t> 22/09/1987</t>
  </si>
  <si>
    <t> 212341392</t>
  </si>
  <si>
    <t> 09/02/2004</t>
  </si>
  <si>
    <t>Đà Nẵng</t>
  </si>
  <si>
    <t>môi giới</t>
  </si>
  <si>
    <t>002999/MGCK</t>
  </si>
  <si>
    <t>27/4/2015</t>
  </si>
  <si>
    <t>002942/MGCK</t>
  </si>
  <si>
    <t>25/8/2003</t>
  </si>
  <si>
    <t>23/6/1999</t>
  </si>
  <si>
    <t>30/5/2006</t>
  </si>
  <si>
    <t>29/6/1999</t>
  </si>
  <si>
    <t>27/5/2002</t>
  </si>
  <si>
    <t>Trần Phú Hoàng</t>
  </si>
  <si>
    <t>003059/MGCK</t>
  </si>
  <si>
    <t>29/5/2015</t>
  </si>
  <si>
    <t xml:space="preserve"> 23/01/1989</t>
  </si>
  <si>
    <t>031499289</t>
  </si>
  <si>
    <t>26/08/2004</t>
  </si>
  <si>
    <t>Bùi Minh Hải</t>
  </si>
  <si>
    <t>Lê Hoàng Ngọc Anh</t>
  </si>
  <si>
    <t>Trần Chí Công</t>
  </si>
  <si>
    <t>Nguyễn Hoàng Kim Tuyến</t>
  </si>
  <si>
    <t>003200/MGCK</t>
  </si>
  <si>
    <t>25/09/2015</t>
  </si>
  <si>
    <t>003212/MGCK</t>
  </si>
  <si>
    <t>21/10/2015</t>
  </si>
  <si>
    <t>003235/MGCK</t>
  </si>
  <si>
    <t>003227/MGCK</t>
  </si>
  <si>
    <t>205184002</t>
  </si>
  <si>
    <t>Quảng Nam</t>
  </si>
  <si>
    <t>321456249</t>
  </si>
  <si>
    <t>Bến Tre</t>
  </si>
  <si>
    <t>20/09/1982</t>
  </si>
  <si>
    <t>Vĩnh Long</t>
  </si>
  <si>
    <t>08/02/1991</t>
  </si>
  <si>
    <t>012774260</t>
  </si>
  <si>
    <t>07/04/2005</t>
  </si>
  <si>
    <t>Lê Thị Hòa</t>
  </si>
  <si>
    <t>003284/MGCK</t>
  </si>
  <si>
    <t>205534901</t>
  </si>
  <si>
    <t>18/01/2014</t>
  </si>
  <si>
    <t>15/05/1992</t>
  </si>
  <si>
    <t>Ngô Lê Minh Vũ</t>
  </si>
  <si>
    <t>20/08/1989</t>
  </si>
  <si>
    <t>201578311</t>
  </si>
  <si>
    <t>25/07/2006</t>
  </si>
  <si>
    <t>003334/MGCK</t>
  </si>
  <si>
    <t>Võ Thị Lan Anh</t>
  </si>
  <si>
    <t>025495927</t>
  </si>
  <si>
    <t>TP Hồ Chí Minh</t>
  </si>
  <si>
    <t>003419/MGCK</t>
  </si>
  <si>
    <t>Đỗ Ngọc Diệu Linh</t>
  </si>
  <si>
    <t>Lê Ánh Sáng</t>
  </si>
  <si>
    <t>Hoàng Tuyết Nhung</t>
  </si>
  <si>
    <t>Dương Thị Thiên Hương</t>
  </si>
  <si>
    <t>Cù Anh Thư</t>
  </si>
  <si>
    <t>Cao Văn Cường</t>
  </si>
  <si>
    <t>Phan Anh Vũ</t>
  </si>
  <si>
    <t>003442/MGCK</t>
  </si>
  <si>
    <t>003465/MGCK</t>
  </si>
  <si>
    <t>003466/MGCK</t>
  </si>
  <si>
    <t>003481/MGCK</t>
  </si>
  <si>
    <t>003477/MGCK</t>
  </si>
  <si>
    <t>003495/MGCK</t>
  </si>
  <si>
    <t>003433/MGCK</t>
  </si>
  <si>
    <t>215033028</t>
  </si>
  <si>
    <t>Bình Định</t>
  </si>
  <si>
    <t>070813056</t>
  </si>
  <si>
    <t>145269285</t>
  </si>
  <si>
    <t>013276549</t>
  </si>
  <si>
    <t>001086005932</t>
  </si>
  <si>
    <t>001190003155</t>
  </si>
  <si>
    <t>001177000259</t>
  </si>
  <si>
    <t>GĐ truyền thông</t>
  </si>
  <si>
    <t>GĐ dịch vụ khánh hàng</t>
  </si>
  <si>
    <t>Võ Thị Kim Mai</t>
  </si>
  <si>
    <t>Trần Thị Hồng Tuyết</t>
  </si>
  <si>
    <t>Đỗ Thị Lan Phương</t>
  </si>
  <si>
    <t>003534/MGCK</t>
  </si>
  <si>
    <t>003562/MGCK</t>
  </si>
  <si>
    <t>003545/MGCK</t>
  </si>
  <si>
    <t>003478/MGCK</t>
  </si>
  <si>
    <t>023935272</t>
  </si>
  <si>
    <t>24/06/1981</t>
  </si>
  <si>
    <t>025967918</t>
  </si>
  <si>
    <t>15/01/2015</t>
  </si>
  <si>
    <t>06/04/1988</t>
  </si>
  <si>
    <t>03/06/2011</t>
  </si>
  <si>
    <t>26/10/1989</t>
  </si>
  <si>
    <t>Bắc Giang</t>
  </si>
  <si>
    <t>013425650</t>
  </si>
  <si>
    <t>121818157</t>
  </si>
  <si>
    <t>Lê Nguyên Kim</t>
  </si>
  <si>
    <t>Phạm Ngọc Tú</t>
  </si>
  <si>
    <t>Thái Bảo Sinh</t>
  </si>
  <si>
    <t>Phạm Thị Phương Thảo</t>
  </si>
  <si>
    <t>003621/MGCK</t>
  </si>
  <si>
    <t>003620/MGCK</t>
  </si>
  <si>
    <t>003619/MGCK</t>
  </si>
  <si>
    <t>21/10/1988</t>
  </si>
  <si>
    <t>172993687</t>
  </si>
  <si>
    <t>22/06/2005</t>
  </si>
  <si>
    <t>Thanh Hóa</t>
  </si>
  <si>
    <t>20/12/1990</t>
  </si>
  <si>
    <t>197215248</t>
  </si>
  <si>
    <t>24/02/2006</t>
  </si>
  <si>
    <t>Quảng Trị</t>
  </si>
  <si>
    <t>07/10/1993</t>
  </si>
  <si>
    <t>225557288</t>
  </si>
  <si>
    <t>24/07/2010</t>
  </si>
  <si>
    <t>Khánh Hòa</t>
  </si>
  <si>
    <t>003347/MGCK</t>
  </si>
  <si>
    <t xml:space="preserve"> 04/01/2016</t>
  </si>
  <si>
    <t>001447/QLQ</t>
  </si>
  <si>
    <t>Hồ Hải Phượng</t>
  </si>
  <si>
    <t>023609909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</si>
</sst>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" fillId="0" borderId="0"/>
  </cellStyleXfs>
  <cellXfs count="25">
    <xf numFmtId="0" fontId="0" fillId="0" borderId="0" xfId="0"/>
    <xf numFmtId="0" fontId="3" fillId="0" borderId="0" xfId="3" applyFont="1"/>
    <xf numFmtId="0" fontId="2" fillId="0" borderId="0" xfId="3" applyFont="1" applyAlignment="1">
      <alignment horizontal="center" vertical="center"/>
    </xf>
    <xf numFmtId="0" fontId="2" fillId="2" borderId="0" xfId="3" applyFont="1" applyFill="1" applyAlignment="1">
      <alignment horizontal="left" vertical="center"/>
    </xf>
    <xf numFmtId="49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49" fontId="3" fillId="0" borderId="0" xfId="3" applyNumberFormat="1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6" fillId="3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4" borderId="1" xfId="3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14" fontId="2" fillId="0" borderId="0" xfId="3" applyNumberFormat="1" applyFont="1" applyAlignment="1">
      <alignment horizontal="right"/>
    </xf>
    <xf numFmtId="14" fontId="6" fillId="3" borderId="1" xfId="3" applyNumberFormat="1" applyFont="1" applyFill="1" applyBorder="1" applyAlignment="1">
      <alignment horizontal="right" wrapText="1"/>
    </xf>
    <xf numFmtId="14" fontId="3" fillId="0" borderId="0" xfId="3" applyNumberFormat="1" applyFont="1" applyAlignment="1">
      <alignment horizontal="right"/>
    </xf>
    <xf numFmtId="14" fontId="7" fillId="0" borderId="1" xfId="3" applyNumberFormat="1" applyFont="1" applyFill="1" applyBorder="1" applyAlignment="1">
      <alignment horizontal="right" vertical="center" wrapText="1"/>
    </xf>
    <xf numFmtId="0" fontId="5" fillId="0" borderId="0" xfId="3" applyFont="1" applyAlignment="1">
      <alignment horizontal="center" vertical="center"/>
    </xf>
  </cellXfs>
  <cellStyles count="4">
    <cellStyle name="Ledger 17 x 11 in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HR/Bao%20cao/FHR%20HN/BC%20UBCKNN/BC%20UBCKNN%20(30%2009%201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e"/>
      <sheetName val="Done (2)"/>
      <sheetName val="Sheet2"/>
      <sheetName val="Sheet3"/>
    </sheetNames>
    <sheetDataSet>
      <sheetData sheetId="0">
        <row r="18">
          <cell r="D18" t="str">
            <v>Trần Quang Vinh</v>
          </cell>
          <cell r="E18">
            <v>29225</v>
          </cell>
          <cell r="F18" t="str">
            <v>00584/MGCK</v>
          </cell>
          <cell r="I18">
            <v>1</v>
          </cell>
          <cell r="J18" t="str">
            <v>MG HN</v>
          </cell>
        </row>
        <row r="19">
          <cell r="D19" t="str">
            <v>Nguyễn Văn Dũng</v>
          </cell>
          <cell r="E19">
            <v>27857</v>
          </cell>
          <cell r="F19" t="str">
            <v>00581/MGCK</v>
          </cell>
          <cell r="I19">
            <v>2</v>
          </cell>
          <cell r="J19" t="str">
            <v>MG HN</v>
          </cell>
        </row>
        <row r="20">
          <cell r="D20" t="str">
            <v>Cao Thị Vân</v>
          </cell>
          <cell r="E20" t="str">
            <v> 05/10/1984</v>
          </cell>
          <cell r="F20" t="str">
            <v>01056/MGCK</v>
          </cell>
          <cell r="I20">
            <v>3</v>
          </cell>
          <cell r="J20" t="str">
            <v>MG HN</v>
          </cell>
        </row>
        <row r="21">
          <cell r="D21" t="str">
            <v>Cao Thế Kiên</v>
          </cell>
          <cell r="E21">
            <v>29745</v>
          </cell>
          <cell r="F21" t="str">
            <v>001366/MGCK</v>
          </cell>
          <cell r="I21">
            <v>4</v>
          </cell>
          <cell r="J21" t="str">
            <v>MG HN</v>
          </cell>
        </row>
        <row r="22">
          <cell r="D22" t="str">
            <v>Nguyễn Thị Lan Hương</v>
          </cell>
          <cell r="E22" t="str">
            <v>12/10/1985</v>
          </cell>
          <cell r="F22" t="str">
            <v>001372/MGCK</v>
          </cell>
          <cell r="I22">
            <v>5</v>
          </cell>
          <cell r="J22" t="str">
            <v>MG HN</v>
          </cell>
        </row>
        <row r="23">
          <cell r="D23" t="str">
            <v>Đào Việt Anh</v>
          </cell>
          <cell r="E23">
            <v>30932</v>
          </cell>
          <cell r="F23" t="str">
            <v>01301/PTTC</v>
          </cell>
          <cell r="I23">
            <v>6</v>
          </cell>
          <cell r="J23" t="str">
            <v>MG HN</v>
          </cell>
        </row>
        <row r="24">
          <cell r="D24" t="str">
            <v>Trần Duy Ngọc</v>
          </cell>
          <cell r="E24">
            <v>31265</v>
          </cell>
          <cell r="F24" t="str">
            <v>00741/PTTC</v>
          </cell>
          <cell r="I24">
            <v>7</v>
          </cell>
          <cell r="J24" t="str">
            <v>MG HN</v>
          </cell>
        </row>
        <row r="25">
          <cell r="D25" t="str">
            <v>Nguyễn Hoàng Hiệp</v>
          </cell>
          <cell r="E25">
            <v>30936</v>
          </cell>
          <cell r="F25" t="str">
            <v>00735/PTTC</v>
          </cell>
          <cell r="I25">
            <v>8</v>
          </cell>
          <cell r="J25" t="str">
            <v>MG HN</v>
          </cell>
        </row>
        <row r="26">
          <cell r="D26" t="str">
            <v>Hà Bình Minh</v>
          </cell>
          <cell r="E26" t="str">
            <v>28/03/1985</v>
          </cell>
          <cell r="F26" t="str">
            <v>00787/PTTC</v>
          </cell>
          <cell r="I26">
            <v>9</v>
          </cell>
          <cell r="J26" t="str">
            <v>MG HN</v>
          </cell>
        </row>
        <row r="27">
          <cell r="D27" t="str">
            <v>Trần Hải Nam</v>
          </cell>
          <cell r="E27">
            <v>30600</v>
          </cell>
          <cell r="H27" t="str">
            <v>Đang chờ cấp CC</v>
          </cell>
          <cell r="I27">
            <v>10</v>
          </cell>
          <cell r="J27" t="str">
            <v>MG HN</v>
          </cell>
        </row>
        <row r="28">
          <cell r="D28" t="str">
            <v>Ngô Anh Tuấn</v>
          </cell>
          <cell r="E28">
            <v>31474</v>
          </cell>
          <cell r="H28" t="str">
            <v>Đang chờ cấp CC</v>
          </cell>
          <cell r="I28">
            <v>11</v>
          </cell>
          <cell r="J28" t="str">
            <v>MG HN</v>
          </cell>
        </row>
        <row r="29">
          <cell r="D29" t="str">
            <v>Hồ Thu Hằng</v>
          </cell>
          <cell r="E29">
            <v>32121</v>
          </cell>
          <cell r="G29" t="str">
            <v>x</v>
          </cell>
          <cell r="H29" t="str">
            <v>Đang học chờ thi sát hạch</v>
          </cell>
          <cell r="I29">
            <v>12</v>
          </cell>
          <cell r="J29" t="str">
            <v>MG HN</v>
          </cell>
        </row>
        <row r="30">
          <cell r="D30" t="str">
            <v>Cao Văn Cường</v>
          </cell>
          <cell r="E30">
            <v>31667</v>
          </cell>
          <cell r="G30" t="str">
            <v>x</v>
          </cell>
          <cell r="H30" t="str">
            <v>Đang học chờ thi sát hạch</v>
          </cell>
          <cell r="I30">
            <v>13</v>
          </cell>
          <cell r="J30" t="str">
            <v>MG HN</v>
          </cell>
        </row>
        <row r="31">
          <cell r="D31" t="str">
            <v>Lê Diệu Linh</v>
          </cell>
          <cell r="E31">
            <v>31968</v>
          </cell>
          <cell r="G31" t="str">
            <v>x</v>
          </cell>
          <cell r="H31" t="str">
            <v>Đang học chờ thi sát hạch</v>
          </cell>
          <cell r="I31">
            <v>14</v>
          </cell>
          <cell r="J31" t="str">
            <v>MG HN</v>
          </cell>
        </row>
        <row r="32">
          <cell r="D32" t="str">
            <v>Nguyễn Ngọc Tuấn</v>
          </cell>
          <cell r="E32" t="str">
            <v>30/07/1986</v>
          </cell>
          <cell r="G32" t="str">
            <v>x</v>
          </cell>
          <cell r="H32" t="str">
            <v>Đang học chờ thi sát hạch</v>
          </cell>
          <cell r="I32">
            <v>15</v>
          </cell>
          <cell r="J32" t="str">
            <v>MG HN</v>
          </cell>
        </row>
        <row r="34">
          <cell r="D34" t="str">
            <v>Nguyễn Thế Định</v>
          </cell>
          <cell r="E34">
            <v>29559</v>
          </cell>
          <cell r="F34" t="str">
            <v>00739/PTTC</v>
          </cell>
          <cell r="I34">
            <v>1</v>
          </cell>
          <cell r="J34" t="str">
            <v>TV HN</v>
          </cell>
        </row>
        <row r="35">
          <cell r="D35" t="str">
            <v>Cung Thị Bích Huyền</v>
          </cell>
          <cell r="E35" t="str">
            <v>17/07/1978</v>
          </cell>
          <cell r="F35" t="str">
            <v>01271/PTTC</v>
          </cell>
          <cell r="I35">
            <v>2</v>
          </cell>
          <cell r="J35" t="str">
            <v>TV HN</v>
          </cell>
        </row>
        <row r="36">
          <cell r="D36" t="str">
            <v>Lê Thị Bích Hằng</v>
          </cell>
          <cell r="E36">
            <v>30202</v>
          </cell>
          <cell r="F36" t="str">
            <v>01091/PTTC</v>
          </cell>
          <cell r="I36">
            <v>3</v>
          </cell>
          <cell r="J36" t="str">
            <v>TV HN</v>
          </cell>
        </row>
        <row r="37">
          <cell r="D37" t="str">
            <v>Nguyễn Thị Huệ</v>
          </cell>
          <cell r="E37" t="str">
            <v>20/03/1985</v>
          </cell>
          <cell r="H37" t="str">
            <v>Đang chờ cấp CC</v>
          </cell>
          <cell r="I37">
            <v>4</v>
          </cell>
          <cell r="J37" t="str">
            <v>TV HN</v>
          </cell>
        </row>
        <row r="38">
          <cell r="D38" t="str">
            <v>Nguyễn Thị Thái Anh</v>
          </cell>
          <cell r="E38" t="str">
            <v>20/02/1976</v>
          </cell>
          <cell r="H38" t="str">
            <v>Đang chờ cấp CC</v>
          </cell>
          <cell r="I38">
            <v>5</v>
          </cell>
          <cell r="J38" t="str">
            <v>TV HN</v>
          </cell>
        </row>
        <row r="39">
          <cell r="D39" t="str">
            <v>Trần Thu Hà</v>
          </cell>
          <cell r="E39">
            <v>31778</v>
          </cell>
          <cell r="G39" t="str">
            <v>x</v>
          </cell>
          <cell r="H39" t="str">
            <v>Đang học chờ thi sát hạch</v>
          </cell>
          <cell r="I39">
            <v>6</v>
          </cell>
          <cell r="J39" t="str">
            <v>TV HN</v>
          </cell>
        </row>
        <row r="40">
          <cell r="D40" t="str">
            <v>Nguyễn Linh Phương</v>
          </cell>
          <cell r="E40" t="str">
            <v>26/09/1982</v>
          </cell>
          <cell r="G40" t="str">
            <v>x</v>
          </cell>
          <cell r="H40" t="str">
            <v>Đang học chờ thi sát hạch</v>
          </cell>
          <cell r="I40">
            <v>7</v>
          </cell>
          <cell r="J40" t="str">
            <v>TV HN</v>
          </cell>
        </row>
        <row r="41">
          <cell r="D41" t="str">
            <v>Nguyễn Thị Mai Anh</v>
          </cell>
          <cell r="E41" t="str">
            <v>23/08/1986</v>
          </cell>
          <cell r="G41" t="str">
            <v>x</v>
          </cell>
          <cell r="H41" t="str">
            <v>Đang học chờ thi sát hạch</v>
          </cell>
          <cell r="I41">
            <v>8</v>
          </cell>
          <cell r="J41" t="str">
            <v>TV HN</v>
          </cell>
        </row>
        <row r="42">
          <cell r="D42" t="str">
            <v>Nguyễn Thu Hiền</v>
          </cell>
          <cell r="E42" t="str">
            <v>24/06/1983</v>
          </cell>
          <cell r="G42" t="str">
            <v>x</v>
          </cell>
          <cell r="H42" t="str">
            <v>Đang học chờ thi sát hạch</v>
          </cell>
          <cell r="I42">
            <v>9</v>
          </cell>
          <cell r="J42" t="str">
            <v>TV HN</v>
          </cell>
        </row>
        <row r="44">
          <cell r="D44" t="str">
            <v>Đinh Ngọc Sơn</v>
          </cell>
          <cell r="E44">
            <v>31071</v>
          </cell>
          <cell r="F44" t="str">
            <v>01302/PTTC</v>
          </cell>
          <cell r="I44">
            <v>1</v>
          </cell>
          <cell r="J44" t="str">
            <v>TD HN</v>
          </cell>
        </row>
        <row r="45">
          <cell r="D45" t="str">
            <v>Nguyễn Thị Hạnh</v>
          </cell>
          <cell r="E45" t="str">
            <v>19/11/1976</v>
          </cell>
          <cell r="F45" t="str">
            <v>00156/QLQ</v>
          </cell>
          <cell r="I45">
            <v>2</v>
          </cell>
          <cell r="J45" t="str">
            <v>TD HN</v>
          </cell>
        </row>
        <row r="46">
          <cell r="D46" t="str">
            <v>Nguyễn Bạch Dương</v>
          </cell>
          <cell r="E46" t="str">
            <v>24/03/1973</v>
          </cell>
          <cell r="F46" t="str">
            <v>00737/PTTC</v>
          </cell>
          <cell r="I46">
            <v>3</v>
          </cell>
          <cell r="J46" t="str">
            <v>TD HN</v>
          </cell>
        </row>
        <row r="48">
          <cell r="D48" t="str">
            <v>Nguyễn Thị Phương Chi</v>
          </cell>
          <cell r="E48" t="str">
            <v>25/03/1976</v>
          </cell>
          <cell r="F48" t="str">
            <v>00146/QLQ</v>
          </cell>
          <cell r="I48">
            <v>1</v>
          </cell>
          <cell r="J48" t="str">
            <v>BLPH HN</v>
          </cell>
        </row>
        <row r="49">
          <cell r="D49" t="str">
            <v>Giang Trung Kiên</v>
          </cell>
          <cell r="E49">
            <v>29197</v>
          </cell>
          <cell r="F49" t="str">
            <v>000547/QLQ</v>
          </cell>
          <cell r="I49">
            <v>2</v>
          </cell>
          <cell r="J49" t="str">
            <v>BLPH HN</v>
          </cell>
        </row>
        <row r="50">
          <cell r="D50" t="str">
            <v>Nguyễn Trường Sơn</v>
          </cell>
          <cell r="E50">
            <v>30139</v>
          </cell>
          <cell r="F50" t="str">
            <v>000550/QLQ</v>
          </cell>
          <cell r="I50">
            <v>3</v>
          </cell>
          <cell r="J50" t="str">
            <v>BLPH HN</v>
          </cell>
        </row>
        <row r="52">
          <cell r="D52" t="str">
            <v>Nguyễn Điệp Tùng</v>
          </cell>
          <cell r="E52">
            <v>24998</v>
          </cell>
          <cell r="F52" t="str">
            <v>00729/PTTC</v>
          </cell>
          <cell r="H52" t="str">
            <v>Tổng Giám đốc</v>
          </cell>
          <cell r="I52">
            <v>1</v>
          </cell>
          <cell r="J52" t="str">
            <v>Khác HN</v>
          </cell>
        </row>
        <row r="53">
          <cell r="D53" t="str">
            <v>Phạm Thu Thủy</v>
          </cell>
          <cell r="E53">
            <v>29199</v>
          </cell>
          <cell r="F53" t="str">
            <v>00176/QLQ</v>
          </cell>
          <cell r="I53">
            <v>2</v>
          </cell>
          <cell r="J53" t="str">
            <v>Khác HN</v>
          </cell>
        </row>
        <row r="54">
          <cell r="D54" t="str">
            <v>Mai Thị Phương Anh</v>
          </cell>
          <cell r="E54">
            <v>29221</v>
          </cell>
          <cell r="F54" t="str">
            <v>00590/MGCK</v>
          </cell>
          <cell r="I54">
            <v>3</v>
          </cell>
          <cell r="J54" t="str">
            <v>Khác HN</v>
          </cell>
        </row>
        <row r="55">
          <cell r="D55" t="str">
            <v>Nguyễn Thị Thu Hương</v>
          </cell>
          <cell r="E55" t="str">
            <v>26/10/1974</v>
          </cell>
          <cell r="H55" t="str">
            <v>Đang chờ cấp CC</v>
          </cell>
          <cell r="I55">
            <v>4</v>
          </cell>
          <cell r="J55" t="str">
            <v>Khác HN</v>
          </cell>
        </row>
        <row r="56">
          <cell r="D56" t="str">
            <v>Mai Thị Thu Thảo</v>
          </cell>
          <cell r="E56" t="str">
            <v>14/10/1978</v>
          </cell>
          <cell r="H56" t="str">
            <v>Đang chờ cấp CC</v>
          </cell>
          <cell r="I56">
            <v>5</v>
          </cell>
          <cell r="J56" t="str">
            <v>Khác HN</v>
          </cell>
        </row>
        <row r="60">
          <cell r="D60" t="str">
            <v>Họ và tên</v>
          </cell>
          <cell r="E60" t="str">
            <v>Ngày sinh</v>
          </cell>
          <cell r="F60" t="str">
            <v>Số CCHN</v>
          </cell>
          <cell r="G60" t="str">
            <v>Chưa có CCHN</v>
          </cell>
          <cell r="H60" t="str">
            <v>Ghi chú</v>
          </cell>
        </row>
        <row r="61">
          <cell r="D61" t="str">
            <v>Lê Quỳnh Anh</v>
          </cell>
          <cell r="E61">
            <v>30540</v>
          </cell>
          <cell r="F61" t="str">
            <v>00574/MGCK</v>
          </cell>
          <cell r="I61">
            <v>1</v>
          </cell>
          <cell r="J61" t="str">
            <v>MG HCM</v>
          </cell>
        </row>
        <row r="62">
          <cell r="D62" t="str">
            <v>Lê Văn Hòa</v>
          </cell>
          <cell r="E62">
            <v>31048</v>
          </cell>
          <cell r="F62" t="str">
            <v>00575/MGCK</v>
          </cell>
          <cell r="I62">
            <v>2</v>
          </cell>
          <cell r="J62" t="str">
            <v>MG HCM</v>
          </cell>
        </row>
        <row r="63">
          <cell r="D63" t="str">
            <v>Nguyễn Chí Cường</v>
          </cell>
          <cell r="E63">
            <v>30821</v>
          </cell>
          <cell r="F63" t="str">
            <v>00578/MGCK</v>
          </cell>
          <cell r="I63">
            <v>3</v>
          </cell>
          <cell r="J63" t="str">
            <v>MG HCM</v>
          </cell>
        </row>
        <row r="64">
          <cell r="D64" t="str">
            <v>Nguyễn Đức Long</v>
          </cell>
          <cell r="E64">
            <v>30531</v>
          </cell>
          <cell r="F64" t="str">
            <v>00579/MGCK</v>
          </cell>
          <cell r="I64">
            <v>4</v>
          </cell>
          <cell r="J64" t="str">
            <v>MG HCM</v>
          </cell>
        </row>
        <row r="65">
          <cell r="D65" t="str">
            <v>Phan Thị Thi Thi</v>
          </cell>
          <cell r="E65">
            <v>27646</v>
          </cell>
          <cell r="F65" t="str">
            <v>001230/MGCK</v>
          </cell>
          <cell r="I65">
            <v>5</v>
          </cell>
          <cell r="J65" t="str">
            <v>MG HCM</v>
          </cell>
        </row>
        <row r="66">
          <cell r="D66" t="str">
            <v>Trần Thị Như Gấm</v>
          </cell>
          <cell r="E66" t="str">
            <v>03/10/1983</v>
          </cell>
          <cell r="F66" t="str">
            <v>00577/MGCK</v>
          </cell>
          <cell r="I66">
            <v>6</v>
          </cell>
          <cell r="J66" t="str">
            <v>MG HCM</v>
          </cell>
        </row>
        <row r="67">
          <cell r="D67" t="str">
            <v>Trương Việt Nga</v>
          </cell>
          <cell r="E67" t="str">
            <v>15/05/1977</v>
          </cell>
          <cell r="H67" t="str">
            <v>Đang chờ cấp CC</v>
          </cell>
          <cell r="I67">
            <v>7</v>
          </cell>
          <cell r="J67" t="str">
            <v>MG HCM</v>
          </cell>
        </row>
        <row r="68">
          <cell r="D68" t="str">
            <v>Trần Thị Thủy Tiên</v>
          </cell>
          <cell r="E68">
            <v>31354</v>
          </cell>
          <cell r="H68" t="str">
            <v>Đang chờ cấp CC</v>
          </cell>
          <cell r="I68">
            <v>8</v>
          </cell>
          <cell r="J68" t="str">
            <v>MG HCM</v>
          </cell>
        </row>
        <row r="69">
          <cell r="D69" t="str">
            <v>Lê Ngọc Khôi</v>
          </cell>
          <cell r="E69">
            <v>30783</v>
          </cell>
          <cell r="H69" t="str">
            <v>Đang chờ cấp CC</v>
          </cell>
          <cell r="I69">
            <v>9</v>
          </cell>
          <cell r="J69" t="str">
            <v>MG HCM</v>
          </cell>
        </row>
        <row r="70">
          <cell r="D70" t="str">
            <v>Phạm Thị Mỹ Châu</v>
          </cell>
          <cell r="E70" t="str">
            <v>21/10/1985</v>
          </cell>
          <cell r="G70" t="str">
            <v>x</v>
          </cell>
          <cell r="H70" t="str">
            <v>Đang học chờ thi sát hạch</v>
          </cell>
          <cell r="I70">
            <v>10</v>
          </cell>
          <cell r="J70" t="str">
            <v>MG HCM</v>
          </cell>
        </row>
        <row r="71">
          <cell r="D71" t="str">
            <v>Lê Trần Xuân Loan</v>
          </cell>
          <cell r="E71" t="str">
            <v> 13/06/1982</v>
          </cell>
          <cell r="G71" t="str">
            <v>x</v>
          </cell>
          <cell r="H71" t="str">
            <v>Đang học chờ thi sát hạch</v>
          </cell>
          <cell r="I71">
            <v>11</v>
          </cell>
          <cell r="J71" t="str">
            <v>MG HCM</v>
          </cell>
        </row>
        <row r="72">
          <cell r="D72" t="str">
            <v>Dương Bá Dũng</v>
          </cell>
          <cell r="E72" t="str">
            <v> 03/06/1980</v>
          </cell>
          <cell r="G72" t="str">
            <v>x</v>
          </cell>
          <cell r="H72" t="str">
            <v>Đang học chờ thi sát hạch</v>
          </cell>
          <cell r="I72">
            <v>12</v>
          </cell>
          <cell r="J72" t="str">
            <v>MG HCM</v>
          </cell>
        </row>
        <row r="73">
          <cell r="D73" t="str">
            <v>Nguyễn Tuấn Phương</v>
          </cell>
          <cell r="E73" t="str">
            <v> 01/10/1984</v>
          </cell>
          <cell r="G73" t="str">
            <v>x</v>
          </cell>
          <cell r="H73" t="str">
            <v>Đang học chờ thi sát hạch</v>
          </cell>
          <cell r="I73">
            <v>13</v>
          </cell>
          <cell r="J73" t="str">
            <v>MG HCM</v>
          </cell>
        </row>
        <row r="74">
          <cell r="D74" t="str">
            <v>Nguyễn Thị Bích Phương</v>
          </cell>
          <cell r="E74">
            <v>31451</v>
          </cell>
          <cell r="G74" t="str">
            <v>x</v>
          </cell>
          <cell r="H74" t="str">
            <v>Đang học chờ thi sát hạch</v>
          </cell>
          <cell r="I74">
            <v>14</v>
          </cell>
          <cell r="J74" t="str">
            <v>MG HCM</v>
          </cell>
        </row>
        <row r="75">
          <cell r="D75" t="str">
            <v>Thái Hồng Sơn</v>
          </cell>
          <cell r="E75" t="str">
            <v>28/03/1984</v>
          </cell>
          <cell r="G75" t="str">
            <v>x</v>
          </cell>
          <cell r="H75" t="str">
            <v>Đang học chờ thi sát hạch</v>
          </cell>
          <cell r="I75">
            <v>15</v>
          </cell>
          <cell r="J75" t="str">
            <v>MG HCM</v>
          </cell>
        </row>
        <row r="77">
          <cell r="D77" t="str">
            <v>Lê Quang Ngọc Thanh</v>
          </cell>
          <cell r="E77" t="str">
            <v>24/07/1982</v>
          </cell>
          <cell r="F77" t="str">
            <v>001602/PTTC</v>
          </cell>
          <cell r="I77">
            <v>1</v>
          </cell>
          <cell r="J77" t="str">
            <v>TV HCM</v>
          </cell>
        </row>
        <row r="78">
          <cell r="D78" t="str">
            <v>Nguyễn Hải Sơn</v>
          </cell>
          <cell r="E78">
            <v>29598</v>
          </cell>
          <cell r="F78" t="str">
            <v>00743/PTTC</v>
          </cell>
          <cell r="I78">
            <v>2</v>
          </cell>
          <cell r="J78" t="str">
            <v>TV HCM</v>
          </cell>
        </row>
        <row r="79">
          <cell r="D79" t="str">
            <v>Nguyễn Thành Minh</v>
          </cell>
          <cell r="E79">
            <v>28321</v>
          </cell>
          <cell r="G79" t="str">
            <v>x</v>
          </cell>
          <cell r="H79" t="str">
            <v>Đang học chờ thi sát hạch</v>
          </cell>
          <cell r="I79">
            <v>3</v>
          </cell>
          <cell r="J79" t="str">
            <v>TV HCM</v>
          </cell>
        </row>
        <row r="80">
          <cell r="D80" t="str">
            <v>Vũ Thị Thanh Nga</v>
          </cell>
          <cell r="E80">
            <v>31327</v>
          </cell>
          <cell r="G80" t="str">
            <v>x</v>
          </cell>
          <cell r="H80" t="str">
            <v>Đang học chờ thi sát hạch</v>
          </cell>
          <cell r="I80">
            <v>4</v>
          </cell>
          <cell r="J80" t="str">
            <v>TV HCM</v>
          </cell>
        </row>
        <row r="81">
          <cell r="D81" t="str">
            <v>Phạm Phương Thảo</v>
          </cell>
          <cell r="E81">
            <v>31059</v>
          </cell>
          <cell r="G81" t="str">
            <v>x</v>
          </cell>
          <cell r="H81" t="str">
            <v>Đang học chờ thi sát hạch</v>
          </cell>
          <cell r="I81">
            <v>5</v>
          </cell>
          <cell r="J81" t="str">
            <v>TV HCM</v>
          </cell>
        </row>
        <row r="82">
          <cell r="D82" t="str">
            <v>Đinh Quang Thuần</v>
          </cell>
          <cell r="E82" t="str">
            <v>29/01/1986</v>
          </cell>
          <cell r="G82" t="str">
            <v>x</v>
          </cell>
          <cell r="H82" t="str">
            <v>Đang học chờ thi sát hạch</v>
          </cell>
          <cell r="I82">
            <v>6</v>
          </cell>
          <cell r="J82" t="str">
            <v>TV HCM</v>
          </cell>
        </row>
        <row r="84">
          <cell r="D84" t="str">
            <v>Lương Thanh Hương</v>
          </cell>
          <cell r="E84" t="str">
            <v>25/12/1983</v>
          </cell>
          <cell r="F84" t="str">
            <v>00736/PTTC</v>
          </cell>
          <cell r="I84">
            <v>1</v>
          </cell>
          <cell r="J84" t="str">
            <v>TD HCM</v>
          </cell>
        </row>
        <row r="85">
          <cell r="D85" t="str">
            <v>Nguyễn Quốc Bảo</v>
          </cell>
          <cell r="E85">
            <v>29834</v>
          </cell>
          <cell r="H85" t="str">
            <v>Đang chờ cấp CC</v>
          </cell>
          <cell r="I85">
            <v>2</v>
          </cell>
          <cell r="J85" t="str">
            <v>TD HCM</v>
          </cell>
        </row>
        <row r="87">
          <cell r="D87" t="str">
            <v>Nguyễn Văn Trung</v>
          </cell>
          <cell r="E87">
            <v>27460</v>
          </cell>
          <cell r="F87" t="str">
            <v>00732/PTTC</v>
          </cell>
          <cell r="H87" t="str">
            <v>Phó TGĐ kiêm Giám đốc CN</v>
          </cell>
          <cell r="I87">
            <v>1</v>
          </cell>
          <cell r="J87" t="str">
            <v>Khác HCM</v>
          </cell>
        </row>
        <row r="88">
          <cell r="D88" t="str">
            <v>Dương Thị Hồng Thủy</v>
          </cell>
          <cell r="E88" t="str">
            <v>18/07/1974</v>
          </cell>
          <cell r="H88" t="str">
            <v>Đang chờ cấp CC</v>
          </cell>
          <cell r="I88">
            <v>2</v>
          </cell>
          <cell r="J88" t="str">
            <v>Khác HCM</v>
          </cell>
        </row>
        <row r="89">
          <cell r="D89" t="str">
            <v>Nguyễn Văn Thảo</v>
          </cell>
          <cell r="E89">
            <v>27044</v>
          </cell>
          <cell r="H89" t="str">
            <v>Đang chờ cấp CC</v>
          </cell>
          <cell r="I89">
            <v>3</v>
          </cell>
          <cell r="J89" t="str">
            <v>Khác HCM</v>
          </cell>
        </row>
        <row r="90">
          <cell r="D90" t="str">
            <v>Tống Văn Thủy</v>
          </cell>
          <cell r="E90" t="str">
            <v>07/12/1978</v>
          </cell>
          <cell r="H90" t="str">
            <v>Đang chờ cấp CC</v>
          </cell>
          <cell r="I90">
            <v>4</v>
          </cell>
          <cell r="J90" t="str">
            <v>Khác HCM</v>
          </cell>
        </row>
        <row r="94">
          <cell r="D94" t="str">
            <v>Họ và tên</v>
          </cell>
          <cell r="E94" t="str">
            <v>Ngày sinh</v>
          </cell>
          <cell r="F94" t="str">
            <v>Số CCHN</v>
          </cell>
          <cell r="G94" t="str">
            <v>Chưa có CCHN</v>
          </cell>
          <cell r="H94" t="str">
            <v>Ghi chú</v>
          </cell>
        </row>
        <row r="95">
          <cell r="D95" t="str">
            <v>Nguyễn Thanh Hải</v>
          </cell>
          <cell r="E95" t="str">
            <v>17/04/1974</v>
          </cell>
          <cell r="F95" t="str">
            <v>00582/MGCK</v>
          </cell>
          <cell r="I95">
            <v>1</v>
          </cell>
          <cell r="J95" t="str">
            <v>MG ĐN</v>
          </cell>
        </row>
        <row r="96">
          <cell r="D96" t="str">
            <v>Đỗ Ngọc Anh</v>
          </cell>
          <cell r="E96">
            <v>30411</v>
          </cell>
          <cell r="F96" t="str">
            <v>00583/MGCK</v>
          </cell>
          <cell r="I96">
            <v>2</v>
          </cell>
          <cell r="J96" t="str">
            <v>MG ĐN</v>
          </cell>
        </row>
        <row r="97">
          <cell r="D97" t="str">
            <v>Lê Thị Bích Liên</v>
          </cell>
          <cell r="E97" t="str">
            <v>13/10/1978</v>
          </cell>
          <cell r="F97" t="str">
            <v>00588/MGCK</v>
          </cell>
          <cell r="I97">
            <v>3</v>
          </cell>
          <cell r="J97" t="str">
            <v>MG ĐN</v>
          </cell>
        </row>
        <row r="98">
          <cell r="D98" t="str">
            <v>Lê Công Thanh Hiền</v>
          </cell>
          <cell r="E98" t="str">
            <v>18/04/1982</v>
          </cell>
          <cell r="G98" t="str">
            <v>x</v>
          </cell>
          <cell r="H98" t="str">
            <v>Đang học chờ thi sát hạch</v>
          </cell>
          <cell r="I98">
            <v>4</v>
          </cell>
          <cell r="J98" t="str">
            <v>MG ĐN</v>
          </cell>
        </row>
        <row r="99">
          <cell r="D99" t="str">
            <v>Huỳnh Bá Diện</v>
          </cell>
          <cell r="E99" t="str">
            <v>18/10/1980</v>
          </cell>
          <cell r="G99" t="str">
            <v>x</v>
          </cell>
          <cell r="H99" t="str">
            <v>Đang học chờ thi sát hạch</v>
          </cell>
          <cell r="I99">
            <v>5</v>
          </cell>
          <cell r="J99" t="str">
            <v>MG ĐN</v>
          </cell>
        </row>
        <row r="100">
          <cell r="D100" t="str">
            <v>Tạ Công Khiêm</v>
          </cell>
          <cell r="E100" t="str">
            <v>22/09/1987</v>
          </cell>
          <cell r="G100" t="str">
            <v>x</v>
          </cell>
          <cell r="H100" t="str">
            <v>Đang học chờ thi sát hạch</v>
          </cell>
          <cell r="I100">
            <v>6</v>
          </cell>
          <cell r="J100" t="str">
            <v>MG ĐN</v>
          </cell>
        </row>
        <row r="101">
          <cell r="D101" t="str">
            <v>Võ Đình Tuấn</v>
          </cell>
          <cell r="E101" t="str">
            <v>13/02/1985</v>
          </cell>
          <cell r="G101" t="str">
            <v>x</v>
          </cell>
          <cell r="H101" t="str">
            <v>Đang học chờ thi sát hạch</v>
          </cell>
          <cell r="I101">
            <v>7</v>
          </cell>
          <cell r="J101" t="str">
            <v>MG ĐN</v>
          </cell>
        </row>
        <row r="103">
          <cell r="D103" t="str">
            <v>Nguyễn Hoàng Dương</v>
          </cell>
          <cell r="E103" t="str">
            <v>24/08/1984</v>
          </cell>
          <cell r="F103" t="str">
            <v>00738/PTTC</v>
          </cell>
          <cell r="I103">
            <v>1</v>
          </cell>
          <cell r="J103" t="str">
            <v>TV ĐN</v>
          </cell>
        </row>
        <row r="104">
          <cell r="D104" t="str">
            <v>Nguyễn Thị Sơn</v>
          </cell>
          <cell r="E104">
            <v>29355</v>
          </cell>
          <cell r="F104" t="str">
            <v>00132/QLQ</v>
          </cell>
          <cell r="I104">
            <v>2</v>
          </cell>
          <cell r="J104" t="str">
            <v>TV ĐN</v>
          </cell>
        </row>
        <row r="106">
          <cell r="D106" t="str">
            <v>Nguyễn Thị Hà</v>
          </cell>
          <cell r="E106">
            <v>30600</v>
          </cell>
          <cell r="F106" t="str">
            <v>01303/PTTC</v>
          </cell>
          <cell r="I106">
            <v>1</v>
          </cell>
          <cell r="J106" t="str">
            <v>TD ĐN</v>
          </cell>
        </row>
        <row r="107">
          <cell r="D107" t="str">
            <v>Võ Thị Anh Trang</v>
          </cell>
          <cell r="E107">
            <v>30173</v>
          </cell>
          <cell r="F107" t="str">
            <v>00730/PTTC</v>
          </cell>
          <cell r="I107">
            <v>2</v>
          </cell>
          <cell r="J107" t="str">
            <v>TD ĐN</v>
          </cell>
        </row>
        <row r="111">
          <cell r="D111" t="str">
            <v>Họ và tên</v>
          </cell>
          <cell r="E111" t="str">
            <v>Ngày sinh</v>
          </cell>
          <cell r="F111" t="str">
            <v>Số CCHN</v>
          </cell>
          <cell r="G111" t="str">
            <v>Chưa có CCHN</v>
          </cell>
          <cell r="H111" t="str">
            <v>Ghi chú</v>
          </cell>
        </row>
        <row r="112">
          <cell r="D112" t="str">
            <v>Nguyễn Nam Dũng</v>
          </cell>
          <cell r="E112">
            <v>29342</v>
          </cell>
          <cell r="F112" t="str">
            <v>00576/MGCK</v>
          </cell>
          <cell r="I112">
            <v>1</v>
          </cell>
          <cell r="J112" t="str">
            <v>MG HCM</v>
          </cell>
        </row>
        <row r="113">
          <cell r="D113" t="str">
            <v>Tưởng Nữ Thu Lan</v>
          </cell>
          <cell r="E113">
            <v>29110</v>
          </cell>
          <cell r="F113" t="str">
            <v>01078/MGCK</v>
          </cell>
          <cell r="I113">
            <v>2</v>
          </cell>
          <cell r="J113" t="str">
            <v>MG HCM</v>
          </cell>
        </row>
        <row r="114">
          <cell r="D114" t="str">
            <v>Phạm Thu Huyền</v>
          </cell>
          <cell r="E114" t="str">
            <v>23/01/77</v>
          </cell>
          <cell r="F114" t="str">
            <v>00123/QLQ</v>
          </cell>
          <cell r="I114">
            <v>3</v>
          </cell>
          <cell r="J114" t="str">
            <v>MG HCM</v>
          </cell>
        </row>
        <row r="115">
          <cell r="D115" t="str">
            <v>Huỳnh Văn Thanh</v>
          </cell>
          <cell r="E115">
            <v>30691</v>
          </cell>
          <cell r="G115" t="str">
            <v>x</v>
          </cell>
          <cell r="H115" t="str">
            <v>Đang học chờ thi sát hạch</v>
          </cell>
          <cell r="I115">
            <v>4</v>
          </cell>
          <cell r="J115" t="str">
            <v>MG HCM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zoomScale="115" zoomScaleNormal="115" workbookViewId="0">
      <selection activeCell="C75" sqref="C75"/>
    </sheetView>
  </sheetViews>
  <sheetFormatPr defaultRowHeight="9"/>
  <cols>
    <col min="1" max="1" width="5.140625" style="7" customWidth="1"/>
    <col min="2" max="2" width="21.28515625" style="6" customWidth="1"/>
    <col min="3" max="3" width="27" style="1" bestFit="1" customWidth="1"/>
    <col min="4" max="4" width="6" style="7" customWidth="1"/>
    <col min="5" max="5" width="8.28515625" style="7" hidden="1" customWidth="1"/>
    <col min="6" max="6" width="7.5703125" style="8" hidden="1" customWidth="1"/>
    <col min="7" max="7" width="9.5703125" style="22" customWidth="1"/>
    <col min="8" max="8" width="14.5703125" style="9" bestFit="1" customWidth="1"/>
    <col min="9" max="9" width="10" style="22" customWidth="1"/>
    <col min="10" max="10" width="13.5703125" style="7" bestFit="1" customWidth="1"/>
    <col min="11" max="11" width="8.140625" style="10" customWidth="1"/>
    <col min="12" max="12" width="9.5703125" style="7" customWidth="1"/>
    <col min="13" max="13" width="12.42578125" style="1" customWidth="1"/>
    <col min="14" max="14" width="10.7109375" style="1" customWidth="1"/>
    <col min="15" max="15" width="20.140625" style="1" bestFit="1" customWidth="1"/>
    <col min="16" max="16384" width="9.140625" style="1"/>
  </cols>
  <sheetData>
    <row r="2" spans="1:14" ht="15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>
      <c r="A4" s="2"/>
      <c r="B4" s="2"/>
      <c r="D4" s="2"/>
      <c r="E4" s="2"/>
      <c r="F4" s="3"/>
      <c r="G4" s="20"/>
      <c r="H4" s="4"/>
      <c r="I4" s="20"/>
      <c r="J4" s="2"/>
      <c r="K4" s="5"/>
      <c r="L4" s="2"/>
    </row>
    <row r="5" spans="1:14" ht="25.5">
      <c r="A5" s="11" t="s">
        <v>225</v>
      </c>
      <c r="B5" s="11" t="s">
        <v>2</v>
      </c>
      <c r="C5" s="11" t="s">
        <v>150</v>
      </c>
      <c r="D5" s="11" t="s">
        <v>3</v>
      </c>
      <c r="E5" s="11" t="s">
        <v>4</v>
      </c>
      <c r="F5" s="11" t="s">
        <v>5</v>
      </c>
      <c r="G5" s="21" t="s">
        <v>6</v>
      </c>
      <c r="H5" s="18" t="s">
        <v>7</v>
      </c>
      <c r="I5" s="21" t="s">
        <v>8</v>
      </c>
      <c r="J5" s="11" t="s">
        <v>9</v>
      </c>
      <c r="K5" s="11" t="s">
        <v>10</v>
      </c>
      <c r="L5" s="11" t="s">
        <v>154</v>
      </c>
      <c r="M5" s="11" t="s">
        <v>155</v>
      </c>
      <c r="N5" s="11" t="s">
        <v>192</v>
      </c>
    </row>
    <row r="6" spans="1:14" s="6" customFormat="1" ht="18.75" customHeight="1">
      <c r="A6" s="12">
        <v>1</v>
      </c>
      <c r="B6" s="19" t="s">
        <v>11</v>
      </c>
      <c r="C6" s="15" t="s">
        <v>212</v>
      </c>
      <c r="D6" s="14" t="s">
        <v>12</v>
      </c>
      <c r="E6" s="16" t="s">
        <v>13</v>
      </c>
      <c r="F6" s="13" t="str">
        <f>VLOOKUP(B6,[1]Done!$D$18:$J$115,7,0)</f>
        <v>Khác HN</v>
      </c>
      <c r="G6" s="23">
        <v>24998</v>
      </c>
      <c r="H6" s="17" t="s">
        <v>14</v>
      </c>
      <c r="I6" s="23" t="s">
        <v>15</v>
      </c>
      <c r="J6" s="14" t="s">
        <v>16</v>
      </c>
      <c r="K6" s="14" t="s">
        <v>17</v>
      </c>
      <c r="L6" s="14" t="s">
        <v>41</v>
      </c>
      <c r="M6" s="14" t="s">
        <v>157</v>
      </c>
      <c r="N6" s="23" t="s">
        <v>198</v>
      </c>
    </row>
    <row r="7" spans="1:14" s="6" customFormat="1" ht="18.75" customHeight="1">
      <c r="A7" s="12">
        <v>2</v>
      </c>
      <c r="B7" s="19" t="s">
        <v>18</v>
      </c>
      <c r="C7" s="15" t="s">
        <v>211</v>
      </c>
      <c r="D7" s="14" t="s">
        <v>12</v>
      </c>
      <c r="E7" s="16" t="s">
        <v>143</v>
      </c>
      <c r="F7" s="13" t="str">
        <f>VLOOKUP(B7,[1]Done!$D$18:$J$115,7,0)</f>
        <v>Khác HCM</v>
      </c>
      <c r="G7" s="23">
        <v>27460</v>
      </c>
      <c r="H7" s="17" t="s">
        <v>19</v>
      </c>
      <c r="I7" s="23">
        <v>40304</v>
      </c>
      <c r="J7" s="14" t="s">
        <v>16</v>
      </c>
      <c r="K7" s="14" t="s">
        <v>20</v>
      </c>
      <c r="L7" s="14" t="s">
        <v>41</v>
      </c>
      <c r="M7" s="14" t="s">
        <v>158</v>
      </c>
      <c r="N7" s="23" t="s">
        <v>198</v>
      </c>
    </row>
    <row r="8" spans="1:14" s="6" customFormat="1" ht="18.75" customHeight="1">
      <c r="A8" s="12">
        <v>3</v>
      </c>
      <c r="B8" s="19" t="s">
        <v>22</v>
      </c>
      <c r="C8" s="15" t="s">
        <v>151</v>
      </c>
      <c r="D8" s="14" t="s">
        <v>12</v>
      </c>
      <c r="E8" s="16" t="s">
        <v>144</v>
      </c>
      <c r="F8" s="13" t="str">
        <f>VLOOKUP(B8,[1]Done!$D$18:$J$115,7,0)</f>
        <v>MG HN</v>
      </c>
      <c r="G8" s="23">
        <v>29225</v>
      </c>
      <c r="H8" s="17" t="s">
        <v>23</v>
      </c>
      <c r="I8" s="23" t="s">
        <v>24</v>
      </c>
      <c r="J8" s="14" t="s">
        <v>16</v>
      </c>
      <c r="K8" s="14" t="s">
        <v>17</v>
      </c>
      <c r="L8" s="14" t="s">
        <v>21</v>
      </c>
      <c r="M8" s="14" t="s">
        <v>159</v>
      </c>
      <c r="N8" s="23" t="s">
        <v>198</v>
      </c>
    </row>
    <row r="9" spans="1:14" s="6" customFormat="1" ht="18.75" customHeight="1">
      <c r="A9" s="12">
        <v>4</v>
      </c>
      <c r="B9" s="19" t="s">
        <v>25</v>
      </c>
      <c r="C9" s="15" t="s">
        <v>210</v>
      </c>
      <c r="D9" s="14" t="s">
        <v>12</v>
      </c>
      <c r="E9" s="16" t="s">
        <v>144</v>
      </c>
      <c r="F9" s="13" t="str">
        <f>VLOOKUP(B9,[1]Done!$D$18:$J$115,7,0)</f>
        <v>MG HN</v>
      </c>
      <c r="G9" s="23">
        <v>27857</v>
      </c>
      <c r="H9" s="17" t="s">
        <v>26</v>
      </c>
      <c r="I9" s="23">
        <v>39237</v>
      </c>
      <c r="J9" s="14" t="s">
        <v>16</v>
      </c>
      <c r="K9" s="14" t="s">
        <v>17</v>
      </c>
      <c r="L9" s="14" t="s">
        <v>21</v>
      </c>
      <c r="M9" s="14" t="s">
        <v>160</v>
      </c>
      <c r="N9" s="23" t="s">
        <v>198</v>
      </c>
    </row>
    <row r="10" spans="1:14" s="6" customFormat="1" ht="18.75" customHeight="1">
      <c r="A10" s="12">
        <v>5</v>
      </c>
      <c r="B10" s="19" t="s">
        <v>27</v>
      </c>
      <c r="C10" s="15" t="s">
        <v>151</v>
      </c>
      <c r="D10" s="14" t="s">
        <v>12</v>
      </c>
      <c r="E10" s="16" t="s">
        <v>144</v>
      </c>
      <c r="F10" s="13" t="str">
        <f>VLOOKUP(B10,[1]Done!$D$18:$J$115,7,0)</f>
        <v>MG HN</v>
      </c>
      <c r="G10" s="23">
        <v>29745</v>
      </c>
      <c r="H10" s="17" t="s">
        <v>28</v>
      </c>
      <c r="I10" s="23" t="s">
        <v>29</v>
      </c>
      <c r="J10" s="14" t="s">
        <v>16</v>
      </c>
      <c r="K10" s="14" t="s">
        <v>17</v>
      </c>
      <c r="L10" s="14" t="s">
        <v>21</v>
      </c>
      <c r="M10" s="14" t="s">
        <v>161</v>
      </c>
      <c r="N10" s="23">
        <v>40276</v>
      </c>
    </row>
    <row r="11" spans="1:14" s="6" customFormat="1" ht="18.75" customHeight="1">
      <c r="A11" s="12">
        <v>6</v>
      </c>
      <c r="B11" s="19" t="s">
        <v>42</v>
      </c>
      <c r="C11" s="15" t="s">
        <v>209</v>
      </c>
      <c r="D11" s="14" t="s">
        <v>31</v>
      </c>
      <c r="E11" s="16" t="s">
        <v>43</v>
      </c>
      <c r="F11" s="13" t="str">
        <f>VLOOKUP(B11,[1]Done!$D$18:$J$115,7,0)</f>
        <v>MG HCM</v>
      </c>
      <c r="G11" s="23">
        <v>29198</v>
      </c>
      <c r="H11" s="17" t="s">
        <v>44</v>
      </c>
      <c r="I11" s="23">
        <v>39400</v>
      </c>
      <c r="J11" s="14" t="s">
        <v>45</v>
      </c>
      <c r="K11" s="14" t="s">
        <v>17</v>
      </c>
      <c r="L11" s="14" t="s">
        <v>21</v>
      </c>
      <c r="M11" s="14" t="s">
        <v>162</v>
      </c>
      <c r="N11" s="23" t="s">
        <v>193</v>
      </c>
    </row>
    <row r="12" spans="1:14" s="6" customFormat="1" ht="18.75" customHeight="1">
      <c r="A12" s="12">
        <v>7</v>
      </c>
      <c r="B12" s="19" t="s">
        <v>46</v>
      </c>
      <c r="C12" s="15" t="s">
        <v>151</v>
      </c>
      <c r="D12" s="14" t="s">
        <v>12</v>
      </c>
      <c r="E12" s="16" t="s">
        <v>56</v>
      </c>
      <c r="F12" s="13" t="e">
        <f>VLOOKUP(B12,[1]Done!$D$18:$J$115,7,0)</f>
        <v>#N/A</v>
      </c>
      <c r="G12" s="23" t="s">
        <v>47</v>
      </c>
      <c r="H12" s="17" t="s">
        <v>48</v>
      </c>
      <c r="I12" s="23" t="s">
        <v>252</v>
      </c>
      <c r="J12" s="14" t="s">
        <v>49</v>
      </c>
      <c r="K12" s="14" t="s">
        <v>17</v>
      </c>
      <c r="L12" s="14" t="s">
        <v>21</v>
      </c>
      <c r="M12" s="14" t="s">
        <v>163</v>
      </c>
      <c r="N12" s="23" t="s">
        <v>194</v>
      </c>
    </row>
    <row r="13" spans="1:14" s="6" customFormat="1" ht="18.75" customHeight="1">
      <c r="A13" s="12">
        <v>8</v>
      </c>
      <c r="B13" s="19" t="s">
        <v>156</v>
      </c>
      <c r="C13" s="15" t="s">
        <v>151</v>
      </c>
      <c r="D13" s="14" t="s">
        <v>31</v>
      </c>
      <c r="E13" s="16" t="s">
        <v>43</v>
      </c>
      <c r="F13" s="13"/>
      <c r="G13" s="23">
        <v>31112</v>
      </c>
      <c r="H13" s="17" t="s">
        <v>50</v>
      </c>
      <c r="I13" s="23">
        <v>37412</v>
      </c>
      <c r="J13" s="14" t="s">
        <v>51</v>
      </c>
      <c r="K13" s="14" t="s">
        <v>17</v>
      </c>
      <c r="L13" s="14" t="s">
        <v>36</v>
      </c>
      <c r="M13" s="14" t="s">
        <v>358</v>
      </c>
      <c r="N13" s="23">
        <v>42571</v>
      </c>
    </row>
    <row r="14" spans="1:14" s="6" customFormat="1" ht="18.75" customHeight="1">
      <c r="A14" s="12">
        <v>9</v>
      </c>
      <c r="B14" s="19" t="s">
        <v>52</v>
      </c>
      <c r="C14" s="15" t="s">
        <v>151</v>
      </c>
      <c r="D14" s="14" t="s">
        <v>31</v>
      </c>
      <c r="E14" s="16" t="s">
        <v>43</v>
      </c>
      <c r="F14" s="13" t="str">
        <f>VLOOKUP(B14,[1]Done!$D$18:$J$115,7,0)</f>
        <v>MG HCM</v>
      </c>
      <c r="G14" s="23" t="s">
        <v>53</v>
      </c>
      <c r="H14" s="17" t="s">
        <v>54</v>
      </c>
      <c r="I14" s="23" t="s">
        <v>55</v>
      </c>
      <c r="J14" s="14" t="s">
        <v>45</v>
      </c>
      <c r="K14" s="14" t="s">
        <v>17</v>
      </c>
      <c r="L14" s="14" t="s">
        <v>21</v>
      </c>
      <c r="M14" s="14" t="s">
        <v>164</v>
      </c>
      <c r="N14" s="23" t="s">
        <v>195</v>
      </c>
    </row>
    <row r="15" spans="1:14" s="6" customFormat="1" ht="18.75" customHeight="1">
      <c r="A15" s="12">
        <v>10</v>
      </c>
      <c r="B15" s="19" t="s">
        <v>141</v>
      </c>
      <c r="C15" s="15" t="s">
        <v>151</v>
      </c>
      <c r="D15" s="14" t="s">
        <v>12</v>
      </c>
      <c r="E15" s="16" t="s">
        <v>43</v>
      </c>
      <c r="F15" s="13"/>
      <c r="G15" s="23">
        <v>32780</v>
      </c>
      <c r="H15" s="17" t="s">
        <v>142</v>
      </c>
      <c r="I15" s="23">
        <v>38575</v>
      </c>
      <c r="J15" s="14" t="s">
        <v>140</v>
      </c>
      <c r="K15" s="14" t="s">
        <v>17</v>
      </c>
      <c r="L15" s="14" t="s">
        <v>21</v>
      </c>
      <c r="M15" s="14" t="s">
        <v>165</v>
      </c>
      <c r="N15" s="23" t="s">
        <v>196</v>
      </c>
    </row>
    <row r="16" spans="1:14" s="6" customFormat="1" ht="18.75" customHeight="1">
      <c r="A16" s="12">
        <v>11</v>
      </c>
      <c r="B16" s="19" t="s">
        <v>146</v>
      </c>
      <c r="C16" s="15" t="s">
        <v>151</v>
      </c>
      <c r="D16" s="14" t="s">
        <v>31</v>
      </c>
      <c r="E16" s="16" t="s">
        <v>43</v>
      </c>
      <c r="F16" s="13"/>
      <c r="G16" s="23" t="s">
        <v>147</v>
      </c>
      <c r="H16" s="17" t="s">
        <v>148</v>
      </c>
      <c r="I16" s="23" t="s">
        <v>149</v>
      </c>
      <c r="J16" s="14" t="s">
        <v>45</v>
      </c>
      <c r="K16" s="14" t="s">
        <v>17</v>
      </c>
      <c r="L16" s="14" t="s">
        <v>21</v>
      </c>
      <c r="M16" s="14" t="s">
        <v>166</v>
      </c>
      <c r="N16" s="23" t="s">
        <v>202</v>
      </c>
    </row>
    <row r="17" spans="1:14" s="6" customFormat="1" ht="18.75" customHeight="1">
      <c r="A17" s="12">
        <v>12</v>
      </c>
      <c r="B17" s="19" t="s">
        <v>38</v>
      </c>
      <c r="C17" s="15" t="s">
        <v>151</v>
      </c>
      <c r="D17" s="14" t="s">
        <v>12</v>
      </c>
      <c r="E17" s="16" t="s">
        <v>144</v>
      </c>
      <c r="F17" s="13"/>
      <c r="G17" s="23" t="s">
        <v>39</v>
      </c>
      <c r="H17" s="17" t="s">
        <v>40</v>
      </c>
      <c r="I17" s="23">
        <v>37746</v>
      </c>
      <c r="J17" s="14" t="s">
        <v>16</v>
      </c>
      <c r="K17" s="14" t="s">
        <v>17</v>
      </c>
      <c r="L17" s="14" t="s">
        <v>21</v>
      </c>
      <c r="M17" s="14" t="s">
        <v>167</v>
      </c>
      <c r="N17" s="23" t="s">
        <v>201</v>
      </c>
    </row>
    <row r="18" spans="1:14" s="6" customFormat="1" ht="18.75" customHeight="1">
      <c r="A18" s="12">
        <v>13</v>
      </c>
      <c r="B18" s="19" t="s">
        <v>30</v>
      </c>
      <c r="C18" s="15" t="s">
        <v>151</v>
      </c>
      <c r="D18" s="14" t="s">
        <v>31</v>
      </c>
      <c r="E18" s="16" t="s">
        <v>144</v>
      </c>
      <c r="F18" s="13" t="str">
        <f>VLOOKUP(B18,[1]Done!$D$18:$J$115,7,0)</f>
        <v>MG HN</v>
      </c>
      <c r="G18" s="23" t="s">
        <v>32</v>
      </c>
      <c r="H18" s="17" t="s">
        <v>33</v>
      </c>
      <c r="I18" s="23" t="s">
        <v>34</v>
      </c>
      <c r="J18" s="14" t="s">
        <v>35</v>
      </c>
      <c r="K18" s="14" t="s">
        <v>17</v>
      </c>
      <c r="L18" s="14" t="s">
        <v>21</v>
      </c>
      <c r="M18" s="14" t="s">
        <v>168</v>
      </c>
      <c r="N18" s="23">
        <v>40276</v>
      </c>
    </row>
    <row r="19" spans="1:14" s="6" customFormat="1" ht="18.75" customHeight="1">
      <c r="A19" s="12">
        <v>14</v>
      </c>
      <c r="B19" s="19" t="s">
        <v>61</v>
      </c>
      <c r="C19" s="15" t="s">
        <v>151</v>
      </c>
      <c r="D19" s="14" t="s">
        <v>31</v>
      </c>
      <c r="E19" s="16" t="s">
        <v>62</v>
      </c>
      <c r="F19" s="13" t="str">
        <f>VLOOKUP(B19,[1]Done!$D$18:$J$115,7,0)</f>
        <v>TD ĐN</v>
      </c>
      <c r="G19" s="23">
        <v>30600</v>
      </c>
      <c r="H19" s="17">
        <v>172045700</v>
      </c>
      <c r="I19" s="23">
        <v>36536</v>
      </c>
      <c r="J19" s="14" t="s">
        <v>63</v>
      </c>
      <c r="K19" s="14" t="s">
        <v>17</v>
      </c>
      <c r="L19" s="14" t="s">
        <v>41</v>
      </c>
      <c r="M19" s="14" t="s">
        <v>169</v>
      </c>
      <c r="N19" s="23" t="s">
        <v>199</v>
      </c>
    </row>
    <row r="20" spans="1:14" s="6" customFormat="1" ht="18.75" customHeight="1">
      <c r="A20" s="12">
        <v>15</v>
      </c>
      <c r="B20" s="19" t="s">
        <v>121</v>
      </c>
      <c r="C20" s="15" t="s">
        <v>153</v>
      </c>
      <c r="D20" s="14" t="s">
        <v>31</v>
      </c>
      <c r="E20" s="16" t="s">
        <v>59</v>
      </c>
      <c r="F20" s="13" t="str">
        <f>VLOOKUP(B20,[1]Done!$D$18:$J$115,7,0)</f>
        <v>Khác HN</v>
      </c>
      <c r="G20" s="23" t="s">
        <v>122</v>
      </c>
      <c r="H20" s="17">
        <v>70530602</v>
      </c>
      <c r="I20" s="23" t="s">
        <v>123</v>
      </c>
      <c r="J20" s="14" t="s">
        <v>124</v>
      </c>
      <c r="K20" s="14" t="s">
        <v>17</v>
      </c>
      <c r="L20" s="14" t="s">
        <v>36</v>
      </c>
      <c r="M20" s="14" t="s">
        <v>170</v>
      </c>
      <c r="N20" s="23">
        <v>40947</v>
      </c>
    </row>
    <row r="21" spans="1:14" s="6" customFormat="1" ht="18.75" customHeight="1">
      <c r="A21" s="12">
        <v>16</v>
      </c>
      <c r="B21" s="19" t="s">
        <v>64</v>
      </c>
      <c r="C21" s="15" t="s">
        <v>151</v>
      </c>
      <c r="D21" s="14" t="s">
        <v>12</v>
      </c>
      <c r="E21" s="16" t="s">
        <v>144</v>
      </c>
      <c r="F21" s="13" t="str">
        <f>VLOOKUP(B21,[1]Done!$D$18:$J$115,7,0)</f>
        <v>MG HN</v>
      </c>
      <c r="G21" s="23" t="s">
        <v>65</v>
      </c>
      <c r="H21" s="17" t="s">
        <v>66</v>
      </c>
      <c r="I21" s="23" t="s">
        <v>67</v>
      </c>
      <c r="J21" s="14" t="s">
        <v>37</v>
      </c>
      <c r="K21" s="14" t="s">
        <v>17</v>
      </c>
      <c r="L21" s="14" t="s">
        <v>21</v>
      </c>
      <c r="M21" s="14" t="s">
        <v>171</v>
      </c>
      <c r="N21" s="23" t="s">
        <v>197</v>
      </c>
    </row>
    <row r="22" spans="1:14" s="6" customFormat="1" ht="18.75" customHeight="1">
      <c r="A22" s="12">
        <v>17</v>
      </c>
      <c r="B22" s="19" t="s">
        <v>68</v>
      </c>
      <c r="C22" s="15" t="s">
        <v>151</v>
      </c>
      <c r="D22" s="14" t="s">
        <v>31</v>
      </c>
      <c r="E22" s="16" t="s">
        <v>43</v>
      </c>
      <c r="F22" s="13" t="str">
        <f>VLOOKUP(B22,[1]Done!$D$18:$J$115,7,0)</f>
        <v>MG HCM</v>
      </c>
      <c r="G22" s="23">
        <v>30658</v>
      </c>
      <c r="H22" s="17" t="s">
        <v>69</v>
      </c>
      <c r="I22" s="23" t="s">
        <v>70</v>
      </c>
      <c r="J22" s="14" t="s">
        <v>45</v>
      </c>
      <c r="K22" s="14" t="s">
        <v>17</v>
      </c>
      <c r="L22" s="14" t="s">
        <v>21</v>
      </c>
      <c r="M22" s="14" t="s">
        <v>172</v>
      </c>
      <c r="N22" s="23" t="s">
        <v>198</v>
      </c>
    </row>
    <row r="23" spans="1:14" s="6" customFormat="1" ht="18.75" customHeight="1">
      <c r="A23" s="12">
        <v>18</v>
      </c>
      <c r="B23" s="19" t="s">
        <v>71</v>
      </c>
      <c r="C23" s="15" t="s">
        <v>151</v>
      </c>
      <c r="D23" s="14" t="s">
        <v>31</v>
      </c>
      <c r="E23" s="16" t="s">
        <v>43</v>
      </c>
      <c r="F23" s="13" t="str">
        <f>VLOOKUP(B23,[1]Done!$D$18:$J$115,7,0)</f>
        <v>MG HCM</v>
      </c>
      <c r="G23" s="23" t="s">
        <v>72</v>
      </c>
      <c r="H23" s="17" t="s">
        <v>73</v>
      </c>
      <c r="I23" s="23" t="s">
        <v>74</v>
      </c>
      <c r="J23" s="14" t="s">
        <v>75</v>
      </c>
      <c r="K23" s="14" t="s">
        <v>17</v>
      </c>
      <c r="L23" s="14" t="s">
        <v>21</v>
      </c>
      <c r="M23" s="14" t="s">
        <v>173</v>
      </c>
      <c r="N23" s="23" t="s">
        <v>198</v>
      </c>
    </row>
    <row r="24" spans="1:14" s="6" customFormat="1" ht="18.75" customHeight="1">
      <c r="A24" s="12">
        <v>19</v>
      </c>
      <c r="B24" s="19" t="s">
        <v>76</v>
      </c>
      <c r="C24" s="15" t="s">
        <v>213</v>
      </c>
      <c r="D24" s="14" t="s">
        <v>12</v>
      </c>
      <c r="E24" s="16" t="s">
        <v>77</v>
      </c>
      <c r="F24" s="13" t="str">
        <f>VLOOKUP(B24,[1]Done!$D$18:$J$115,7,0)</f>
        <v>TD HN</v>
      </c>
      <c r="G24" s="23" t="s">
        <v>78</v>
      </c>
      <c r="H24" s="17" t="s">
        <v>79</v>
      </c>
      <c r="I24" s="23" t="s">
        <v>256</v>
      </c>
      <c r="J24" s="14" t="s">
        <v>16</v>
      </c>
      <c r="K24" s="14" t="s">
        <v>17</v>
      </c>
      <c r="L24" s="14" t="s">
        <v>41</v>
      </c>
      <c r="M24" s="14" t="s">
        <v>174</v>
      </c>
      <c r="N24" s="23" t="s">
        <v>199</v>
      </c>
    </row>
    <row r="25" spans="1:14" s="6" customFormat="1" ht="18.75" customHeight="1">
      <c r="A25" s="12">
        <v>20</v>
      </c>
      <c r="B25" s="19" t="s">
        <v>115</v>
      </c>
      <c r="C25" s="15" t="s">
        <v>151</v>
      </c>
      <c r="D25" s="14" t="s">
        <v>31</v>
      </c>
      <c r="E25" s="16" t="s">
        <v>59</v>
      </c>
      <c r="F25" s="13" t="str">
        <f>VLOOKUP(B25,[1]Done!$D$18:$J$115,7,0)</f>
        <v>TV ĐN</v>
      </c>
      <c r="G25" s="23" t="s">
        <v>116</v>
      </c>
      <c r="H25" s="17">
        <v>111476881</v>
      </c>
      <c r="I25" s="23" t="s">
        <v>117</v>
      </c>
      <c r="J25" s="14" t="s">
        <v>107</v>
      </c>
      <c r="K25" s="14" t="s">
        <v>17</v>
      </c>
      <c r="L25" s="14" t="s">
        <v>36</v>
      </c>
      <c r="M25" s="14" t="s">
        <v>175</v>
      </c>
      <c r="N25" s="23" t="s">
        <v>200</v>
      </c>
    </row>
    <row r="26" spans="1:14" s="6" customFormat="1" ht="18.75" customHeight="1">
      <c r="A26" s="12">
        <v>21</v>
      </c>
      <c r="B26" s="19" t="s">
        <v>82</v>
      </c>
      <c r="C26" s="15" t="s">
        <v>318</v>
      </c>
      <c r="D26" s="14" t="s">
        <v>31</v>
      </c>
      <c r="E26" s="16" t="s">
        <v>83</v>
      </c>
      <c r="F26" s="13" t="str">
        <f>VLOOKUP(B26,[1]Done!$D$18:$J$115,7,0)</f>
        <v>TD HN</v>
      </c>
      <c r="G26" s="23" t="s">
        <v>84</v>
      </c>
      <c r="H26" s="17" t="s">
        <v>85</v>
      </c>
      <c r="I26" s="23" t="s">
        <v>86</v>
      </c>
      <c r="J26" s="14" t="s">
        <v>16</v>
      </c>
      <c r="K26" s="14" t="s">
        <v>17</v>
      </c>
      <c r="L26" s="14" t="s">
        <v>41</v>
      </c>
      <c r="M26" s="14" t="s">
        <v>176</v>
      </c>
      <c r="N26" s="23" t="s">
        <v>198</v>
      </c>
    </row>
    <row r="27" spans="1:14" s="6" customFormat="1" ht="18.75" customHeight="1">
      <c r="A27" s="12">
        <v>22</v>
      </c>
      <c r="B27" s="19" t="s">
        <v>87</v>
      </c>
      <c r="C27" s="15" t="s">
        <v>151</v>
      </c>
      <c r="D27" s="14" t="s">
        <v>31</v>
      </c>
      <c r="E27" s="16" t="s">
        <v>43</v>
      </c>
      <c r="F27" s="13"/>
      <c r="G27" s="23">
        <v>29893</v>
      </c>
      <c r="H27" s="17" t="s">
        <v>88</v>
      </c>
      <c r="I27" s="23">
        <v>40090</v>
      </c>
      <c r="J27" s="14" t="s">
        <v>145</v>
      </c>
      <c r="K27" s="14" t="s">
        <v>17</v>
      </c>
      <c r="L27" s="14" t="s">
        <v>41</v>
      </c>
      <c r="M27" s="14" t="s">
        <v>177</v>
      </c>
      <c r="N27" s="23">
        <v>40886</v>
      </c>
    </row>
    <row r="28" spans="1:14" s="6" customFormat="1" ht="18.75" customHeight="1">
      <c r="A28" s="12">
        <v>23</v>
      </c>
      <c r="B28" s="19" t="s">
        <v>80</v>
      </c>
      <c r="C28" s="15" t="s">
        <v>151</v>
      </c>
      <c r="D28" s="14" t="s">
        <v>12</v>
      </c>
      <c r="E28" s="16" t="s">
        <v>144</v>
      </c>
      <c r="F28" s="13" t="str">
        <f>VLOOKUP(B28,[1]Done!$D$18:$J$115,7,0)</f>
        <v>MG HN</v>
      </c>
      <c r="G28" s="23">
        <v>30936</v>
      </c>
      <c r="H28" s="17" t="s">
        <v>81</v>
      </c>
      <c r="I28" s="23">
        <v>36986</v>
      </c>
      <c r="J28" s="14" t="s">
        <v>16</v>
      </c>
      <c r="K28" s="14" t="s">
        <v>17</v>
      </c>
      <c r="L28" s="14" t="s">
        <v>41</v>
      </c>
      <c r="M28" s="14" t="s">
        <v>178</v>
      </c>
      <c r="N28" s="23" t="s">
        <v>198</v>
      </c>
    </row>
    <row r="29" spans="1:14" s="6" customFormat="1" ht="18.75" customHeight="1">
      <c r="A29" s="12">
        <v>24</v>
      </c>
      <c r="B29" s="19" t="s">
        <v>90</v>
      </c>
      <c r="C29" s="15" t="s">
        <v>151</v>
      </c>
      <c r="D29" s="14" t="s">
        <v>31</v>
      </c>
      <c r="E29" s="16" t="s">
        <v>144</v>
      </c>
      <c r="F29" s="13" t="str">
        <f>VLOOKUP(B29,[1]Done!$D$18:$J$115,7,0)</f>
        <v>TD ĐN</v>
      </c>
      <c r="G29" s="23">
        <v>30173</v>
      </c>
      <c r="H29" s="17" t="s">
        <v>91</v>
      </c>
      <c r="I29" s="23">
        <v>35646</v>
      </c>
      <c r="J29" s="14" t="s">
        <v>89</v>
      </c>
      <c r="K29" s="14" t="s">
        <v>17</v>
      </c>
      <c r="L29" s="14" t="s">
        <v>41</v>
      </c>
      <c r="M29" s="14" t="s">
        <v>179</v>
      </c>
      <c r="N29" s="23" t="s">
        <v>198</v>
      </c>
    </row>
    <row r="30" spans="1:14" s="6" customFormat="1" ht="18.75" customHeight="1">
      <c r="A30" s="12">
        <v>25</v>
      </c>
      <c r="B30" s="19" t="s">
        <v>93</v>
      </c>
      <c r="C30" s="15" t="s">
        <v>151</v>
      </c>
      <c r="D30" s="14" t="s">
        <v>12</v>
      </c>
      <c r="E30" s="16" t="s">
        <v>144</v>
      </c>
      <c r="F30" s="13" t="str">
        <f>VLOOKUP(B30,[1]Done!$D$18:$J$115,7,0)</f>
        <v>TV HN</v>
      </c>
      <c r="G30" s="23">
        <v>29559</v>
      </c>
      <c r="H30" s="17" t="s">
        <v>94</v>
      </c>
      <c r="I30" s="23">
        <v>37961</v>
      </c>
      <c r="J30" s="14" t="s">
        <v>16</v>
      </c>
      <c r="K30" s="14" t="s">
        <v>17</v>
      </c>
      <c r="L30" s="14" t="s">
        <v>41</v>
      </c>
      <c r="M30" s="14" t="s">
        <v>180</v>
      </c>
      <c r="N30" s="23" t="s">
        <v>198</v>
      </c>
    </row>
    <row r="31" spans="1:14" s="6" customFormat="1" ht="18.75" customHeight="1">
      <c r="A31" s="12">
        <v>26</v>
      </c>
      <c r="B31" s="19" t="s">
        <v>95</v>
      </c>
      <c r="C31" s="15" t="s">
        <v>151</v>
      </c>
      <c r="D31" s="14" t="s">
        <v>12</v>
      </c>
      <c r="E31" s="16" t="s">
        <v>92</v>
      </c>
      <c r="F31" s="13" t="e">
        <f>VLOOKUP(B31,[1]Done!$D$18:$J$115,7,0)</f>
        <v>#N/A</v>
      </c>
      <c r="G31" s="23" t="s">
        <v>96</v>
      </c>
      <c r="H31" s="17">
        <v>142146925</v>
      </c>
      <c r="I31" s="23" t="s">
        <v>97</v>
      </c>
      <c r="J31" s="14" t="s">
        <v>98</v>
      </c>
      <c r="K31" s="14" t="s">
        <v>17</v>
      </c>
      <c r="L31" s="14" t="s">
        <v>41</v>
      </c>
      <c r="M31" s="14" t="s">
        <v>181</v>
      </c>
      <c r="N31" s="23" t="s">
        <v>197</v>
      </c>
    </row>
    <row r="32" spans="1:14" s="6" customFormat="1" ht="18.75" customHeight="1">
      <c r="A32" s="12">
        <v>27</v>
      </c>
      <c r="B32" s="19" t="s">
        <v>99</v>
      </c>
      <c r="C32" s="15" t="s">
        <v>214</v>
      </c>
      <c r="D32" s="14" t="s">
        <v>31</v>
      </c>
      <c r="E32" s="16" t="s">
        <v>92</v>
      </c>
      <c r="F32" s="13" t="str">
        <f>VLOOKUP(B32,[1]Done!$D$18:$J$115,7,0)</f>
        <v>TD HN</v>
      </c>
      <c r="G32" s="23" t="s">
        <v>100</v>
      </c>
      <c r="H32" s="17" t="s">
        <v>101</v>
      </c>
      <c r="I32" s="23" t="s">
        <v>102</v>
      </c>
      <c r="J32" s="14" t="s">
        <v>16</v>
      </c>
      <c r="K32" s="14" t="s">
        <v>17</v>
      </c>
      <c r="L32" s="14" t="s">
        <v>36</v>
      </c>
      <c r="M32" s="14" t="s">
        <v>182</v>
      </c>
      <c r="N32" s="23">
        <v>39817</v>
      </c>
    </row>
    <row r="33" spans="1:14" s="6" customFormat="1" ht="18.75" customHeight="1">
      <c r="A33" s="12">
        <v>28</v>
      </c>
      <c r="B33" s="19" t="s">
        <v>103</v>
      </c>
      <c r="C33" s="15" t="s">
        <v>151</v>
      </c>
      <c r="D33" s="14" t="s">
        <v>31</v>
      </c>
      <c r="E33" s="16" t="s">
        <v>144</v>
      </c>
      <c r="F33" s="13" t="str">
        <f>VLOOKUP(B33,[1]Done!$D$18:$J$115,7,0)</f>
        <v>TV HN</v>
      </c>
      <c r="G33" s="23" t="s">
        <v>104</v>
      </c>
      <c r="H33" s="17" t="s">
        <v>105</v>
      </c>
      <c r="I33" s="23" t="s">
        <v>106</v>
      </c>
      <c r="J33" s="14" t="s">
        <v>16</v>
      </c>
      <c r="K33" s="14" t="s">
        <v>17</v>
      </c>
      <c r="L33" s="14" t="s">
        <v>41</v>
      </c>
      <c r="M33" s="14" t="s">
        <v>183</v>
      </c>
      <c r="N33" s="23">
        <v>40125</v>
      </c>
    </row>
    <row r="34" spans="1:14" s="6" customFormat="1" ht="18.75" customHeight="1">
      <c r="A34" s="12">
        <v>29</v>
      </c>
      <c r="B34" s="19" t="s">
        <v>108</v>
      </c>
      <c r="C34" s="15" t="s">
        <v>215</v>
      </c>
      <c r="D34" s="14" t="s">
        <v>31</v>
      </c>
      <c r="E34" s="16" t="s">
        <v>57</v>
      </c>
      <c r="F34" s="13" t="str">
        <f>VLOOKUP(B34,[1]Done!$D$18:$J$115,7,0)</f>
        <v>TV HCM</v>
      </c>
      <c r="G34" s="23" t="s">
        <v>109</v>
      </c>
      <c r="H34" s="17" t="s">
        <v>110</v>
      </c>
      <c r="I34" s="23" t="s">
        <v>253</v>
      </c>
      <c r="J34" s="14" t="s">
        <v>45</v>
      </c>
      <c r="K34" s="14" t="s">
        <v>17</v>
      </c>
      <c r="L34" s="14" t="s">
        <v>41</v>
      </c>
      <c r="M34" s="14" t="s">
        <v>184</v>
      </c>
      <c r="N34" s="23">
        <v>40423</v>
      </c>
    </row>
    <row r="35" spans="1:14" s="6" customFormat="1" ht="18.75" customHeight="1">
      <c r="A35" s="12">
        <v>30</v>
      </c>
      <c r="B35" s="19" t="s">
        <v>111</v>
      </c>
      <c r="C35" s="15" t="s">
        <v>151</v>
      </c>
      <c r="D35" s="14" t="s">
        <v>12</v>
      </c>
      <c r="E35" s="16" t="s">
        <v>43</v>
      </c>
      <c r="F35" s="13" t="str">
        <f>VLOOKUP(B35,[1]Done!$D$18:$J$115,7,0)</f>
        <v>TV HCM</v>
      </c>
      <c r="G35" s="23">
        <v>29921</v>
      </c>
      <c r="H35" s="17" t="s">
        <v>112</v>
      </c>
      <c r="I35" s="23">
        <v>38626</v>
      </c>
      <c r="J35" s="14" t="s">
        <v>75</v>
      </c>
      <c r="K35" s="14" t="s">
        <v>17</v>
      </c>
      <c r="L35" s="14" t="s">
        <v>41</v>
      </c>
      <c r="M35" s="14" t="s">
        <v>185</v>
      </c>
      <c r="N35" s="23" t="s">
        <v>198</v>
      </c>
    </row>
    <row r="36" spans="1:14" s="6" customFormat="1" ht="18.75" customHeight="1">
      <c r="A36" s="12">
        <v>31</v>
      </c>
      <c r="B36" s="19" t="s">
        <v>113</v>
      </c>
      <c r="C36" s="15" t="s">
        <v>151</v>
      </c>
      <c r="D36" s="14" t="s">
        <v>12</v>
      </c>
      <c r="E36" s="16" t="s">
        <v>144</v>
      </c>
      <c r="F36" s="13" t="str">
        <f>VLOOKUP(B36,[1]Done!$D$18:$J$115,7,0)</f>
        <v>MG HN</v>
      </c>
      <c r="G36" s="23">
        <v>31474</v>
      </c>
      <c r="H36" s="17">
        <v>12420223</v>
      </c>
      <c r="I36" s="23" t="s">
        <v>114</v>
      </c>
      <c r="J36" s="14" t="s">
        <v>16</v>
      </c>
      <c r="K36" s="14" t="s">
        <v>17</v>
      </c>
      <c r="L36" s="14" t="s">
        <v>41</v>
      </c>
      <c r="M36" s="14" t="s">
        <v>186</v>
      </c>
      <c r="N36" s="23" t="s">
        <v>197</v>
      </c>
    </row>
    <row r="37" spans="1:14" s="6" customFormat="1" ht="18.75" customHeight="1">
      <c r="A37" s="12">
        <v>32</v>
      </c>
      <c r="B37" s="19" t="s">
        <v>58</v>
      </c>
      <c r="C37" s="15" t="s">
        <v>151</v>
      </c>
      <c r="D37" s="14" t="s">
        <v>31</v>
      </c>
      <c r="E37" s="16" t="s">
        <v>59</v>
      </c>
      <c r="F37" s="13" t="str">
        <f>VLOOKUP(B37,[1]Done!$D$18:$J$115,7,0)</f>
        <v>MG ĐN</v>
      </c>
      <c r="G37" s="23">
        <v>30440</v>
      </c>
      <c r="H37" s="17">
        <v>145099307</v>
      </c>
      <c r="I37" s="23" t="s">
        <v>255</v>
      </c>
      <c r="J37" s="14" t="s">
        <v>60</v>
      </c>
      <c r="K37" s="14" t="s">
        <v>17</v>
      </c>
      <c r="L37" s="14" t="s">
        <v>21</v>
      </c>
      <c r="M37" s="14" t="s">
        <v>187</v>
      </c>
      <c r="N37" s="23" t="s">
        <v>198</v>
      </c>
    </row>
    <row r="38" spans="1:14" s="6" customFormat="1" ht="18.75" customHeight="1">
      <c r="A38" s="12">
        <v>33</v>
      </c>
      <c r="B38" s="19" t="s">
        <v>118</v>
      </c>
      <c r="C38" s="15" t="s">
        <v>216</v>
      </c>
      <c r="D38" s="14" t="s">
        <v>31</v>
      </c>
      <c r="E38" s="16" t="s">
        <v>59</v>
      </c>
      <c r="F38" s="13" t="str">
        <f>VLOOKUP(B38,[1]Done!$D$18:$J$115,7,0)</f>
        <v>Khác HN</v>
      </c>
      <c r="G38" s="23" t="s">
        <v>119</v>
      </c>
      <c r="H38" s="17">
        <v>151069379</v>
      </c>
      <c r="I38" s="23">
        <v>35125</v>
      </c>
      <c r="J38" s="14" t="s">
        <v>120</v>
      </c>
      <c r="K38" s="14" t="s">
        <v>20</v>
      </c>
      <c r="L38" s="14" t="s">
        <v>36</v>
      </c>
      <c r="M38" s="14" t="s">
        <v>188</v>
      </c>
      <c r="N38" s="23">
        <v>40826</v>
      </c>
    </row>
    <row r="39" spans="1:14" s="6" customFormat="1" ht="18.75" customHeight="1">
      <c r="A39" s="12">
        <v>34</v>
      </c>
      <c r="B39" s="19" t="s">
        <v>135</v>
      </c>
      <c r="C39" s="15" t="s">
        <v>151</v>
      </c>
      <c r="D39" s="14" t="s">
        <v>130</v>
      </c>
      <c r="E39" s="16" t="s">
        <v>136</v>
      </c>
      <c r="F39" s="13" t="e">
        <f>VLOOKUP(B39,[1]Done!$D$18:$J$115,7,0)</f>
        <v>#N/A</v>
      </c>
      <c r="G39" s="23" t="s">
        <v>137</v>
      </c>
      <c r="H39" s="17" t="s">
        <v>138</v>
      </c>
      <c r="I39" s="23" t="s">
        <v>139</v>
      </c>
      <c r="J39" s="14" t="s">
        <v>45</v>
      </c>
      <c r="K39" s="14" t="s">
        <v>17</v>
      </c>
      <c r="L39" s="14" t="s">
        <v>21</v>
      </c>
      <c r="M39" s="14" t="s">
        <v>189</v>
      </c>
      <c r="N39" s="23" t="s">
        <v>202</v>
      </c>
    </row>
    <row r="40" spans="1:14" s="6" customFormat="1" ht="18.75" customHeight="1">
      <c r="A40" s="12">
        <v>35</v>
      </c>
      <c r="B40" s="19" t="s">
        <v>125</v>
      </c>
      <c r="C40" s="15" t="s">
        <v>152</v>
      </c>
      <c r="D40" s="14" t="s">
        <v>12</v>
      </c>
      <c r="E40" s="16" t="s">
        <v>126</v>
      </c>
      <c r="F40" s="13" t="str">
        <f>VLOOKUP(B40,[1]Done!$D$18:$J$115,7,0)</f>
        <v>Khác HCM</v>
      </c>
      <c r="G40" s="23" t="s">
        <v>127</v>
      </c>
      <c r="H40" s="17" t="s">
        <v>128</v>
      </c>
      <c r="I40" s="23" t="s">
        <v>254</v>
      </c>
      <c r="J40" s="14" t="s">
        <v>45</v>
      </c>
      <c r="K40" s="14" t="s">
        <v>17</v>
      </c>
      <c r="L40" s="14" t="s">
        <v>41</v>
      </c>
      <c r="M40" s="14" t="s">
        <v>190</v>
      </c>
      <c r="N40" s="23">
        <v>40330</v>
      </c>
    </row>
    <row r="41" spans="1:14" s="6" customFormat="1" ht="18.75" customHeight="1">
      <c r="A41" s="12">
        <v>36</v>
      </c>
      <c r="B41" s="19" t="s">
        <v>129</v>
      </c>
      <c r="C41" s="15" t="s">
        <v>151</v>
      </c>
      <c r="D41" s="14" t="s">
        <v>130</v>
      </c>
      <c r="E41" s="16" t="s">
        <v>131</v>
      </c>
      <c r="F41" s="13" t="e">
        <f>VLOOKUP(B41,[1]Done!$D$18:$J$115,7,0)</f>
        <v>#N/A</v>
      </c>
      <c r="G41" s="23" t="s">
        <v>132</v>
      </c>
      <c r="H41" s="17" t="s">
        <v>133</v>
      </c>
      <c r="I41" s="23" t="s">
        <v>134</v>
      </c>
      <c r="J41" s="14" t="s">
        <v>45</v>
      </c>
      <c r="K41" s="14" t="s">
        <v>17</v>
      </c>
      <c r="L41" s="14" t="s">
        <v>21</v>
      </c>
      <c r="M41" s="14" t="s">
        <v>191</v>
      </c>
      <c r="N41" s="23">
        <v>40523</v>
      </c>
    </row>
    <row r="42" spans="1:14" s="6" customFormat="1" ht="18.75" customHeight="1">
      <c r="A42" s="12">
        <v>37</v>
      </c>
      <c r="B42" s="19" t="s">
        <v>203</v>
      </c>
      <c r="C42" s="15" t="s">
        <v>151</v>
      </c>
      <c r="D42" s="14" t="s">
        <v>130</v>
      </c>
      <c r="E42" s="16"/>
      <c r="F42" s="13"/>
      <c r="G42" s="23" t="s">
        <v>204</v>
      </c>
      <c r="H42" s="17" t="s">
        <v>205</v>
      </c>
      <c r="I42" s="23" t="s">
        <v>206</v>
      </c>
      <c r="J42" s="14" t="s">
        <v>45</v>
      </c>
      <c r="K42" s="14" t="s">
        <v>17</v>
      </c>
      <c r="L42" s="14" t="s">
        <v>21</v>
      </c>
      <c r="M42" s="14" t="s">
        <v>207</v>
      </c>
      <c r="N42" s="23" t="s">
        <v>208</v>
      </c>
    </row>
    <row r="43" spans="1:14" s="6" customFormat="1" ht="18.75" customHeight="1">
      <c r="A43" s="12">
        <v>38</v>
      </c>
      <c r="B43" s="19" t="s">
        <v>217</v>
      </c>
      <c r="C43" s="15" t="s">
        <v>151</v>
      </c>
      <c r="D43" s="14" t="s">
        <v>12</v>
      </c>
      <c r="E43" s="16"/>
      <c r="F43" s="13"/>
      <c r="G43" s="23">
        <v>31260</v>
      </c>
      <c r="H43" s="17" t="s">
        <v>218</v>
      </c>
      <c r="I43" s="23">
        <v>40006</v>
      </c>
      <c r="J43" s="14" t="s">
        <v>16</v>
      </c>
      <c r="K43" s="14" t="s">
        <v>17</v>
      </c>
      <c r="L43" s="14" t="s">
        <v>21</v>
      </c>
      <c r="M43" s="14" t="s">
        <v>219</v>
      </c>
      <c r="N43" s="23" t="s">
        <v>220</v>
      </c>
    </row>
    <row r="44" spans="1:14" s="6" customFormat="1" ht="18.75" customHeight="1">
      <c r="A44" s="12">
        <v>39</v>
      </c>
      <c r="B44" s="19" t="s">
        <v>221</v>
      </c>
      <c r="C44" s="15" t="s">
        <v>151</v>
      </c>
      <c r="D44" s="14" t="s">
        <v>31</v>
      </c>
      <c r="E44" s="16"/>
      <c r="F44" s="13"/>
      <c r="G44" s="23">
        <v>32057</v>
      </c>
      <c r="H44" s="17" t="s">
        <v>222</v>
      </c>
      <c r="I44" s="23">
        <v>36933</v>
      </c>
      <c r="J44" s="14" t="s">
        <v>120</v>
      </c>
      <c r="K44" s="14" t="s">
        <v>17</v>
      </c>
      <c r="L44" s="14" t="s">
        <v>36</v>
      </c>
      <c r="M44" s="14" t="s">
        <v>223</v>
      </c>
      <c r="N44" s="23" t="s">
        <v>224</v>
      </c>
    </row>
    <row r="45" spans="1:14" s="6" customFormat="1" ht="18.75" customHeight="1">
      <c r="A45" s="12">
        <v>40</v>
      </c>
      <c r="B45" s="19" t="s">
        <v>226</v>
      </c>
      <c r="C45" s="15" t="s">
        <v>151</v>
      </c>
      <c r="D45" s="14" t="s">
        <v>31</v>
      </c>
      <c r="E45" s="16"/>
      <c r="F45" s="13"/>
      <c r="G45" s="23">
        <v>32823</v>
      </c>
      <c r="H45" s="17" t="s">
        <v>229</v>
      </c>
      <c r="I45" s="23" t="s">
        <v>230</v>
      </c>
      <c r="J45" s="14" t="s">
        <v>231</v>
      </c>
      <c r="K45" s="14" t="s">
        <v>17</v>
      </c>
      <c r="L45" s="14" t="s">
        <v>21</v>
      </c>
      <c r="M45" s="14" t="s">
        <v>237</v>
      </c>
      <c r="N45" s="23" t="s">
        <v>238</v>
      </c>
    </row>
    <row r="46" spans="1:14" s="6" customFormat="1" ht="18.75" customHeight="1">
      <c r="A46" s="12">
        <v>41</v>
      </c>
      <c r="B46" s="19" t="s">
        <v>227</v>
      </c>
      <c r="C46" s="15" t="s">
        <v>151</v>
      </c>
      <c r="D46" s="14" t="s">
        <v>31</v>
      </c>
      <c r="E46" s="16"/>
      <c r="F46" s="13"/>
      <c r="G46" s="23" t="s">
        <v>232</v>
      </c>
      <c r="H46" s="17" t="s">
        <v>233</v>
      </c>
      <c r="I46" s="23">
        <v>38718</v>
      </c>
      <c r="J46" s="14" t="s">
        <v>234</v>
      </c>
      <c r="K46" s="14" t="s">
        <v>17</v>
      </c>
      <c r="L46" s="14" t="s">
        <v>21</v>
      </c>
      <c r="M46" s="14" t="s">
        <v>239</v>
      </c>
      <c r="N46" s="23" t="s">
        <v>240</v>
      </c>
    </row>
    <row r="47" spans="1:14" s="6" customFormat="1" ht="18.75" customHeight="1">
      <c r="A47" s="12">
        <v>42</v>
      </c>
      <c r="B47" s="19" t="s">
        <v>228</v>
      </c>
      <c r="C47" s="15" t="s">
        <v>151</v>
      </c>
      <c r="D47" s="14" t="s">
        <v>12</v>
      </c>
      <c r="E47" s="16"/>
      <c r="F47" s="13"/>
      <c r="G47" s="23" t="s">
        <v>235</v>
      </c>
      <c r="H47" s="17" t="s">
        <v>236</v>
      </c>
      <c r="I47" s="23">
        <v>39205</v>
      </c>
      <c r="J47" s="14" t="s">
        <v>231</v>
      </c>
      <c r="K47" s="14" t="s">
        <v>17</v>
      </c>
      <c r="L47" s="14" t="s">
        <v>21</v>
      </c>
      <c r="M47" s="14" t="s">
        <v>241</v>
      </c>
      <c r="N47" s="23" t="s">
        <v>240</v>
      </c>
    </row>
    <row r="48" spans="1:14" s="6" customFormat="1" ht="18.75" customHeight="1">
      <c r="A48" s="12">
        <v>43</v>
      </c>
      <c r="B48" s="19" t="s">
        <v>242</v>
      </c>
      <c r="C48" s="15" t="s">
        <v>151</v>
      </c>
      <c r="D48" s="14" t="s">
        <v>12</v>
      </c>
      <c r="E48" s="16"/>
      <c r="F48" s="13"/>
      <c r="G48" s="23" t="s">
        <v>244</v>
      </c>
      <c r="H48" s="17" t="s">
        <v>245</v>
      </c>
      <c r="I48" s="23" t="s">
        <v>246</v>
      </c>
      <c r="J48" s="14" t="s">
        <v>140</v>
      </c>
      <c r="K48" s="14" t="s">
        <v>17</v>
      </c>
      <c r="L48" s="14" t="s">
        <v>21</v>
      </c>
      <c r="M48" s="14" t="s">
        <v>249</v>
      </c>
      <c r="N48" s="23" t="s">
        <v>250</v>
      </c>
    </row>
    <row r="49" spans="1:14" s="6" customFormat="1" ht="18.75" customHeight="1">
      <c r="A49" s="12">
        <v>44</v>
      </c>
      <c r="B49" s="19" t="s">
        <v>243</v>
      </c>
      <c r="C49" s="15" t="s">
        <v>151</v>
      </c>
      <c r="D49" s="14" t="s">
        <v>31</v>
      </c>
      <c r="E49" s="16"/>
      <c r="F49" s="13"/>
      <c r="G49" s="23">
        <v>31418</v>
      </c>
      <c r="H49" s="17">
        <v>201528932</v>
      </c>
      <c r="I49" s="23">
        <v>37770</v>
      </c>
      <c r="J49" s="14" t="s">
        <v>247</v>
      </c>
      <c r="K49" s="14" t="s">
        <v>17</v>
      </c>
      <c r="L49" s="14" t="s">
        <v>248</v>
      </c>
      <c r="M49" s="14" t="s">
        <v>251</v>
      </c>
      <c r="N49" s="23">
        <v>42281</v>
      </c>
    </row>
    <row r="50" spans="1:14" s="6" customFormat="1" ht="18.75" customHeight="1">
      <c r="A50" s="12">
        <v>45</v>
      </c>
      <c r="B50" s="19" t="s">
        <v>257</v>
      </c>
      <c r="C50" s="15" t="s">
        <v>151</v>
      </c>
      <c r="D50" s="14" t="s">
        <v>12</v>
      </c>
      <c r="E50" s="16"/>
      <c r="F50" s="13"/>
      <c r="G50" s="23" t="s">
        <v>260</v>
      </c>
      <c r="H50" s="17" t="s">
        <v>261</v>
      </c>
      <c r="I50" s="23" t="s">
        <v>262</v>
      </c>
      <c r="J50" s="14" t="s">
        <v>35</v>
      </c>
      <c r="K50" s="14" t="s">
        <v>17</v>
      </c>
      <c r="L50" s="14" t="s">
        <v>21</v>
      </c>
      <c r="M50" s="14" t="s">
        <v>258</v>
      </c>
      <c r="N50" s="23" t="s">
        <v>259</v>
      </c>
    </row>
    <row r="51" spans="1:14" s="6" customFormat="1" ht="18.75" customHeight="1">
      <c r="A51" s="12">
        <v>46</v>
      </c>
      <c r="B51" s="19" t="s">
        <v>264</v>
      </c>
      <c r="C51" s="15" t="s">
        <v>151</v>
      </c>
      <c r="D51" s="14" t="s">
        <v>31</v>
      </c>
      <c r="E51" s="16"/>
      <c r="F51" s="13"/>
      <c r="G51" s="23">
        <v>31088</v>
      </c>
      <c r="H51" s="17" t="s">
        <v>273</v>
      </c>
      <c r="I51" s="23">
        <v>39870</v>
      </c>
      <c r="J51" s="14" t="s">
        <v>274</v>
      </c>
      <c r="K51" s="14" t="s">
        <v>17</v>
      </c>
      <c r="L51" s="14" t="s">
        <v>21</v>
      </c>
      <c r="M51" s="14" t="s">
        <v>267</v>
      </c>
      <c r="N51" s="23" t="s">
        <v>268</v>
      </c>
    </row>
    <row r="52" spans="1:14" s="6" customFormat="1" ht="18.75" customHeight="1">
      <c r="A52" s="12">
        <v>47</v>
      </c>
      <c r="B52" s="19" t="s">
        <v>265</v>
      </c>
      <c r="C52" s="15" t="s">
        <v>151</v>
      </c>
      <c r="D52" s="14" t="s">
        <v>12</v>
      </c>
      <c r="E52" s="16"/>
      <c r="F52" s="13"/>
      <c r="G52" s="23">
        <v>33364</v>
      </c>
      <c r="H52" s="17" t="s">
        <v>275</v>
      </c>
      <c r="I52" s="23">
        <v>38294</v>
      </c>
      <c r="J52" s="14" t="s">
        <v>276</v>
      </c>
      <c r="K52" s="14" t="s">
        <v>17</v>
      </c>
      <c r="L52" s="14" t="s">
        <v>21</v>
      </c>
      <c r="M52" s="14" t="s">
        <v>269</v>
      </c>
      <c r="N52" s="23">
        <v>42283</v>
      </c>
    </row>
    <row r="53" spans="1:14" s="6" customFormat="1" ht="18.75" customHeight="1">
      <c r="A53" s="12">
        <v>48</v>
      </c>
      <c r="B53" s="19" t="s">
        <v>266</v>
      </c>
      <c r="C53" s="15" t="s">
        <v>151</v>
      </c>
      <c r="D53" s="14" t="s">
        <v>31</v>
      </c>
      <c r="E53" s="16"/>
      <c r="F53" s="13"/>
      <c r="G53" s="23" t="s">
        <v>277</v>
      </c>
      <c r="H53" s="17">
        <v>331269269</v>
      </c>
      <c r="I53" s="23">
        <v>38635</v>
      </c>
      <c r="J53" s="14" t="s">
        <v>278</v>
      </c>
      <c r="K53" s="14" t="s">
        <v>17</v>
      </c>
      <c r="L53" s="14" t="s">
        <v>21</v>
      </c>
      <c r="M53" s="14" t="s">
        <v>271</v>
      </c>
      <c r="N53" s="23" t="s">
        <v>270</v>
      </c>
    </row>
    <row r="54" spans="1:14" s="6" customFormat="1" ht="18.75" customHeight="1">
      <c r="A54" s="12">
        <v>49</v>
      </c>
      <c r="B54" s="19" t="s">
        <v>263</v>
      </c>
      <c r="C54" s="15" t="s">
        <v>151</v>
      </c>
      <c r="D54" s="14" t="s">
        <v>12</v>
      </c>
      <c r="E54" s="16"/>
      <c r="F54" s="13"/>
      <c r="G54" s="23" t="s">
        <v>279</v>
      </c>
      <c r="H54" s="17" t="s">
        <v>280</v>
      </c>
      <c r="I54" s="23" t="s">
        <v>281</v>
      </c>
      <c r="J54" s="14" t="s">
        <v>16</v>
      </c>
      <c r="K54" s="14" t="s">
        <v>20</v>
      </c>
      <c r="L54" s="14" t="s">
        <v>21</v>
      </c>
      <c r="M54" s="14" t="s">
        <v>272</v>
      </c>
      <c r="N54" s="23">
        <v>42283</v>
      </c>
    </row>
    <row r="55" spans="1:14" s="6" customFormat="1" ht="18.75" customHeight="1">
      <c r="A55" s="12">
        <v>50</v>
      </c>
      <c r="B55" s="19" t="s">
        <v>282</v>
      </c>
      <c r="C55" s="15" t="s">
        <v>151</v>
      </c>
      <c r="D55" s="14" t="s">
        <v>31</v>
      </c>
      <c r="E55" s="16"/>
      <c r="F55" s="13"/>
      <c r="G55" s="23" t="s">
        <v>286</v>
      </c>
      <c r="H55" s="17" t="s">
        <v>284</v>
      </c>
      <c r="I55" s="23" t="s">
        <v>285</v>
      </c>
      <c r="J55" s="14" t="s">
        <v>274</v>
      </c>
      <c r="K55" s="14" t="s">
        <v>17</v>
      </c>
      <c r="L55" s="14" t="s">
        <v>21</v>
      </c>
      <c r="M55" s="14" t="s">
        <v>283</v>
      </c>
      <c r="N55" s="23">
        <v>42312</v>
      </c>
    </row>
    <row r="56" spans="1:14" s="6" customFormat="1" ht="18.75" customHeight="1">
      <c r="A56" s="12">
        <v>51</v>
      </c>
      <c r="B56" s="19" t="s">
        <v>287</v>
      </c>
      <c r="C56" s="15" t="s">
        <v>151</v>
      </c>
      <c r="D56" s="14" t="s">
        <v>12</v>
      </c>
      <c r="E56" s="16"/>
      <c r="F56" s="13"/>
      <c r="G56" s="23" t="s">
        <v>288</v>
      </c>
      <c r="H56" s="17" t="s">
        <v>289</v>
      </c>
      <c r="I56" s="23" t="s">
        <v>290</v>
      </c>
      <c r="J56" s="14" t="s">
        <v>247</v>
      </c>
      <c r="K56" s="14" t="s">
        <v>17</v>
      </c>
      <c r="L56" s="14" t="s">
        <v>21</v>
      </c>
      <c r="M56" s="14" t="s">
        <v>291</v>
      </c>
      <c r="N56" s="23">
        <v>42349</v>
      </c>
    </row>
    <row r="57" spans="1:14" s="6" customFormat="1" ht="18.75" customHeight="1">
      <c r="A57" s="12">
        <v>52</v>
      </c>
      <c r="B57" s="19" t="s">
        <v>292</v>
      </c>
      <c r="C57" s="15" t="s">
        <v>151</v>
      </c>
      <c r="D57" s="14" t="s">
        <v>31</v>
      </c>
      <c r="E57" s="16"/>
      <c r="F57" s="13"/>
      <c r="G57" s="23">
        <v>29891</v>
      </c>
      <c r="H57" s="17" t="s">
        <v>293</v>
      </c>
      <c r="I57" s="23">
        <v>40983</v>
      </c>
      <c r="J57" s="14" t="s">
        <v>294</v>
      </c>
      <c r="K57" s="14" t="s">
        <v>17</v>
      </c>
      <c r="L57" s="14" t="s">
        <v>21</v>
      </c>
      <c r="M57" s="14" t="s">
        <v>295</v>
      </c>
      <c r="N57" s="23">
        <v>42445</v>
      </c>
    </row>
    <row r="58" spans="1:14" s="6" customFormat="1" ht="18.75" customHeight="1">
      <c r="A58" s="12">
        <v>53</v>
      </c>
      <c r="B58" s="19" t="s">
        <v>296</v>
      </c>
      <c r="C58" s="15" t="s">
        <v>151</v>
      </c>
      <c r="D58" s="14" t="s">
        <v>31</v>
      </c>
      <c r="E58" s="16"/>
      <c r="F58" s="13"/>
      <c r="G58" s="23">
        <v>32349</v>
      </c>
      <c r="H58" s="17" t="s">
        <v>312</v>
      </c>
      <c r="I58" s="23">
        <v>41173</v>
      </c>
      <c r="J58" s="14" t="s">
        <v>124</v>
      </c>
      <c r="K58" s="14" t="s">
        <v>17</v>
      </c>
      <c r="L58" s="14" t="s">
        <v>21</v>
      </c>
      <c r="M58" s="14" t="s">
        <v>303</v>
      </c>
      <c r="N58" s="23">
        <v>42450</v>
      </c>
    </row>
    <row r="59" spans="1:14" s="6" customFormat="1" ht="18.75" customHeight="1">
      <c r="A59" s="12">
        <v>54</v>
      </c>
      <c r="B59" s="19" t="s">
        <v>297</v>
      </c>
      <c r="C59" s="15" t="s">
        <v>151</v>
      </c>
      <c r="D59" s="14" t="s">
        <v>12</v>
      </c>
      <c r="E59" s="16"/>
      <c r="F59" s="13"/>
      <c r="G59" s="23">
        <v>31703</v>
      </c>
      <c r="H59" s="17" t="s">
        <v>313</v>
      </c>
      <c r="I59" s="23">
        <v>37811</v>
      </c>
      <c r="J59" s="14" t="s">
        <v>60</v>
      </c>
      <c r="K59" s="14" t="s">
        <v>17</v>
      </c>
      <c r="L59" s="14" t="s">
        <v>21</v>
      </c>
      <c r="M59" s="14" t="s">
        <v>304</v>
      </c>
      <c r="N59" s="23">
        <v>42454</v>
      </c>
    </row>
    <row r="60" spans="1:14" s="6" customFormat="1" ht="18.75" customHeight="1">
      <c r="A60" s="12">
        <v>55</v>
      </c>
      <c r="B60" s="19" t="s">
        <v>298</v>
      </c>
      <c r="C60" s="15" t="s">
        <v>151</v>
      </c>
      <c r="D60" s="14" t="s">
        <v>31</v>
      </c>
      <c r="E60" s="16"/>
      <c r="F60" s="13"/>
      <c r="G60" s="23">
        <v>33154</v>
      </c>
      <c r="H60" s="17" t="s">
        <v>316</v>
      </c>
      <c r="I60" s="23">
        <v>42066</v>
      </c>
      <c r="J60" s="14" t="s">
        <v>16</v>
      </c>
      <c r="K60" s="14" t="s">
        <v>17</v>
      </c>
      <c r="L60" s="14" t="s">
        <v>21</v>
      </c>
      <c r="M60" s="14" t="s">
        <v>305</v>
      </c>
      <c r="N60" s="23">
        <v>42454</v>
      </c>
    </row>
    <row r="61" spans="1:14" s="6" customFormat="1" ht="18.75" customHeight="1">
      <c r="A61" s="12">
        <v>56</v>
      </c>
      <c r="B61" s="19" t="s">
        <v>299</v>
      </c>
      <c r="C61" s="15" t="s">
        <v>151</v>
      </c>
      <c r="D61" s="14" t="s">
        <v>31</v>
      </c>
      <c r="E61" s="16"/>
      <c r="F61" s="13"/>
      <c r="G61" s="23">
        <v>28341</v>
      </c>
      <c r="H61" s="17" t="s">
        <v>317</v>
      </c>
      <c r="I61" s="23">
        <v>41353</v>
      </c>
      <c r="J61" s="14" t="s">
        <v>16</v>
      </c>
      <c r="K61" s="14" t="s">
        <v>17</v>
      </c>
      <c r="L61" s="14" t="s">
        <v>21</v>
      </c>
      <c r="M61" s="14" t="s">
        <v>306</v>
      </c>
      <c r="N61" s="23">
        <v>42465</v>
      </c>
    </row>
    <row r="62" spans="1:14" s="6" customFormat="1" ht="18.75" customHeight="1">
      <c r="A62" s="12">
        <v>57</v>
      </c>
      <c r="B62" s="19" t="s">
        <v>300</v>
      </c>
      <c r="C62" s="15" t="s">
        <v>319</v>
      </c>
      <c r="D62" s="14" t="s">
        <v>31</v>
      </c>
      <c r="E62" s="16"/>
      <c r="F62" s="13"/>
      <c r="G62" s="23">
        <v>27610</v>
      </c>
      <c r="H62" s="17" t="s">
        <v>314</v>
      </c>
      <c r="I62" s="23">
        <v>40273</v>
      </c>
      <c r="J62" s="14" t="s">
        <v>16</v>
      </c>
      <c r="K62" s="14" t="s">
        <v>17</v>
      </c>
      <c r="L62" s="14" t="s">
        <v>21</v>
      </c>
      <c r="M62" s="14" t="s">
        <v>307</v>
      </c>
      <c r="N62" s="23">
        <v>42465</v>
      </c>
    </row>
    <row r="63" spans="1:14" s="6" customFormat="1" ht="18.75" customHeight="1">
      <c r="A63" s="12">
        <v>58</v>
      </c>
      <c r="B63" s="19" t="s">
        <v>301</v>
      </c>
      <c r="C63" s="15" t="s">
        <v>151</v>
      </c>
      <c r="D63" s="14" t="s">
        <v>12</v>
      </c>
      <c r="E63" s="16"/>
      <c r="F63" s="13"/>
      <c r="G63" s="23">
        <v>31755</v>
      </c>
      <c r="H63" s="17" t="s">
        <v>315</v>
      </c>
      <c r="I63" s="23">
        <v>42135</v>
      </c>
      <c r="J63" s="14" t="s">
        <v>16</v>
      </c>
      <c r="K63" s="14" t="s">
        <v>17</v>
      </c>
      <c r="L63" s="14" t="s">
        <v>21</v>
      </c>
      <c r="M63" s="14" t="s">
        <v>308</v>
      </c>
      <c r="N63" s="23">
        <v>42473</v>
      </c>
    </row>
    <row r="64" spans="1:14" s="6" customFormat="1" ht="18.75" customHeight="1">
      <c r="A64" s="12">
        <v>59</v>
      </c>
      <c r="B64" s="19" t="s">
        <v>302</v>
      </c>
      <c r="C64" s="15" t="s">
        <v>151</v>
      </c>
      <c r="D64" s="14" t="s">
        <v>12</v>
      </c>
      <c r="E64" s="16"/>
      <c r="F64" s="13"/>
      <c r="G64" s="23">
        <v>32143</v>
      </c>
      <c r="H64" s="17" t="s">
        <v>310</v>
      </c>
      <c r="I64" s="23">
        <v>38967</v>
      </c>
      <c r="J64" s="14" t="s">
        <v>311</v>
      </c>
      <c r="K64" s="14" t="s">
        <v>17</v>
      </c>
      <c r="L64" s="14" t="s">
        <v>21</v>
      </c>
      <c r="M64" s="14" t="s">
        <v>309</v>
      </c>
      <c r="N64" s="23">
        <v>42450</v>
      </c>
    </row>
    <row r="65" spans="1:14" s="6" customFormat="1" ht="18.75" customHeight="1">
      <c r="A65" s="12">
        <v>60</v>
      </c>
      <c r="B65" s="19" t="s">
        <v>320</v>
      </c>
      <c r="C65" s="15" t="s">
        <v>151</v>
      </c>
      <c r="D65" s="14" t="s">
        <v>31</v>
      </c>
      <c r="E65" s="16"/>
      <c r="F65" s="13"/>
      <c r="G65" s="23" t="s">
        <v>328</v>
      </c>
      <c r="H65" s="17" t="s">
        <v>329</v>
      </c>
      <c r="I65" s="23" t="s">
        <v>330</v>
      </c>
      <c r="J65" s="14" t="s">
        <v>294</v>
      </c>
      <c r="K65" s="14" t="s">
        <v>17</v>
      </c>
      <c r="L65" s="14" t="s">
        <v>21</v>
      </c>
      <c r="M65" s="14" t="s">
        <v>325</v>
      </c>
      <c r="N65" s="23">
        <v>42486</v>
      </c>
    </row>
    <row r="66" spans="1:14" s="6" customFormat="1" ht="18.75" customHeight="1">
      <c r="A66" s="12">
        <v>61</v>
      </c>
      <c r="B66" s="19" t="s">
        <v>321</v>
      </c>
      <c r="C66" s="15" t="s">
        <v>151</v>
      </c>
      <c r="D66" s="14" t="s">
        <v>31</v>
      </c>
      <c r="E66" s="16"/>
      <c r="F66" s="13"/>
      <c r="G66" s="23" t="s">
        <v>331</v>
      </c>
      <c r="H66" s="17" t="s">
        <v>335</v>
      </c>
      <c r="I66" s="23" t="s">
        <v>332</v>
      </c>
      <c r="J66" s="14" t="s">
        <v>16</v>
      </c>
      <c r="K66" s="14" t="s">
        <v>17</v>
      </c>
      <c r="L66" s="14" t="s">
        <v>21</v>
      </c>
      <c r="M66" s="14" t="s">
        <v>324</v>
      </c>
      <c r="N66" s="23">
        <v>42502</v>
      </c>
    </row>
    <row r="67" spans="1:14" s="6" customFormat="1" ht="18.75" customHeight="1">
      <c r="A67" s="12">
        <v>62</v>
      </c>
      <c r="B67" s="19" t="s">
        <v>322</v>
      </c>
      <c r="C67" s="15" t="s">
        <v>151</v>
      </c>
      <c r="D67" s="14" t="s">
        <v>31</v>
      </c>
      <c r="E67" s="16"/>
      <c r="F67" s="13"/>
      <c r="G67" s="23" t="s">
        <v>333</v>
      </c>
      <c r="H67" s="17" t="s">
        <v>336</v>
      </c>
      <c r="I67" s="23">
        <v>38570</v>
      </c>
      <c r="J67" s="14" t="s">
        <v>334</v>
      </c>
      <c r="K67" s="14" t="s">
        <v>17</v>
      </c>
      <c r="L67" s="14" t="s">
        <v>21</v>
      </c>
      <c r="M67" s="14" t="s">
        <v>323</v>
      </c>
      <c r="N67" s="23">
        <v>42496</v>
      </c>
    </row>
    <row r="68" spans="1:14" s="6" customFormat="1" ht="18.75" customHeight="1">
      <c r="A68" s="12">
        <v>63</v>
      </c>
      <c r="B68" s="19" t="s">
        <v>337</v>
      </c>
      <c r="C68" s="15" t="s">
        <v>151</v>
      </c>
      <c r="D68" s="14" t="s">
        <v>31</v>
      </c>
      <c r="E68" s="16"/>
      <c r="F68" s="13"/>
      <c r="G68" s="23">
        <v>30938</v>
      </c>
      <c r="H68" s="17" t="s">
        <v>327</v>
      </c>
      <c r="I68" s="23">
        <v>37593</v>
      </c>
      <c r="J68" s="14" t="s">
        <v>294</v>
      </c>
      <c r="K68" s="14" t="s">
        <v>17</v>
      </c>
      <c r="L68" s="14" t="s">
        <v>21</v>
      </c>
      <c r="M68" s="14" t="s">
        <v>326</v>
      </c>
      <c r="N68" s="23">
        <v>42465</v>
      </c>
    </row>
    <row r="69" spans="1:14" s="6" customFormat="1" ht="18.75" customHeight="1">
      <c r="A69" s="12">
        <v>64</v>
      </c>
      <c r="B69" s="19" t="s">
        <v>338</v>
      </c>
      <c r="C69" s="15" t="s">
        <v>151</v>
      </c>
      <c r="D69" s="14" t="s">
        <v>12</v>
      </c>
      <c r="E69" s="16"/>
      <c r="F69" s="13"/>
      <c r="G69" s="23" t="s">
        <v>344</v>
      </c>
      <c r="H69" s="17" t="s">
        <v>345</v>
      </c>
      <c r="I69" s="23" t="s">
        <v>346</v>
      </c>
      <c r="J69" s="14" t="s">
        <v>347</v>
      </c>
      <c r="K69" s="14" t="s">
        <v>17</v>
      </c>
      <c r="L69" s="14" t="s">
        <v>21</v>
      </c>
      <c r="M69" s="14" t="s">
        <v>343</v>
      </c>
      <c r="N69" s="23">
        <v>42535</v>
      </c>
    </row>
    <row r="70" spans="1:14" s="6" customFormat="1" ht="18.75" customHeight="1">
      <c r="A70" s="12">
        <v>65</v>
      </c>
      <c r="B70" s="19" t="s">
        <v>339</v>
      </c>
      <c r="C70" s="15" t="s">
        <v>151</v>
      </c>
      <c r="D70" s="14" t="s">
        <v>12</v>
      </c>
      <c r="E70" s="16"/>
      <c r="F70" s="13"/>
      <c r="G70" s="23" t="s">
        <v>348</v>
      </c>
      <c r="H70" s="17" t="s">
        <v>349</v>
      </c>
      <c r="I70" s="23" t="s">
        <v>350</v>
      </c>
      <c r="J70" s="14" t="s">
        <v>351</v>
      </c>
      <c r="K70" s="14" t="s">
        <v>17</v>
      </c>
      <c r="L70" s="14" t="s">
        <v>21</v>
      </c>
      <c r="M70" s="14" t="s">
        <v>342</v>
      </c>
      <c r="N70" s="23">
        <v>42535</v>
      </c>
    </row>
    <row r="71" spans="1:14" s="6" customFormat="1" ht="18.75" customHeight="1">
      <c r="A71" s="12">
        <v>66</v>
      </c>
      <c r="B71" s="19" t="s">
        <v>340</v>
      </c>
      <c r="C71" s="15" t="s">
        <v>151</v>
      </c>
      <c r="D71" s="14" t="s">
        <v>31</v>
      </c>
      <c r="E71" s="16"/>
      <c r="F71" s="13"/>
      <c r="G71" s="23" t="s">
        <v>352</v>
      </c>
      <c r="H71" s="17" t="s">
        <v>353</v>
      </c>
      <c r="I71" s="23" t="s">
        <v>354</v>
      </c>
      <c r="J71" s="14" t="s">
        <v>355</v>
      </c>
      <c r="K71" s="14" t="s">
        <v>17</v>
      </c>
      <c r="L71" s="14" t="s">
        <v>21</v>
      </c>
      <c r="M71" s="14" t="s">
        <v>341</v>
      </c>
      <c r="N71" s="23">
        <v>42535</v>
      </c>
    </row>
    <row r="72" spans="1:14" s="6" customFormat="1" ht="18.75" customHeight="1">
      <c r="A72" s="12">
        <v>67</v>
      </c>
      <c r="B72" s="19" t="s">
        <v>359</v>
      </c>
      <c r="C72" s="15" t="s">
        <v>151</v>
      </c>
      <c r="D72" s="14" t="s">
        <v>31</v>
      </c>
      <c r="E72" s="16"/>
      <c r="F72" s="13"/>
      <c r="G72" s="23">
        <v>30261</v>
      </c>
      <c r="H72" s="17" t="s">
        <v>360</v>
      </c>
      <c r="I72" s="23">
        <v>41326</v>
      </c>
      <c r="J72" s="14" t="s">
        <v>294</v>
      </c>
      <c r="K72" s="14" t="s">
        <v>17</v>
      </c>
      <c r="L72" s="14" t="s">
        <v>21</v>
      </c>
      <c r="M72" s="14" t="s">
        <v>356</v>
      </c>
      <c r="N72" s="23" t="s">
        <v>357</v>
      </c>
    </row>
  </sheetData>
  <autoFilter ref="A5:N68"/>
  <mergeCells count="2">
    <mergeCell ref="A2:N2"/>
    <mergeCell ref="A3:N3"/>
  </mergeCells>
  <phoneticPr fontId="0" type="noConversion"/>
  <pageMargins left="0.4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Chi tiet</vt:lpstr>
      <vt:lpstr>'Chi tiet'!Print_Area</vt:lpstr>
      <vt:lpstr>'Chi tiet'!Print_Titles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quangnm</dc:creator>
  <cp:lastModifiedBy>MoLT</cp:lastModifiedBy>
  <cp:lastPrinted>2014-10-28T06:21:33Z</cp:lastPrinted>
  <dcterms:created xsi:type="dcterms:W3CDTF">2012-12-19T06:35:58Z</dcterms:created>
  <dcterms:modified xsi:type="dcterms:W3CDTF">2016-08-03T06:55:58Z</dcterms:modified>
</cp:coreProperties>
</file>