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920" activeTab="0"/>
  </bookViews>
  <sheets>
    <sheet name="Chi tiet" sheetId="1" r:id="rId1"/>
  </sheets>
  <externalReferences>
    <externalReference r:id="rId4"/>
  </externalReferences>
  <definedNames>
    <definedName name="_xlnm._FilterDatabase" localSheetId="0" hidden="1">'Chi tiet'!$A$5:$H$52</definedName>
    <definedName name="_xlnm.Print_Area" localSheetId="0">'Chi tiet'!$A$2:$F$51</definedName>
    <definedName name="_xlnm.Print_Titles" localSheetId="0">'Chi tiet'!$5:$5</definedName>
  </definedNames>
  <calcPr fullCalcOnLoad="1"/>
</workbook>
</file>

<file path=xl/sharedStrings.xml><?xml version="1.0" encoding="utf-8"?>
<sst xmlns="http://schemas.openxmlformats.org/spreadsheetml/2006/main" count="225" uniqueCount="138">
  <si>
    <t>DANH SÁCH CÁN BỘ NHÂN VIÊN</t>
  </si>
  <si>
    <t>CÔNG TY CỔ PHẦN CHỨNG KHOÁN FPT</t>
  </si>
  <si>
    <t>Stt2</t>
  </si>
  <si>
    <t>Họ tên</t>
  </si>
  <si>
    <t>Bộ phận</t>
  </si>
  <si>
    <t>BP BC</t>
  </si>
  <si>
    <t>Nguyễn Điệp Tùng</t>
  </si>
  <si>
    <t>FHO HN</t>
  </si>
  <si>
    <t>Tự doanh-BGD</t>
  </si>
  <si>
    <t>Nguyễn Văn Trung</t>
  </si>
  <si>
    <t>Môi giới</t>
  </si>
  <si>
    <t>Trần Quang Vinh</t>
  </si>
  <si>
    <t>Nguyễn Văn Dũng</t>
  </si>
  <si>
    <t>Cao Thế Kiên</t>
  </si>
  <si>
    <t>Nguyễn Thị Lan Hương</t>
  </si>
  <si>
    <t>Giang Trung Kiên</t>
  </si>
  <si>
    <t>FPA HN</t>
  </si>
  <si>
    <t>Quản lý quỹ</t>
  </si>
  <si>
    <t>Hà Đăng Huy</t>
  </si>
  <si>
    <t>Tự doanh</t>
  </si>
  <si>
    <t>Tưởng Nữ Thu Lan</t>
  </si>
  <si>
    <t>FSB HCM</t>
  </si>
  <si>
    <t>Thái Ngô Hùng</t>
  </si>
  <si>
    <t>Trương Việt Nga</t>
  </si>
  <si>
    <t>FTO1 HCM</t>
  </si>
  <si>
    <t>Nguyễn Mạnh Hoạt</t>
  </si>
  <si>
    <t>Khấu Vương Trưởng</t>
  </si>
  <si>
    <t>FPA HCM</t>
  </si>
  <si>
    <t>FCF HCM</t>
  </si>
  <si>
    <t>Nguyễn Duy Thanh Phương</t>
  </si>
  <si>
    <t>Đỗ Ngọc Anh</t>
  </si>
  <si>
    <t>FAF HN</t>
  </si>
  <si>
    <t>Nguyễn Thị Hà</t>
  </si>
  <si>
    <t>FTO1-HN</t>
  </si>
  <si>
    <t>Nguyễn Ngọc Tuấn</t>
  </si>
  <si>
    <t>Lê Quỳnh Anh</t>
  </si>
  <si>
    <t>Trần Thị Như Gấm</t>
  </si>
  <si>
    <t>Trần Thị Thủy Tiên</t>
  </si>
  <si>
    <t>Đinh Ngọc Sơn</t>
  </si>
  <si>
    <t>FCM HN</t>
  </si>
  <si>
    <t>Nguyễn Hoàng Hiệp</t>
  </si>
  <si>
    <t>Nguyễn Bạch Dương</t>
  </si>
  <si>
    <t>FCA HN</t>
  </si>
  <si>
    <t>Trần Thị Tường Vi</t>
  </si>
  <si>
    <t>Thái Hồng Sơn</t>
  </si>
  <si>
    <t>Võ Thị Anh Trang</t>
  </si>
  <si>
    <t>Nguyễn Thị Phương Chi</t>
  </si>
  <si>
    <t>FCF HN</t>
  </si>
  <si>
    <t>Nguyễn Thế Định</t>
  </si>
  <si>
    <t>Phạm Văn Thượng</t>
  </si>
  <si>
    <t>Nguyễn Thị Hạnh</t>
  </si>
  <si>
    <t>Cung Thị Bích Huyền</t>
  </si>
  <si>
    <t>Lê Thị Bích Hằng</t>
  </si>
  <si>
    <t>Lê Quang Ngọc Thanh</t>
  </si>
  <si>
    <t>Nguyễn Hải Sơn</t>
  </si>
  <si>
    <t>Ngô Anh Tuấn</t>
  </si>
  <si>
    <t>Nguyễn Thị Sơn</t>
  </si>
  <si>
    <t>Nguyễn Thị Thu Hương</t>
  </si>
  <si>
    <t>Mai Thị Thu Thảo</t>
  </si>
  <si>
    <t>Nguyễn Văn Thảo</t>
  </si>
  <si>
    <t>FAF HCM</t>
  </si>
  <si>
    <t>Nguyễn Ngọc Thủy Tiên</t>
  </si>
  <si>
    <t>FCS HCM</t>
  </si>
  <si>
    <t>Nguyễn Thị Minh Vân</t>
  </si>
  <si>
    <t>FCM HCM</t>
  </si>
  <si>
    <t>Lê Ngô Duy</t>
  </si>
  <si>
    <t>Nguyễn Minh Triệu</t>
  </si>
  <si>
    <t>FHO HCM</t>
  </si>
  <si>
    <t>FSB HN</t>
  </si>
  <si>
    <t>Nguyễn Thị Hồng Linh</t>
  </si>
  <si>
    <t>Stt</t>
  </si>
  <si>
    <t>Loại CCHN</t>
  </si>
  <si>
    <t>Số CCHN</t>
  </si>
  <si>
    <t>Nguyễn Ngọc Phương Thảo</t>
  </si>
  <si>
    <t>00729/PTTC</t>
  </si>
  <si>
    <t>00732/PTTC</t>
  </si>
  <si>
    <t>00584/MGCK</t>
  </si>
  <si>
    <t>00581/MGCK</t>
  </si>
  <si>
    <t>001366/MGCK</t>
  </si>
  <si>
    <t>000547/QLQ</t>
  </si>
  <si>
    <t>01078/MGCK</t>
  </si>
  <si>
    <t>002033/MGCK</t>
  </si>
  <si>
    <t>001811/PTTC</t>
  </si>
  <si>
    <t>002404/MGCK</t>
  </si>
  <si>
    <t>002462/MGCK</t>
  </si>
  <si>
    <t>002415/MGCK</t>
  </si>
  <si>
    <t>002502/MGCK</t>
  </si>
  <si>
    <t>002416/MGCK</t>
  </si>
  <si>
    <t>002470/MGCK</t>
  </si>
  <si>
    <t>00450/MGCK</t>
  </si>
  <si>
    <t>002328/MGCK</t>
  </si>
  <si>
    <t>001372/MGCK</t>
  </si>
  <si>
    <t>01303/PTTC</t>
  </si>
  <si>
    <t>000889/QLQ</t>
  </si>
  <si>
    <t>002154/MGCK</t>
  </si>
  <si>
    <t>00574/MGCK</t>
  </si>
  <si>
    <t>00577/MGCK</t>
  </si>
  <si>
    <t>01047/PTTC</t>
  </si>
  <si>
    <t>01302/PTTC</t>
  </si>
  <si>
    <t>00132/QLQ</t>
  </si>
  <si>
    <t>00737/PTTC</t>
  </si>
  <si>
    <t>001842/PTTC</t>
  </si>
  <si>
    <t>001896/PTTC</t>
  </si>
  <si>
    <t>00735/PTTC</t>
  </si>
  <si>
    <t>00730/PTTC</t>
  </si>
  <si>
    <t>00146/QLQ</t>
  </si>
  <si>
    <t>00739/PTTC</t>
  </si>
  <si>
    <t>001934/PTTC</t>
  </si>
  <si>
    <t>00156/QLQ</t>
  </si>
  <si>
    <t>01271/PTTC</t>
  </si>
  <si>
    <t>01091/PTTC</t>
  </si>
  <si>
    <t>001602/PTTC</t>
  </si>
  <si>
    <t>00743/PTTC</t>
  </si>
  <si>
    <t>001926/PTTC</t>
  </si>
  <si>
    <t>00583/MGCK</t>
  </si>
  <si>
    <t>000768/QLQ</t>
  </si>
  <si>
    <t>00445/MGCK</t>
  </si>
  <si>
    <t>001549/PTTC</t>
  </si>
  <si>
    <t>001389/MGCK</t>
  </si>
  <si>
    <t>Ngày cấp CCHN</t>
  </si>
  <si>
    <t>27/8/2009</t>
  </si>
  <si>
    <t>28/12/2011</t>
  </si>
  <si>
    <t>22/7/2013</t>
  </si>
  <si>
    <t>17/10/2013</t>
  </si>
  <si>
    <t>18/11/2013</t>
  </si>
  <si>
    <t>30/10/2013</t>
  </si>
  <si>
    <t>20/4/2012</t>
  </si>
  <si>
    <t>17/4/2009</t>
  </si>
  <si>
    <t>28/8/2009</t>
  </si>
  <si>
    <t>15/4/2009</t>
  </si>
  <si>
    <t>21/5/2013</t>
  </si>
  <si>
    <t>29/2/2012</t>
  </si>
  <si>
    <t>27/3/2009</t>
  </si>
  <si>
    <t>Lê Duy Khánh</t>
  </si>
  <si>
    <t>Nguyễn Phương Thảo</t>
  </si>
  <si>
    <t>002680/MGCK</t>
  </si>
  <si>
    <t>002658/MGCK</t>
  </si>
  <si>
    <t>25/6/2014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</si>
</sst>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" fillId="0" borderId="0">
      <alignment/>
      <protection/>
    </xf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57" applyFont="1">
      <alignment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left"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0" xfId="57" applyFont="1" applyFill="1">
      <alignment/>
      <protection/>
    </xf>
    <xf numFmtId="0" fontId="2" fillId="24" borderId="0" xfId="57" applyFont="1" applyFill="1">
      <alignment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4" fillId="24" borderId="0" xfId="57" applyFont="1" applyFill="1" applyAlignment="1">
      <alignment horizontal="left" vertical="center"/>
      <protection/>
    </xf>
    <xf numFmtId="0" fontId="6" fillId="8" borderId="10" xfId="57" applyFont="1" applyFill="1" applyBorder="1" applyAlignment="1">
      <alignment horizontal="center" vertical="center" wrapText="1"/>
      <protection/>
    </xf>
    <xf numFmtId="14" fontId="4" fillId="24" borderId="0" xfId="57" applyNumberFormat="1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5" borderId="10" xfId="57" applyFont="1" applyFill="1" applyBorder="1" applyAlignment="1">
      <alignment horizontal="center" vertical="center" wrapText="1"/>
      <protection/>
    </xf>
    <xf numFmtId="0" fontId="7" fillId="24" borderId="10" xfId="57" applyFont="1" applyFill="1" applyBorder="1" applyAlignment="1">
      <alignment wrapText="1"/>
      <protection/>
    </xf>
    <xf numFmtId="0" fontId="7" fillId="24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14" fontId="7" fillId="0" borderId="10" xfId="57" applyNumberFormat="1" applyFont="1" applyFill="1" applyBorder="1" applyAlignment="1">
      <alignment horizontal="right"/>
      <protection/>
    </xf>
    <xf numFmtId="0" fontId="7" fillId="3" borderId="10" xfId="57" applyFont="1" applyFill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left" vertical="center" wrapText="1"/>
      <protection/>
    </xf>
    <xf numFmtId="14" fontId="7" fillId="0" borderId="10" xfId="57" applyNumberFormat="1" applyFont="1" applyFill="1" applyBorder="1" applyAlignment="1">
      <alignment horizontal="right" vertical="center"/>
      <protection/>
    </xf>
    <xf numFmtId="0" fontId="7" fillId="25" borderId="10" xfId="57" applyFont="1" applyFill="1" applyBorder="1" applyAlignment="1">
      <alignment horizontal="center" vertical="center" wrapText="1"/>
      <protection/>
    </xf>
    <xf numFmtId="0" fontId="7" fillId="24" borderId="10" xfId="57" applyFont="1" applyFill="1" applyBorder="1" applyAlignment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24" borderId="10" xfId="57" applyFont="1" applyFill="1" applyBorder="1">
      <alignment/>
      <protection/>
    </xf>
    <xf numFmtId="0" fontId="7" fillId="24" borderId="1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24" borderId="10" xfId="57" applyFont="1" applyFill="1" applyBorder="1" applyAlignment="1">
      <alignment horizontal="left" vertical="center"/>
      <protection/>
    </xf>
    <xf numFmtId="0" fontId="7" fillId="25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>
      <alignment/>
      <protection/>
    </xf>
    <xf numFmtId="0" fontId="7" fillId="5" borderId="10" xfId="57" applyFont="1" applyFill="1" applyBorder="1" applyAlignment="1">
      <alignment horizontal="center" vertical="center"/>
      <protection/>
    </xf>
    <xf numFmtId="14" fontId="7" fillId="24" borderId="10" xfId="57" applyNumberFormat="1" applyFont="1" applyFill="1" applyBorder="1" applyAlignment="1">
      <alignment wrapText="1"/>
      <protection/>
    </xf>
    <xf numFmtId="14" fontId="7" fillId="24" borderId="10" xfId="57" applyNumberFormat="1" applyFont="1" applyFill="1" applyBorder="1" applyAlignment="1">
      <alignment horizontal="center" vertical="center" wrapText="1"/>
      <protection/>
    </xf>
    <xf numFmtId="14" fontId="9" fillId="24" borderId="1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 horizontal="right"/>
    </xf>
    <xf numFmtId="0" fontId="9" fillId="24" borderId="10" xfId="0" applyFont="1" applyFill="1" applyBorder="1" applyAlignment="1">
      <alignment horizontal="left"/>
    </xf>
    <xf numFmtId="0" fontId="5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PTS-Data\FHR\Bao%20cao\FHR%20HN\BC%20UBCKNN\BC%20UBCKNN%20(30%2009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e"/>
      <sheetName val="Done (2)"/>
      <sheetName val="Sheet2"/>
      <sheetName val="Sheet3"/>
    </sheetNames>
    <sheetDataSet>
      <sheetData sheetId="0">
        <row r="18">
          <cell r="D18" t="str">
            <v>Trần Quang Vinh</v>
          </cell>
          <cell r="E18">
            <v>29225</v>
          </cell>
          <cell r="F18" t="str">
            <v>00584/MGCK</v>
          </cell>
          <cell r="I18">
            <v>1</v>
          </cell>
          <cell r="J18" t="str">
            <v>MG HN</v>
          </cell>
        </row>
        <row r="19">
          <cell r="D19" t="str">
            <v>Nguyễn Văn Dũng</v>
          </cell>
          <cell r="E19">
            <v>27857</v>
          </cell>
          <cell r="F19" t="str">
            <v>00581/MGCK</v>
          </cell>
          <cell r="I19">
            <v>2</v>
          </cell>
          <cell r="J19" t="str">
            <v>MG HN</v>
          </cell>
        </row>
        <row r="20">
          <cell r="D20" t="str">
            <v>Cao Thị Vân</v>
          </cell>
          <cell r="E20" t="str">
            <v> 05/10/1984</v>
          </cell>
          <cell r="F20" t="str">
            <v>01056/MGCK</v>
          </cell>
          <cell r="I20">
            <v>3</v>
          </cell>
          <cell r="J20" t="str">
            <v>MG HN</v>
          </cell>
        </row>
        <row r="21">
          <cell r="D21" t="str">
            <v>Cao Thế Kiên</v>
          </cell>
          <cell r="E21">
            <v>29745</v>
          </cell>
          <cell r="F21" t="str">
            <v>001366/MGCK</v>
          </cell>
          <cell r="I21">
            <v>4</v>
          </cell>
          <cell r="J21" t="str">
            <v>MG HN</v>
          </cell>
        </row>
        <row r="22">
          <cell r="D22" t="str">
            <v>Nguyễn Thị Lan Hương</v>
          </cell>
          <cell r="E22" t="str">
            <v>12/10/1985</v>
          </cell>
          <cell r="F22" t="str">
            <v>001372/MGCK</v>
          </cell>
          <cell r="I22">
            <v>5</v>
          </cell>
          <cell r="J22" t="str">
            <v>MG HN</v>
          </cell>
        </row>
        <row r="23">
          <cell r="D23" t="str">
            <v>Đào Việt Anh</v>
          </cell>
          <cell r="E23">
            <v>30932</v>
          </cell>
          <cell r="F23" t="str">
            <v>01301/PTTC</v>
          </cell>
          <cell r="I23">
            <v>6</v>
          </cell>
          <cell r="J23" t="str">
            <v>MG HN</v>
          </cell>
        </row>
        <row r="24">
          <cell r="D24" t="str">
            <v>Trần Duy Ngọc</v>
          </cell>
          <cell r="E24">
            <v>31265</v>
          </cell>
          <cell r="F24" t="str">
            <v>00741/PTTC</v>
          </cell>
          <cell r="I24">
            <v>7</v>
          </cell>
          <cell r="J24" t="str">
            <v>MG HN</v>
          </cell>
        </row>
        <row r="25">
          <cell r="D25" t="str">
            <v>Nguyễn Hoàng Hiệp</v>
          </cell>
          <cell r="E25">
            <v>30936</v>
          </cell>
          <cell r="F25" t="str">
            <v>00735/PTTC</v>
          </cell>
          <cell r="I25">
            <v>8</v>
          </cell>
          <cell r="J25" t="str">
            <v>MG HN</v>
          </cell>
        </row>
        <row r="26">
          <cell r="D26" t="str">
            <v>Hà Bình Minh</v>
          </cell>
          <cell r="E26" t="str">
            <v>28/03/1985</v>
          </cell>
          <cell r="F26" t="str">
            <v>00787/PTTC</v>
          </cell>
          <cell r="I26">
            <v>9</v>
          </cell>
          <cell r="J26" t="str">
            <v>MG HN</v>
          </cell>
        </row>
        <row r="27">
          <cell r="D27" t="str">
            <v>Trần Hải Nam</v>
          </cell>
          <cell r="E27">
            <v>30600</v>
          </cell>
          <cell r="H27" t="str">
            <v>Đang chờ cấp CC</v>
          </cell>
          <cell r="I27">
            <v>10</v>
          </cell>
          <cell r="J27" t="str">
            <v>MG HN</v>
          </cell>
        </row>
        <row r="28">
          <cell r="D28" t="str">
            <v>Ngô Anh Tuấn</v>
          </cell>
          <cell r="E28">
            <v>31474</v>
          </cell>
          <cell r="H28" t="str">
            <v>Đang chờ cấp CC</v>
          </cell>
          <cell r="I28">
            <v>11</v>
          </cell>
          <cell r="J28" t="str">
            <v>MG HN</v>
          </cell>
        </row>
        <row r="29">
          <cell r="D29" t="str">
            <v>Hồ Thu Hằng</v>
          </cell>
          <cell r="E29">
            <v>32121</v>
          </cell>
          <cell r="G29" t="str">
            <v>x</v>
          </cell>
          <cell r="H29" t="str">
            <v>Đang học chờ thi sát hạch</v>
          </cell>
          <cell r="I29">
            <v>12</v>
          </cell>
          <cell r="J29" t="str">
            <v>MG HN</v>
          </cell>
        </row>
        <row r="30">
          <cell r="D30" t="str">
            <v>Cao Văn Cường</v>
          </cell>
          <cell r="E30">
            <v>31667</v>
          </cell>
          <cell r="G30" t="str">
            <v>x</v>
          </cell>
          <cell r="H30" t="str">
            <v>Đang học chờ thi sát hạch</v>
          </cell>
          <cell r="I30">
            <v>13</v>
          </cell>
          <cell r="J30" t="str">
            <v>MG HN</v>
          </cell>
        </row>
        <row r="31">
          <cell r="D31" t="str">
            <v>Lê Diệu Linh</v>
          </cell>
          <cell r="E31">
            <v>31968</v>
          </cell>
          <cell r="G31" t="str">
            <v>x</v>
          </cell>
          <cell r="H31" t="str">
            <v>Đang học chờ thi sát hạch</v>
          </cell>
          <cell r="I31">
            <v>14</v>
          </cell>
          <cell r="J31" t="str">
            <v>MG HN</v>
          </cell>
        </row>
        <row r="32">
          <cell r="D32" t="str">
            <v>Nguyễn Ngọc Tuấn</v>
          </cell>
          <cell r="E32" t="str">
            <v>30/07/1986</v>
          </cell>
          <cell r="G32" t="str">
            <v>x</v>
          </cell>
          <cell r="H32" t="str">
            <v>Đang học chờ thi sát hạch</v>
          </cell>
          <cell r="I32">
            <v>15</v>
          </cell>
          <cell r="J32" t="str">
            <v>MG HN</v>
          </cell>
        </row>
        <row r="34">
          <cell r="D34" t="str">
            <v>Nguyễn Thế Định</v>
          </cell>
          <cell r="E34">
            <v>29559</v>
          </cell>
          <cell r="F34" t="str">
            <v>00739/PTTC</v>
          </cell>
          <cell r="I34">
            <v>1</v>
          </cell>
          <cell r="J34" t="str">
            <v>TV HN</v>
          </cell>
        </row>
        <row r="35">
          <cell r="D35" t="str">
            <v>Cung Thị Bích Huyền</v>
          </cell>
          <cell r="E35" t="str">
            <v>17/07/1978</v>
          </cell>
          <cell r="F35" t="str">
            <v>01271/PTTC</v>
          </cell>
          <cell r="I35">
            <v>2</v>
          </cell>
          <cell r="J35" t="str">
            <v>TV HN</v>
          </cell>
        </row>
        <row r="36">
          <cell r="D36" t="str">
            <v>Lê Thị Bích Hằng</v>
          </cell>
          <cell r="E36">
            <v>30202</v>
          </cell>
          <cell r="F36" t="str">
            <v>01091/PTTC</v>
          </cell>
          <cell r="I36">
            <v>3</v>
          </cell>
          <cell r="J36" t="str">
            <v>TV HN</v>
          </cell>
        </row>
        <row r="37">
          <cell r="D37" t="str">
            <v>Nguyễn Thị Huệ</v>
          </cell>
          <cell r="E37" t="str">
            <v>20/03/1985</v>
          </cell>
          <cell r="H37" t="str">
            <v>Đang chờ cấp CC</v>
          </cell>
          <cell r="I37">
            <v>4</v>
          </cell>
          <cell r="J37" t="str">
            <v>TV HN</v>
          </cell>
        </row>
        <row r="38">
          <cell r="D38" t="str">
            <v>Nguyễn Thị Thái Anh</v>
          </cell>
          <cell r="E38" t="str">
            <v>20/02/1976</v>
          </cell>
          <cell r="H38" t="str">
            <v>Đang chờ cấp CC</v>
          </cell>
          <cell r="I38">
            <v>5</v>
          </cell>
          <cell r="J38" t="str">
            <v>TV HN</v>
          </cell>
        </row>
        <row r="39">
          <cell r="D39" t="str">
            <v>Trần Thu Hà</v>
          </cell>
          <cell r="E39">
            <v>31778</v>
          </cell>
          <cell r="G39" t="str">
            <v>x</v>
          </cell>
          <cell r="H39" t="str">
            <v>Đang học chờ thi sát hạch</v>
          </cell>
          <cell r="I39">
            <v>6</v>
          </cell>
          <cell r="J39" t="str">
            <v>TV HN</v>
          </cell>
        </row>
        <row r="40">
          <cell r="D40" t="str">
            <v>Nguyễn Linh Phương</v>
          </cell>
          <cell r="E40" t="str">
            <v>26/09/1982</v>
          </cell>
          <cell r="G40" t="str">
            <v>x</v>
          </cell>
          <cell r="H40" t="str">
            <v>Đang học chờ thi sát hạch</v>
          </cell>
          <cell r="I40">
            <v>7</v>
          </cell>
          <cell r="J40" t="str">
            <v>TV HN</v>
          </cell>
        </row>
        <row r="41">
          <cell r="D41" t="str">
            <v>Nguyễn Thị Mai Anh</v>
          </cell>
          <cell r="E41" t="str">
            <v>23/08/1986</v>
          </cell>
          <cell r="G41" t="str">
            <v>x</v>
          </cell>
          <cell r="H41" t="str">
            <v>Đang học chờ thi sát hạch</v>
          </cell>
          <cell r="I41">
            <v>8</v>
          </cell>
          <cell r="J41" t="str">
            <v>TV HN</v>
          </cell>
        </row>
        <row r="42">
          <cell r="D42" t="str">
            <v>Nguyễn Thu Hiền</v>
          </cell>
          <cell r="E42" t="str">
            <v>24/06/1983</v>
          </cell>
          <cell r="G42" t="str">
            <v>x</v>
          </cell>
          <cell r="H42" t="str">
            <v>Đang học chờ thi sát hạch</v>
          </cell>
          <cell r="I42">
            <v>9</v>
          </cell>
          <cell r="J42" t="str">
            <v>TV HN</v>
          </cell>
        </row>
        <row r="44">
          <cell r="D44" t="str">
            <v>Đinh Ngọc Sơn</v>
          </cell>
          <cell r="E44">
            <v>31071</v>
          </cell>
          <cell r="F44" t="str">
            <v>01302/PTTC</v>
          </cell>
          <cell r="I44">
            <v>1</v>
          </cell>
          <cell r="J44" t="str">
            <v>TD HN</v>
          </cell>
        </row>
        <row r="45">
          <cell r="D45" t="str">
            <v>Nguyễn Thị Hạnh</v>
          </cell>
          <cell r="E45" t="str">
            <v>19/11/1976</v>
          </cell>
          <cell r="F45" t="str">
            <v>00156/QLQ</v>
          </cell>
          <cell r="I45">
            <v>2</v>
          </cell>
          <cell r="J45" t="str">
            <v>TD HN</v>
          </cell>
        </row>
        <row r="46">
          <cell r="D46" t="str">
            <v>Nguyễn Bạch Dương</v>
          </cell>
          <cell r="E46" t="str">
            <v>24/03/1973</v>
          </cell>
          <cell r="F46" t="str">
            <v>00737/PTTC</v>
          </cell>
          <cell r="I46">
            <v>3</v>
          </cell>
          <cell r="J46" t="str">
            <v>TD HN</v>
          </cell>
        </row>
        <row r="48">
          <cell r="D48" t="str">
            <v>Nguyễn Thị Phương Chi</v>
          </cell>
          <cell r="E48" t="str">
            <v>25/03/1976</v>
          </cell>
          <cell r="F48" t="str">
            <v>00146/QLQ</v>
          </cell>
          <cell r="I48">
            <v>1</v>
          </cell>
          <cell r="J48" t="str">
            <v>BLPH HN</v>
          </cell>
        </row>
        <row r="49">
          <cell r="D49" t="str">
            <v>Giang Trung Kiên</v>
          </cell>
          <cell r="E49">
            <v>29197</v>
          </cell>
          <cell r="F49" t="str">
            <v>000547/QLQ</v>
          </cell>
          <cell r="I49">
            <v>2</v>
          </cell>
          <cell r="J49" t="str">
            <v>BLPH HN</v>
          </cell>
        </row>
        <row r="50">
          <cell r="D50" t="str">
            <v>Nguyễn Trường Sơn</v>
          </cell>
          <cell r="E50">
            <v>30139</v>
          </cell>
          <cell r="F50" t="str">
            <v>000550/QLQ</v>
          </cell>
          <cell r="I50">
            <v>3</v>
          </cell>
          <cell r="J50" t="str">
            <v>BLPH HN</v>
          </cell>
        </row>
        <row r="52">
          <cell r="D52" t="str">
            <v>Nguyễn Điệp Tùng</v>
          </cell>
          <cell r="E52">
            <v>24998</v>
          </cell>
          <cell r="F52" t="str">
            <v>00729/PTTC</v>
          </cell>
          <cell r="H52" t="str">
            <v>Tổng Giám đốc</v>
          </cell>
          <cell r="I52">
            <v>1</v>
          </cell>
          <cell r="J52" t="str">
            <v>Khác HN</v>
          </cell>
        </row>
        <row r="53">
          <cell r="D53" t="str">
            <v>Phạm Thu Thủy</v>
          </cell>
          <cell r="E53">
            <v>29199</v>
          </cell>
          <cell r="F53" t="str">
            <v>00176/QLQ</v>
          </cell>
          <cell r="I53">
            <v>2</v>
          </cell>
          <cell r="J53" t="str">
            <v>Khác HN</v>
          </cell>
        </row>
        <row r="54">
          <cell r="D54" t="str">
            <v>Mai Thị Phương Anh</v>
          </cell>
          <cell r="E54">
            <v>29221</v>
          </cell>
          <cell r="F54" t="str">
            <v>00590/MGCK</v>
          </cell>
          <cell r="I54">
            <v>3</v>
          </cell>
          <cell r="J54" t="str">
            <v>Khác HN</v>
          </cell>
        </row>
        <row r="55">
          <cell r="D55" t="str">
            <v>Nguyễn Thị Thu Hương</v>
          </cell>
          <cell r="E55" t="str">
            <v>26/10/1974</v>
          </cell>
          <cell r="H55" t="str">
            <v>Đang chờ cấp CC</v>
          </cell>
          <cell r="I55">
            <v>4</v>
          </cell>
          <cell r="J55" t="str">
            <v>Khác HN</v>
          </cell>
        </row>
        <row r="56">
          <cell r="D56" t="str">
            <v>Mai Thị Thu Thảo</v>
          </cell>
          <cell r="E56" t="str">
            <v>14/10/1978</v>
          </cell>
          <cell r="H56" t="str">
            <v>Đang chờ cấp CC</v>
          </cell>
          <cell r="I56">
            <v>5</v>
          </cell>
          <cell r="J56" t="str">
            <v>Khác HN</v>
          </cell>
        </row>
        <row r="60">
          <cell r="D60" t="str">
            <v>Họ và tên</v>
          </cell>
          <cell r="E60" t="str">
            <v>Ngày sinh</v>
          </cell>
          <cell r="F60" t="str">
            <v>Số CCHN</v>
          </cell>
          <cell r="G60" t="str">
            <v>Chưa có CCHN</v>
          </cell>
          <cell r="H60" t="str">
            <v>Ghi chú</v>
          </cell>
        </row>
        <row r="61">
          <cell r="D61" t="str">
            <v>Lê Quỳnh Anh</v>
          </cell>
          <cell r="E61">
            <v>30540</v>
          </cell>
          <cell r="F61" t="str">
            <v>00574/MGCK</v>
          </cell>
          <cell r="I61">
            <v>1</v>
          </cell>
          <cell r="J61" t="str">
            <v>MG HCM</v>
          </cell>
        </row>
        <row r="62">
          <cell r="D62" t="str">
            <v>Lê Văn Hòa</v>
          </cell>
          <cell r="E62">
            <v>31048</v>
          </cell>
          <cell r="F62" t="str">
            <v>00575/MGCK</v>
          </cell>
          <cell r="I62">
            <v>2</v>
          </cell>
          <cell r="J62" t="str">
            <v>MG HCM</v>
          </cell>
        </row>
        <row r="63">
          <cell r="D63" t="str">
            <v>Nguyễn Chí Cường</v>
          </cell>
          <cell r="E63">
            <v>30821</v>
          </cell>
          <cell r="F63" t="str">
            <v>00578/MGCK</v>
          </cell>
          <cell r="I63">
            <v>3</v>
          </cell>
          <cell r="J63" t="str">
            <v>MG HCM</v>
          </cell>
        </row>
        <row r="64">
          <cell r="D64" t="str">
            <v>Nguyễn Đức Long</v>
          </cell>
          <cell r="E64">
            <v>30531</v>
          </cell>
          <cell r="F64" t="str">
            <v>00579/MGCK</v>
          </cell>
          <cell r="I64">
            <v>4</v>
          </cell>
          <cell r="J64" t="str">
            <v>MG HCM</v>
          </cell>
        </row>
        <row r="65">
          <cell r="D65" t="str">
            <v>Phan Thị Thi Thi</v>
          </cell>
          <cell r="E65">
            <v>27646</v>
          </cell>
          <cell r="F65" t="str">
            <v>001230/MGCK</v>
          </cell>
          <cell r="I65">
            <v>5</v>
          </cell>
          <cell r="J65" t="str">
            <v>MG HCM</v>
          </cell>
        </row>
        <row r="66">
          <cell r="D66" t="str">
            <v>Trần Thị Như Gấm</v>
          </cell>
          <cell r="E66" t="str">
            <v>03/10/1983</v>
          </cell>
          <cell r="F66" t="str">
            <v>00577/MGCK</v>
          </cell>
          <cell r="I66">
            <v>6</v>
          </cell>
          <cell r="J66" t="str">
            <v>MG HCM</v>
          </cell>
        </row>
        <row r="67">
          <cell r="D67" t="str">
            <v>Trương Việt Nga</v>
          </cell>
          <cell r="E67" t="str">
            <v>15/05/1977</v>
          </cell>
          <cell r="H67" t="str">
            <v>Đang chờ cấp CC</v>
          </cell>
          <cell r="I67">
            <v>7</v>
          </cell>
          <cell r="J67" t="str">
            <v>MG HCM</v>
          </cell>
        </row>
        <row r="68">
          <cell r="D68" t="str">
            <v>Trần Thị Thủy Tiên</v>
          </cell>
          <cell r="E68">
            <v>31354</v>
          </cell>
          <cell r="H68" t="str">
            <v>Đang chờ cấp CC</v>
          </cell>
          <cell r="I68">
            <v>8</v>
          </cell>
          <cell r="J68" t="str">
            <v>MG HCM</v>
          </cell>
        </row>
        <row r="69">
          <cell r="D69" t="str">
            <v>Lê Ngọc Khôi</v>
          </cell>
          <cell r="E69">
            <v>30783</v>
          </cell>
          <cell r="H69" t="str">
            <v>Đang chờ cấp CC</v>
          </cell>
          <cell r="I69">
            <v>9</v>
          </cell>
          <cell r="J69" t="str">
            <v>MG HCM</v>
          </cell>
        </row>
        <row r="70">
          <cell r="D70" t="str">
            <v>Phạm Thị Mỹ Châu</v>
          </cell>
          <cell r="E70" t="str">
            <v>21/10/1985</v>
          </cell>
          <cell r="G70" t="str">
            <v>x</v>
          </cell>
          <cell r="H70" t="str">
            <v>Đang học chờ thi sát hạch</v>
          </cell>
          <cell r="I70">
            <v>10</v>
          </cell>
          <cell r="J70" t="str">
            <v>MG HCM</v>
          </cell>
        </row>
        <row r="71">
          <cell r="D71" t="str">
            <v>Lê Trần Xuân Loan</v>
          </cell>
          <cell r="E71" t="str">
            <v> 13/06/1982</v>
          </cell>
          <cell r="G71" t="str">
            <v>x</v>
          </cell>
          <cell r="H71" t="str">
            <v>Đang học chờ thi sát hạch</v>
          </cell>
          <cell r="I71">
            <v>11</v>
          </cell>
          <cell r="J71" t="str">
            <v>MG HCM</v>
          </cell>
        </row>
        <row r="72">
          <cell r="D72" t="str">
            <v>Dương Bá Dũng</v>
          </cell>
          <cell r="E72" t="str">
            <v> 03/06/1980</v>
          </cell>
          <cell r="G72" t="str">
            <v>x</v>
          </cell>
          <cell r="H72" t="str">
            <v>Đang học chờ thi sát hạch</v>
          </cell>
          <cell r="I72">
            <v>12</v>
          </cell>
          <cell r="J72" t="str">
            <v>MG HCM</v>
          </cell>
        </row>
        <row r="73">
          <cell r="D73" t="str">
            <v>Nguyễn Tuấn Phương</v>
          </cell>
          <cell r="E73" t="str">
            <v> 01/10/1984</v>
          </cell>
          <cell r="G73" t="str">
            <v>x</v>
          </cell>
          <cell r="H73" t="str">
            <v>Đang học chờ thi sát hạch</v>
          </cell>
          <cell r="I73">
            <v>13</v>
          </cell>
          <cell r="J73" t="str">
            <v>MG HCM</v>
          </cell>
        </row>
        <row r="74">
          <cell r="D74" t="str">
            <v>Nguyễn Thị Bích Phương</v>
          </cell>
          <cell r="E74">
            <v>31451</v>
          </cell>
          <cell r="G74" t="str">
            <v>x</v>
          </cell>
          <cell r="H74" t="str">
            <v>Đang học chờ thi sát hạch</v>
          </cell>
          <cell r="I74">
            <v>14</v>
          </cell>
          <cell r="J74" t="str">
            <v>MG HCM</v>
          </cell>
        </row>
        <row r="75">
          <cell r="D75" t="str">
            <v>Thái Hồng Sơn</v>
          </cell>
          <cell r="E75" t="str">
            <v>28/03/1984</v>
          </cell>
          <cell r="G75" t="str">
            <v>x</v>
          </cell>
          <cell r="H75" t="str">
            <v>Đang học chờ thi sát hạch</v>
          </cell>
          <cell r="I75">
            <v>15</v>
          </cell>
          <cell r="J75" t="str">
            <v>MG HCM</v>
          </cell>
        </row>
        <row r="77">
          <cell r="D77" t="str">
            <v>Lê Quang Ngọc Thanh</v>
          </cell>
          <cell r="E77" t="str">
            <v>24/07/1982</v>
          </cell>
          <cell r="F77" t="str">
            <v>001602/PTTC</v>
          </cell>
          <cell r="I77">
            <v>1</v>
          </cell>
          <cell r="J77" t="str">
            <v>TV HCM</v>
          </cell>
        </row>
        <row r="78">
          <cell r="D78" t="str">
            <v>Nguyễn Hải Sơn</v>
          </cell>
          <cell r="E78">
            <v>29598</v>
          </cell>
          <cell r="F78" t="str">
            <v>00743/PTTC</v>
          </cell>
          <cell r="I78">
            <v>2</v>
          </cell>
          <cell r="J78" t="str">
            <v>TV HCM</v>
          </cell>
        </row>
        <row r="79">
          <cell r="D79" t="str">
            <v>Nguyễn Thành Minh</v>
          </cell>
          <cell r="E79">
            <v>28321</v>
          </cell>
          <cell r="G79" t="str">
            <v>x</v>
          </cell>
          <cell r="H79" t="str">
            <v>Đang học chờ thi sát hạch</v>
          </cell>
          <cell r="I79">
            <v>3</v>
          </cell>
          <cell r="J79" t="str">
            <v>TV HCM</v>
          </cell>
        </row>
        <row r="80">
          <cell r="D80" t="str">
            <v>Vũ Thị Thanh Nga</v>
          </cell>
          <cell r="E80">
            <v>31327</v>
          </cell>
          <cell r="G80" t="str">
            <v>x</v>
          </cell>
          <cell r="H80" t="str">
            <v>Đang học chờ thi sát hạch</v>
          </cell>
          <cell r="I80">
            <v>4</v>
          </cell>
          <cell r="J80" t="str">
            <v>TV HCM</v>
          </cell>
        </row>
        <row r="81">
          <cell r="D81" t="str">
            <v>Phạm Phương Thảo</v>
          </cell>
          <cell r="E81">
            <v>31059</v>
          </cell>
          <cell r="G81" t="str">
            <v>x</v>
          </cell>
          <cell r="H81" t="str">
            <v>Đang học chờ thi sát hạch</v>
          </cell>
          <cell r="I81">
            <v>5</v>
          </cell>
          <cell r="J81" t="str">
            <v>TV HCM</v>
          </cell>
        </row>
        <row r="82">
          <cell r="D82" t="str">
            <v>Đinh Quang Thuần</v>
          </cell>
          <cell r="E82" t="str">
            <v>29/01/1986</v>
          </cell>
          <cell r="G82" t="str">
            <v>x</v>
          </cell>
          <cell r="H82" t="str">
            <v>Đang học chờ thi sát hạch</v>
          </cell>
          <cell r="I82">
            <v>6</v>
          </cell>
          <cell r="J82" t="str">
            <v>TV HCM</v>
          </cell>
        </row>
        <row r="84">
          <cell r="D84" t="str">
            <v>Lương Thanh Hương</v>
          </cell>
          <cell r="E84" t="str">
            <v>25/12/1983</v>
          </cell>
          <cell r="F84" t="str">
            <v>00736/PTTC</v>
          </cell>
          <cell r="I84">
            <v>1</v>
          </cell>
          <cell r="J84" t="str">
            <v>TD HCM</v>
          </cell>
        </row>
        <row r="85">
          <cell r="D85" t="str">
            <v>Nguyễn Quốc Bảo</v>
          </cell>
          <cell r="E85">
            <v>29834</v>
          </cell>
          <cell r="H85" t="str">
            <v>Đang chờ cấp CC</v>
          </cell>
          <cell r="I85">
            <v>2</v>
          </cell>
          <cell r="J85" t="str">
            <v>TD HCM</v>
          </cell>
        </row>
        <row r="87">
          <cell r="D87" t="str">
            <v>Nguyễn Văn Trung</v>
          </cell>
          <cell r="E87">
            <v>27460</v>
          </cell>
          <cell r="F87" t="str">
            <v>00732/PTTC</v>
          </cell>
          <cell r="H87" t="str">
            <v>Phó TGĐ kiêm Giám đốc CN</v>
          </cell>
          <cell r="I87">
            <v>1</v>
          </cell>
          <cell r="J87" t="str">
            <v>Khác HCM</v>
          </cell>
        </row>
        <row r="88">
          <cell r="D88" t="str">
            <v>Dương Thị Hồng Thủy</v>
          </cell>
          <cell r="E88" t="str">
            <v>18/07/1974</v>
          </cell>
          <cell r="H88" t="str">
            <v>Đang chờ cấp CC</v>
          </cell>
          <cell r="I88">
            <v>2</v>
          </cell>
          <cell r="J88" t="str">
            <v>Khác HCM</v>
          </cell>
        </row>
        <row r="89">
          <cell r="D89" t="str">
            <v>Nguyễn Văn Thảo</v>
          </cell>
          <cell r="E89">
            <v>27044</v>
          </cell>
          <cell r="H89" t="str">
            <v>Đang chờ cấp CC</v>
          </cell>
          <cell r="I89">
            <v>3</v>
          </cell>
          <cell r="J89" t="str">
            <v>Khác HCM</v>
          </cell>
        </row>
        <row r="90">
          <cell r="D90" t="str">
            <v>Tống Văn Thủy</v>
          </cell>
          <cell r="E90" t="str">
            <v>07/12/1978</v>
          </cell>
          <cell r="H90" t="str">
            <v>Đang chờ cấp CC</v>
          </cell>
          <cell r="I90">
            <v>4</v>
          </cell>
          <cell r="J90" t="str">
            <v>Khác HCM</v>
          </cell>
        </row>
        <row r="94">
          <cell r="D94" t="str">
            <v>Họ và tên</v>
          </cell>
          <cell r="E94" t="str">
            <v>Ngày sinh</v>
          </cell>
          <cell r="F94" t="str">
            <v>Số CCHN</v>
          </cell>
          <cell r="G94" t="str">
            <v>Chưa có CCHN</v>
          </cell>
          <cell r="H94" t="str">
            <v>Ghi chú</v>
          </cell>
        </row>
        <row r="95">
          <cell r="D95" t="str">
            <v>Nguyễn Thanh Hải</v>
          </cell>
          <cell r="E95" t="str">
            <v>17/04/1974</v>
          </cell>
          <cell r="F95" t="str">
            <v>00582/MGCK</v>
          </cell>
          <cell r="I95">
            <v>1</v>
          </cell>
          <cell r="J95" t="str">
            <v>MG ĐN</v>
          </cell>
        </row>
        <row r="96">
          <cell r="D96" t="str">
            <v>Đỗ Ngọc Anh</v>
          </cell>
          <cell r="E96">
            <v>30411</v>
          </cell>
          <cell r="F96" t="str">
            <v>00583/MGCK</v>
          </cell>
          <cell r="I96">
            <v>2</v>
          </cell>
          <cell r="J96" t="str">
            <v>MG ĐN</v>
          </cell>
        </row>
        <row r="97">
          <cell r="D97" t="str">
            <v>Lê Thị Bích Liên</v>
          </cell>
          <cell r="E97" t="str">
            <v>13/10/1978</v>
          </cell>
          <cell r="F97" t="str">
            <v>00588/MGCK</v>
          </cell>
          <cell r="I97">
            <v>3</v>
          </cell>
          <cell r="J97" t="str">
            <v>MG ĐN</v>
          </cell>
        </row>
        <row r="98">
          <cell r="D98" t="str">
            <v>Lê Công Thanh Hiền</v>
          </cell>
          <cell r="E98" t="str">
            <v>18/04/1982</v>
          </cell>
          <cell r="G98" t="str">
            <v>x</v>
          </cell>
          <cell r="H98" t="str">
            <v>Đang học chờ thi sát hạch</v>
          </cell>
          <cell r="I98">
            <v>4</v>
          </cell>
          <cell r="J98" t="str">
            <v>MG ĐN</v>
          </cell>
        </row>
        <row r="99">
          <cell r="D99" t="str">
            <v>Huỳnh Bá Diện</v>
          </cell>
          <cell r="E99" t="str">
            <v>18/10/1980</v>
          </cell>
          <cell r="G99" t="str">
            <v>x</v>
          </cell>
          <cell r="H99" t="str">
            <v>Đang học chờ thi sát hạch</v>
          </cell>
          <cell r="I99">
            <v>5</v>
          </cell>
          <cell r="J99" t="str">
            <v>MG ĐN</v>
          </cell>
        </row>
        <row r="100">
          <cell r="D100" t="str">
            <v>Tạ Công Khiêm</v>
          </cell>
          <cell r="E100" t="str">
            <v>22/09/1987</v>
          </cell>
          <cell r="G100" t="str">
            <v>x</v>
          </cell>
          <cell r="H100" t="str">
            <v>Đang học chờ thi sát hạch</v>
          </cell>
          <cell r="I100">
            <v>6</v>
          </cell>
          <cell r="J100" t="str">
            <v>MG ĐN</v>
          </cell>
        </row>
        <row r="101">
          <cell r="D101" t="str">
            <v>Võ Đình Tuấn</v>
          </cell>
          <cell r="E101" t="str">
            <v>13/02/1985</v>
          </cell>
          <cell r="G101" t="str">
            <v>x</v>
          </cell>
          <cell r="H101" t="str">
            <v>Đang học chờ thi sát hạch</v>
          </cell>
          <cell r="I101">
            <v>7</v>
          </cell>
          <cell r="J101" t="str">
            <v>MG ĐN</v>
          </cell>
        </row>
        <row r="103">
          <cell r="D103" t="str">
            <v>Nguyễn Hoàng Dương</v>
          </cell>
          <cell r="E103" t="str">
            <v>24/08/1984</v>
          </cell>
          <cell r="F103" t="str">
            <v>00738/PTTC</v>
          </cell>
          <cell r="I103">
            <v>1</v>
          </cell>
          <cell r="J103" t="str">
            <v>TV ĐN</v>
          </cell>
        </row>
        <row r="104">
          <cell r="D104" t="str">
            <v>Nguyễn Thị Sơn</v>
          </cell>
          <cell r="E104">
            <v>29355</v>
          </cell>
          <cell r="F104" t="str">
            <v>00132/QLQ</v>
          </cell>
          <cell r="I104">
            <v>2</v>
          </cell>
          <cell r="J104" t="str">
            <v>TV ĐN</v>
          </cell>
        </row>
        <row r="106">
          <cell r="D106" t="str">
            <v>Nguyễn Thị Hà</v>
          </cell>
          <cell r="E106">
            <v>30600</v>
          </cell>
          <cell r="F106" t="str">
            <v>01303/PTTC</v>
          </cell>
          <cell r="I106">
            <v>1</v>
          </cell>
          <cell r="J106" t="str">
            <v>TD ĐN</v>
          </cell>
        </row>
        <row r="107">
          <cell r="D107" t="str">
            <v>Võ Thị Anh Trang</v>
          </cell>
          <cell r="E107">
            <v>30173</v>
          </cell>
          <cell r="F107" t="str">
            <v>00730/PTTC</v>
          </cell>
          <cell r="I107">
            <v>2</v>
          </cell>
          <cell r="J107" t="str">
            <v>TD ĐN</v>
          </cell>
        </row>
        <row r="111">
          <cell r="D111" t="str">
            <v>Họ và tên</v>
          </cell>
          <cell r="E111" t="str">
            <v>Ngày sinh</v>
          </cell>
          <cell r="F111" t="str">
            <v>Số CCHN</v>
          </cell>
          <cell r="G111" t="str">
            <v>Chưa có CCHN</v>
          </cell>
          <cell r="H111" t="str">
            <v>Ghi chú</v>
          </cell>
        </row>
        <row r="112">
          <cell r="D112" t="str">
            <v>Nguyễn Nam Dũng</v>
          </cell>
          <cell r="E112">
            <v>29342</v>
          </cell>
          <cell r="F112" t="str">
            <v>00576/MGCK</v>
          </cell>
          <cell r="I112">
            <v>1</v>
          </cell>
          <cell r="J112" t="str">
            <v>MG HCM</v>
          </cell>
        </row>
        <row r="113">
          <cell r="D113" t="str">
            <v>Tưởng Nữ Thu Lan</v>
          </cell>
          <cell r="E113">
            <v>29110</v>
          </cell>
          <cell r="F113" t="str">
            <v>01078/MGCK</v>
          </cell>
          <cell r="I113">
            <v>2</v>
          </cell>
          <cell r="J113" t="str">
            <v>MG HCM</v>
          </cell>
        </row>
        <row r="114">
          <cell r="D114" t="str">
            <v>Phạm Thu Huyền</v>
          </cell>
          <cell r="E114" t="str">
            <v>23/01/77</v>
          </cell>
          <cell r="F114" t="str">
            <v>00123/QLQ</v>
          </cell>
          <cell r="I114">
            <v>3</v>
          </cell>
          <cell r="J114" t="str">
            <v>MG HCM</v>
          </cell>
        </row>
        <row r="115">
          <cell r="D115" t="str">
            <v>Huỳnh Văn Thanh</v>
          </cell>
          <cell r="E115">
            <v>30691</v>
          </cell>
          <cell r="G115" t="str">
            <v>x</v>
          </cell>
          <cell r="H115" t="str">
            <v>Đang học chờ thi sát hạch</v>
          </cell>
          <cell r="I115">
            <v>4</v>
          </cell>
          <cell r="J115" t="str">
            <v>MG HCM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="115" zoomScaleNormal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3" sqref="I13"/>
    </sheetView>
  </sheetViews>
  <sheetFormatPr defaultColWidth="9.140625" defaultRowHeight="15"/>
  <cols>
    <col min="1" max="1" width="5.140625" style="8" customWidth="1"/>
    <col min="2" max="2" width="4.28125" style="8" hidden="1" customWidth="1"/>
    <col min="3" max="3" width="22.00390625" style="7" customWidth="1"/>
    <col min="4" max="4" width="8.28125" style="8" hidden="1" customWidth="1"/>
    <col min="5" max="5" width="7.57421875" style="9" hidden="1" customWidth="1"/>
    <col min="6" max="6" width="15.00390625" style="8" customWidth="1"/>
    <col min="7" max="7" width="15.28125" style="1" customWidth="1"/>
    <col min="8" max="8" width="12.57421875" style="1" customWidth="1"/>
    <col min="9" max="9" width="20.140625" style="1" bestFit="1" customWidth="1"/>
    <col min="10" max="16384" width="9.140625" style="1" customWidth="1"/>
  </cols>
  <sheetData>
    <row r="2" spans="1:8" ht="15.7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1</v>
      </c>
      <c r="B3" s="36"/>
      <c r="C3" s="36"/>
      <c r="D3" s="36"/>
      <c r="E3" s="36"/>
      <c r="F3" s="36"/>
      <c r="G3" s="36"/>
      <c r="H3" s="36"/>
    </row>
    <row r="4" spans="1:6" ht="9">
      <c r="A4" s="2"/>
      <c r="B4" s="2"/>
      <c r="C4" s="2"/>
      <c r="D4" s="2"/>
      <c r="E4" s="3"/>
      <c r="F4" s="2"/>
    </row>
    <row r="5" spans="1:8" ht="12" customHeight="1">
      <c r="A5" s="10" t="s">
        <v>70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71</v>
      </c>
      <c r="G5" s="10" t="s">
        <v>72</v>
      </c>
      <c r="H5" s="10" t="s">
        <v>119</v>
      </c>
    </row>
    <row r="6" spans="1:8" ht="12" customHeight="1">
      <c r="A6" s="12">
        <v>1</v>
      </c>
      <c r="B6" s="13">
        <v>1</v>
      </c>
      <c r="C6" s="14" t="s">
        <v>6</v>
      </c>
      <c r="D6" s="13" t="s">
        <v>7</v>
      </c>
      <c r="E6" s="15" t="str">
        <f>VLOOKUP(C6,'[1]Done'!$D$18:$J$115,7,0)</f>
        <v>Khác HN</v>
      </c>
      <c r="F6" s="12" t="s">
        <v>8</v>
      </c>
      <c r="G6" s="16" t="s">
        <v>74</v>
      </c>
      <c r="H6" s="17" t="s">
        <v>127</v>
      </c>
    </row>
    <row r="7" spans="1:8" ht="12" customHeight="1">
      <c r="A7" s="12">
        <v>2</v>
      </c>
      <c r="B7" s="18">
        <v>2</v>
      </c>
      <c r="C7" s="14" t="s">
        <v>9</v>
      </c>
      <c r="D7" s="18" t="s">
        <v>67</v>
      </c>
      <c r="E7" s="15" t="str">
        <f>VLOOKUP(C7,'[1]Done'!$D$18:$J$115,7,0)</f>
        <v>Khác HCM</v>
      </c>
      <c r="F7" s="12" t="s">
        <v>8</v>
      </c>
      <c r="G7" s="16" t="s">
        <v>75</v>
      </c>
      <c r="H7" s="17" t="s">
        <v>127</v>
      </c>
    </row>
    <row r="8" spans="1:8" ht="12" customHeight="1">
      <c r="A8" s="12">
        <v>3</v>
      </c>
      <c r="B8" s="13">
        <v>1</v>
      </c>
      <c r="C8" s="14" t="s">
        <v>11</v>
      </c>
      <c r="D8" s="13" t="s">
        <v>68</v>
      </c>
      <c r="E8" s="15" t="str">
        <f>VLOOKUP(C8,'[1]Done'!$D$18:$J$115,7,0)</f>
        <v>MG HN</v>
      </c>
      <c r="F8" s="12" t="s">
        <v>10</v>
      </c>
      <c r="G8" s="16" t="s">
        <v>76</v>
      </c>
      <c r="H8" s="17" t="s">
        <v>127</v>
      </c>
    </row>
    <row r="9" spans="1:8" ht="12" customHeight="1">
      <c r="A9" s="12">
        <v>4</v>
      </c>
      <c r="B9" s="13">
        <v>2</v>
      </c>
      <c r="C9" s="14" t="s">
        <v>12</v>
      </c>
      <c r="D9" s="13" t="s">
        <v>68</v>
      </c>
      <c r="E9" s="15" t="str">
        <f>VLOOKUP(C9,'[1]Done'!$D$18:$J$115,7,0)</f>
        <v>MG HN</v>
      </c>
      <c r="F9" s="12" t="s">
        <v>10</v>
      </c>
      <c r="G9" s="16" t="s">
        <v>77</v>
      </c>
      <c r="H9" s="17" t="s">
        <v>127</v>
      </c>
    </row>
    <row r="10" spans="1:8" ht="12" customHeight="1">
      <c r="A10" s="12">
        <v>5</v>
      </c>
      <c r="B10" s="13">
        <v>3</v>
      </c>
      <c r="C10" s="14" t="s">
        <v>13</v>
      </c>
      <c r="D10" s="13" t="s">
        <v>68</v>
      </c>
      <c r="E10" s="15" t="str">
        <f>VLOOKUP(C10,'[1]Done'!$D$18:$J$115,7,0)</f>
        <v>MG HN</v>
      </c>
      <c r="F10" s="12" t="s">
        <v>10</v>
      </c>
      <c r="G10" s="16" t="s">
        <v>78</v>
      </c>
      <c r="H10" s="17">
        <v>40276</v>
      </c>
    </row>
    <row r="11" spans="1:9" s="4" customFormat="1" ht="11.25" customHeight="1">
      <c r="A11" s="12">
        <v>6</v>
      </c>
      <c r="B11" s="13">
        <v>4</v>
      </c>
      <c r="C11" s="14" t="s">
        <v>15</v>
      </c>
      <c r="D11" s="13" t="s">
        <v>16</v>
      </c>
      <c r="E11" s="19" t="str">
        <f>VLOOKUP(C11,'[1]Done'!$D$18:$J$115,7,0)</f>
        <v>BLPH HN</v>
      </c>
      <c r="F11" s="12" t="s">
        <v>17</v>
      </c>
      <c r="G11" s="16" t="s">
        <v>79</v>
      </c>
      <c r="H11" s="20">
        <v>40180</v>
      </c>
      <c r="I11" s="1"/>
    </row>
    <row r="12" spans="1:8" ht="12" customHeight="1">
      <c r="A12" s="12">
        <v>7</v>
      </c>
      <c r="B12" s="21">
        <v>1</v>
      </c>
      <c r="C12" s="14" t="s">
        <v>20</v>
      </c>
      <c r="D12" s="21" t="s">
        <v>21</v>
      </c>
      <c r="E12" s="15" t="str">
        <f>VLOOKUP(C12,'[1]Done'!$D$18:$J$115,7,0)</f>
        <v>MG HCM</v>
      </c>
      <c r="F12" s="12" t="s">
        <v>10</v>
      </c>
      <c r="G12" s="16" t="s">
        <v>80</v>
      </c>
      <c r="H12" s="17" t="s">
        <v>120</v>
      </c>
    </row>
    <row r="13" spans="1:8" ht="13.5" customHeight="1">
      <c r="A13" s="12">
        <v>8</v>
      </c>
      <c r="B13" s="21">
        <v>2</v>
      </c>
      <c r="C13" s="22" t="s">
        <v>22</v>
      </c>
      <c r="D13" s="21" t="s">
        <v>24</v>
      </c>
      <c r="E13" s="19" t="e">
        <f>VLOOKUP(C13,'[1]Done'!$D$18:$J$115,7,0)</f>
        <v>#N/A</v>
      </c>
      <c r="F13" s="12" t="s">
        <v>10</v>
      </c>
      <c r="G13" s="16" t="s">
        <v>81</v>
      </c>
      <c r="H13" s="17" t="s">
        <v>121</v>
      </c>
    </row>
    <row r="14" spans="1:9" s="5" customFormat="1" ht="14.25" customHeight="1">
      <c r="A14" s="12">
        <v>9</v>
      </c>
      <c r="B14" s="21">
        <v>3</v>
      </c>
      <c r="C14" s="22" t="s">
        <v>73</v>
      </c>
      <c r="D14" s="21" t="s">
        <v>21</v>
      </c>
      <c r="E14" s="24"/>
      <c r="F14" s="12" t="s">
        <v>19</v>
      </c>
      <c r="G14" s="16" t="s">
        <v>82</v>
      </c>
      <c r="H14" s="17">
        <v>40670</v>
      </c>
      <c r="I14" s="1"/>
    </row>
    <row r="15" spans="1:8" ht="12" customHeight="1">
      <c r="A15" s="12">
        <v>10</v>
      </c>
      <c r="B15" s="21">
        <v>4</v>
      </c>
      <c r="C15" s="14" t="s">
        <v>23</v>
      </c>
      <c r="D15" s="21" t="s">
        <v>21</v>
      </c>
      <c r="E15" s="15" t="str">
        <f>VLOOKUP(C15,'[1]Done'!$D$18:$J$115,7,0)</f>
        <v>MG HCM</v>
      </c>
      <c r="F15" s="25" t="s">
        <v>10</v>
      </c>
      <c r="G15" s="16" t="s">
        <v>83</v>
      </c>
      <c r="H15" s="17" t="s">
        <v>122</v>
      </c>
    </row>
    <row r="16" spans="1:9" s="6" customFormat="1" ht="12.75" customHeight="1">
      <c r="A16" s="12">
        <v>11</v>
      </c>
      <c r="B16" s="21">
        <v>6</v>
      </c>
      <c r="C16" s="14" t="s">
        <v>25</v>
      </c>
      <c r="D16" s="21" t="s">
        <v>21</v>
      </c>
      <c r="E16" s="15"/>
      <c r="F16" s="25" t="s">
        <v>10</v>
      </c>
      <c r="G16" s="16" t="s">
        <v>84</v>
      </c>
      <c r="H16" s="17" t="s">
        <v>123</v>
      </c>
      <c r="I16" s="1"/>
    </row>
    <row r="17" spans="1:9" s="6" customFormat="1" ht="13.5" customHeight="1">
      <c r="A17" s="12">
        <v>12</v>
      </c>
      <c r="B17" s="21">
        <v>7</v>
      </c>
      <c r="C17" s="14" t="s">
        <v>26</v>
      </c>
      <c r="D17" s="21" t="s">
        <v>21</v>
      </c>
      <c r="E17" s="15"/>
      <c r="F17" s="25" t="s">
        <v>10</v>
      </c>
      <c r="G17" s="16" t="s">
        <v>85</v>
      </c>
      <c r="H17" s="17">
        <v>41494</v>
      </c>
      <c r="I17" s="1"/>
    </row>
    <row r="18" spans="1:9" s="5" customFormat="1" ht="12.75" customHeight="1">
      <c r="A18" s="12">
        <v>13</v>
      </c>
      <c r="B18" s="21">
        <v>10</v>
      </c>
      <c r="C18" s="22" t="s">
        <v>29</v>
      </c>
      <c r="D18" s="21" t="s">
        <v>21</v>
      </c>
      <c r="E18" s="24"/>
      <c r="F18" s="25" t="s">
        <v>10</v>
      </c>
      <c r="G18" s="16" t="s">
        <v>86</v>
      </c>
      <c r="H18" s="17" t="s">
        <v>124</v>
      </c>
      <c r="I18" s="1"/>
    </row>
    <row r="19" spans="1:8" ht="12.75" customHeight="1">
      <c r="A19" s="12">
        <v>14</v>
      </c>
      <c r="B19" s="21">
        <v>15</v>
      </c>
      <c r="C19" s="22" t="s">
        <v>65</v>
      </c>
      <c r="D19" s="21" t="s">
        <v>21</v>
      </c>
      <c r="E19" s="27"/>
      <c r="F19" s="25" t="s">
        <v>10</v>
      </c>
      <c r="G19" s="16" t="s">
        <v>87</v>
      </c>
      <c r="H19" s="17">
        <v>41494</v>
      </c>
    </row>
    <row r="20" spans="1:8" ht="13.5" customHeight="1">
      <c r="A20" s="12">
        <v>15</v>
      </c>
      <c r="B20" s="21">
        <v>16</v>
      </c>
      <c r="C20" s="22" t="s">
        <v>66</v>
      </c>
      <c r="D20" s="21" t="s">
        <v>21</v>
      </c>
      <c r="E20" s="27"/>
      <c r="F20" s="25" t="s">
        <v>10</v>
      </c>
      <c r="G20" s="16" t="s">
        <v>88</v>
      </c>
      <c r="H20" s="17" t="s">
        <v>125</v>
      </c>
    </row>
    <row r="21" spans="1:9" s="4" customFormat="1" ht="11.25" customHeight="1">
      <c r="A21" s="12">
        <v>16</v>
      </c>
      <c r="B21" s="21">
        <v>22</v>
      </c>
      <c r="C21" s="22" t="s">
        <v>69</v>
      </c>
      <c r="D21" s="28" t="s">
        <v>21</v>
      </c>
      <c r="E21" s="15"/>
      <c r="F21" s="23" t="s">
        <v>10</v>
      </c>
      <c r="G21" s="16" t="s">
        <v>89</v>
      </c>
      <c r="H21" s="20" t="s">
        <v>132</v>
      </c>
      <c r="I21" s="1"/>
    </row>
    <row r="22" spans="1:9" s="4" customFormat="1" ht="11.25" customHeight="1">
      <c r="A22" s="12">
        <v>17</v>
      </c>
      <c r="B22" s="18">
        <v>1</v>
      </c>
      <c r="C22" s="22" t="s">
        <v>18</v>
      </c>
      <c r="D22" s="18" t="s">
        <v>68</v>
      </c>
      <c r="E22" s="29"/>
      <c r="F22" s="23" t="s">
        <v>10</v>
      </c>
      <c r="G22" s="16" t="s">
        <v>90</v>
      </c>
      <c r="H22" s="20" t="s">
        <v>130</v>
      </c>
      <c r="I22" s="1"/>
    </row>
    <row r="23" spans="1:8" ht="12" customHeight="1">
      <c r="A23" s="12">
        <v>18</v>
      </c>
      <c r="B23" s="18">
        <v>2</v>
      </c>
      <c r="C23" s="14" t="s">
        <v>14</v>
      </c>
      <c r="D23" s="18" t="s">
        <v>68</v>
      </c>
      <c r="E23" s="15" t="str">
        <f>VLOOKUP(C23,'[1]Done'!$D$18:$J$115,7,0)</f>
        <v>MG HN</v>
      </c>
      <c r="F23" s="12" t="s">
        <v>10</v>
      </c>
      <c r="G23" s="16" t="s">
        <v>91</v>
      </c>
      <c r="H23" s="17">
        <v>40276</v>
      </c>
    </row>
    <row r="24" spans="1:8" ht="12" customHeight="1">
      <c r="A24" s="12">
        <v>19</v>
      </c>
      <c r="B24" s="13">
        <v>1</v>
      </c>
      <c r="C24" s="14" t="s">
        <v>32</v>
      </c>
      <c r="D24" s="13" t="s">
        <v>33</v>
      </c>
      <c r="E24" s="19" t="str">
        <f>VLOOKUP(C24,'[1]Done'!$D$18:$J$115,7,0)</f>
        <v>TD ĐN</v>
      </c>
      <c r="F24" s="12" t="s">
        <v>19</v>
      </c>
      <c r="G24" s="16" t="s">
        <v>92</v>
      </c>
      <c r="H24" s="17" t="s">
        <v>128</v>
      </c>
    </row>
    <row r="25" spans="1:8" ht="12" customHeight="1">
      <c r="A25" s="12">
        <v>20</v>
      </c>
      <c r="B25" s="13">
        <v>2</v>
      </c>
      <c r="C25" s="22" t="s">
        <v>58</v>
      </c>
      <c r="D25" s="30" t="s">
        <v>31</v>
      </c>
      <c r="E25" s="15" t="str">
        <f>VLOOKUP(C25,'[1]Done'!$D$18:$J$115,7,0)</f>
        <v>Khác HN</v>
      </c>
      <c r="F25" s="23" t="s">
        <v>17</v>
      </c>
      <c r="G25" s="16" t="s">
        <v>93</v>
      </c>
      <c r="H25" s="17">
        <v>40947</v>
      </c>
    </row>
    <row r="26" spans="1:8" ht="12" customHeight="1">
      <c r="A26" s="12">
        <v>21</v>
      </c>
      <c r="B26" s="13">
        <v>3</v>
      </c>
      <c r="C26" s="22" t="s">
        <v>34</v>
      </c>
      <c r="D26" s="13" t="s">
        <v>68</v>
      </c>
      <c r="E26" s="15" t="str">
        <f>VLOOKUP(C26,'[1]Done'!$D$18:$J$115,7,0)</f>
        <v>MG HN</v>
      </c>
      <c r="F26" s="12" t="s">
        <v>10</v>
      </c>
      <c r="G26" s="16" t="s">
        <v>94</v>
      </c>
      <c r="H26" s="17" t="s">
        <v>126</v>
      </c>
    </row>
    <row r="27" spans="1:9" s="5" customFormat="1" ht="12" customHeight="1">
      <c r="A27" s="12">
        <v>22</v>
      </c>
      <c r="B27" s="21">
        <v>1</v>
      </c>
      <c r="C27" s="14" t="s">
        <v>35</v>
      </c>
      <c r="D27" s="21" t="s">
        <v>21</v>
      </c>
      <c r="E27" s="15" t="str">
        <f>VLOOKUP(C27,'[1]Done'!$D$18:$J$115,7,0)</f>
        <v>MG HCM</v>
      </c>
      <c r="F27" s="12" t="s">
        <v>10</v>
      </c>
      <c r="G27" s="16" t="s">
        <v>95</v>
      </c>
      <c r="H27" s="17" t="s">
        <v>127</v>
      </c>
      <c r="I27" s="1"/>
    </row>
    <row r="28" spans="1:8" ht="12" customHeight="1">
      <c r="A28" s="12">
        <v>23</v>
      </c>
      <c r="B28" s="21">
        <v>2</v>
      </c>
      <c r="C28" s="14" t="s">
        <v>36</v>
      </c>
      <c r="D28" s="21" t="s">
        <v>21</v>
      </c>
      <c r="E28" s="15" t="str">
        <f>VLOOKUP(C28,'[1]Done'!$D$18:$J$115,7,0)</f>
        <v>MG HCM</v>
      </c>
      <c r="F28" s="12" t="s">
        <v>10</v>
      </c>
      <c r="G28" s="16" t="s">
        <v>96</v>
      </c>
      <c r="H28" s="17" t="s">
        <v>127</v>
      </c>
    </row>
    <row r="29" spans="1:9" s="6" customFormat="1" ht="13.5" customHeight="1">
      <c r="A29" s="12">
        <v>24</v>
      </c>
      <c r="B29" s="21">
        <v>3</v>
      </c>
      <c r="C29" s="14" t="s">
        <v>37</v>
      </c>
      <c r="D29" s="21" t="s">
        <v>27</v>
      </c>
      <c r="E29" s="15" t="str">
        <f>VLOOKUP(C29,'[1]Done'!$D$18:$J$115,7,0)</f>
        <v>MG HCM</v>
      </c>
      <c r="F29" s="25" t="s">
        <v>19</v>
      </c>
      <c r="G29" s="16" t="s">
        <v>97</v>
      </c>
      <c r="H29" s="17">
        <v>39939</v>
      </c>
      <c r="I29" s="1"/>
    </row>
    <row r="30" spans="1:10" s="6" customFormat="1" ht="13.5" customHeight="1">
      <c r="A30" s="12">
        <v>25</v>
      </c>
      <c r="B30" s="21"/>
      <c r="C30" s="14" t="s">
        <v>133</v>
      </c>
      <c r="D30" s="21"/>
      <c r="E30" s="15"/>
      <c r="F30" s="25" t="s">
        <v>10</v>
      </c>
      <c r="G30" s="35" t="s">
        <v>135</v>
      </c>
      <c r="H30" s="33">
        <v>41889</v>
      </c>
      <c r="I30" s="1"/>
      <c r="J30" s="11"/>
    </row>
    <row r="31" spans="1:8" ht="12" customHeight="1">
      <c r="A31" s="12">
        <v>26</v>
      </c>
      <c r="B31" s="13">
        <v>1</v>
      </c>
      <c r="C31" s="14" t="s">
        <v>38</v>
      </c>
      <c r="D31" s="13" t="s">
        <v>39</v>
      </c>
      <c r="E31" s="15" t="str">
        <f>VLOOKUP(C31,'[1]Done'!$D$18:$J$115,7,0)</f>
        <v>TD HN</v>
      </c>
      <c r="F31" s="12" t="s">
        <v>19</v>
      </c>
      <c r="G31" s="16" t="s">
        <v>98</v>
      </c>
      <c r="H31" s="17" t="s">
        <v>128</v>
      </c>
    </row>
    <row r="32" spans="1:8" ht="12" customHeight="1">
      <c r="A32" s="12">
        <v>27</v>
      </c>
      <c r="B32" s="13">
        <v>2</v>
      </c>
      <c r="C32" s="14" t="s">
        <v>56</v>
      </c>
      <c r="D32" s="13" t="s">
        <v>31</v>
      </c>
      <c r="E32" s="19" t="str">
        <f>VLOOKUP(C32,'[1]Done'!$D$18:$J$115,7,0)</f>
        <v>TV ĐN</v>
      </c>
      <c r="F32" s="12" t="s">
        <v>17</v>
      </c>
      <c r="G32" s="16" t="s">
        <v>99</v>
      </c>
      <c r="H32" s="17" t="s">
        <v>129</v>
      </c>
    </row>
    <row r="33" spans="1:8" ht="12" customHeight="1">
      <c r="A33" s="12">
        <v>28</v>
      </c>
      <c r="B33" s="13">
        <v>3</v>
      </c>
      <c r="C33" s="14" t="s">
        <v>41</v>
      </c>
      <c r="D33" s="13" t="s">
        <v>42</v>
      </c>
      <c r="E33" s="15" t="str">
        <f>VLOOKUP(C33,'[1]Done'!$D$18:$J$115,7,0)</f>
        <v>TD HN</v>
      </c>
      <c r="F33" s="12" t="s">
        <v>19</v>
      </c>
      <c r="G33" s="16" t="s">
        <v>100</v>
      </c>
      <c r="H33" s="17" t="s">
        <v>127</v>
      </c>
    </row>
    <row r="34" spans="1:9" s="6" customFormat="1" ht="14.25" customHeight="1">
      <c r="A34" s="12">
        <v>29</v>
      </c>
      <c r="B34" s="21">
        <v>1</v>
      </c>
      <c r="C34" s="14" t="s">
        <v>43</v>
      </c>
      <c r="D34" s="21" t="s">
        <v>21</v>
      </c>
      <c r="E34" s="19"/>
      <c r="F34" s="25" t="s">
        <v>19</v>
      </c>
      <c r="G34" s="16" t="s">
        <v>101</v>
      </c>
      <c r="H34" s="17">
        <v>40886</v>
      </c>
      <c r="I34" s="1"/>
    </row>
    <row r="35" spans="1:9" s="6" customFormat="1" ht="12" customHeight="1">
      <c r="A35" s="12">
        <v>30</v>
      </c>
      <c r="B35" s="21">
        <v>2</v>
      </c>
      <c r="C35" s="14" t="s">
        <v>44</v>
      </c>
      <c r="D35" s="21" t="s">
        <v>24</v>
      </c>
      <c r="E35" s="15" t="str">
        <f>VLOOKUP(C35,'[1]Done'!$D$18:$J$115,7,0)</f>
        <v>MG HCM</v>
      </c>
      <c r="F35" s="25" t="s">
        <v>19</v>
      </c>
      <c r="G35" s="16" t="s">
        <v>102</v>
      </c>
      <c r="H35" s="17" t="s">
        <v>131</v>
      </c>
      <c r="I35" s="1"/>
    </row>
    <row r="36" spans="1:8" ht="12" customHeight="1">
      <c r="A36" s="12">
        <v>31</v>
      </c>
      <c r="B36" s="18">
        <v>1</v>
      </c>
      <c r="C36" s="14" t="s">
        <v>40</v>
      </c>
      <c r="D36" s="18" t="s">
        <v>68</v>
      </c>
      <c r="E36" s="15" t="str">
        <f>VLOOKUP(C36,'[1]Done'!$D$18:$J$115,7,0)</f>
        <v>MG HN</v>
      </c>
      <c r="F36" s="12" t="s">
        <v>19</v>
      </c>
      <c r="G36" s="16" t="s">
        <v>103</v>
      </c>
      <c r="H36" s="17" t="s">
        <v>127</v>
      </c>
    </row>
    <row r="37" spans="1:8" ht="12" customHeight="1">
      <c r="A37" s="12">
        <v>32</v>
      </c>
      <c r="B37" s="18">
        <v>2</v>
      </c>
      <c r="C37" s="22" t="s">
        <v>45</v>
      </c>
      <c r="D37" s="18" t="s">
        <v>68</v>
      </c>
      <c r="E37" s="19" t="str">
        <f>VLOOKUP(C37,'[1]Done'!$D$18:$J$115,7,0)</f>
        <v>TD ĐN</v>
      </c>
      <c r="F37" s="12" t="s">
        <v>19</v>
      </c>
      <c r="G37" s="16" t="s">
        <v>104</v>
      </c>
      <c r="H37" s="17" t="s">
        <v>127</v>
      </c>
    </row>
    <row r="38" spans="1:8" ht="12" customHeight="1">
      <c r="A38" s="12">
        <v>33</v>
      </c>
      <c r="B38" s="13">
        <v>1</v>
      </c>
      <c r="C38" s="14" t="s">
        <v>46</v>
      </c>
      <c r="D38" s="13" t="s">
        <v>47</v>
      </c>
      <c r="E38" s="19" t="str">
        <f>VLOOKUP(C38,'[1]Done'!$D$18:$J$115,7,0)</f>
        <v>BLPH HN</v>
      </c>
      <c r="F38" s="12" t="s">
        <v>17</v>
      </c>
      <c r="G38" s="16" t="s">
        <v>105</v>
      </c>
      <c r="H38" s="17">
        <v>39817</v>
      </c>
    </row>
    <row r="39" spans="1:8" ht="12" customHeight="1">
      <c r="A39" s="12">
        <v>34</v>
      </c>
      <c r="B39" s="13">
        <v>2</v>
      </c>
      <c r="C39" s="14" t="s">
        <v>48</v>
      </c>
      <c r="D39" s="13" t="s">
        <v>68</v>
      </c>
      <c r="E39" s="19" t="str">
        <f>VLOOKUP(C39,'[1]Done'!$D$18:$J$115,7,0)</f>
        <v>TV HN</v>
      </c>
      <c r="F39" s="12" t="s">
        <v>19</v>
      </c>
      <c r="G39" s="16" t="s">
        <v>106</v>
      </c>
      <c r="H39" s="17" t="s">
        <v>127</v>
      </c>
    </row>
    <row r="40" spans="1:8" ht="12" customHeight="1">
      <c r="A40" s="12">
        <v>35</v>
      </c>
      <c r="B40" s="13">
        <v>3</v>
      </c>
      <c r="C40" s="14" t="s">
        <v>49</v>
      </c>
      <c r="D40" s="30" t="s">
        <v>47</v>
      </c>
      <c r="E40" s="15" t="e">
        <f>VLOOKUP(C40,'[1]Done'!$D$18:$J$115,7,0)</f>
        <v>#N/A</v>
      </c>
      <c r="F40" s="12" t="s">
        <v>19</v>
      </c>
      <c r="G40" s="16" t="s">
        <v>107</v>
      </c>
      <c r="H40" s="17" t="s">
        <v>126</v>
      </c>
    </row>
    <row r="41" spans="1:8" ht="12" customHeight="1">
      <c r="A41" s="12">
        <v>36</v>
      </c>
      <c r="B41" s="13">
        <v>1</v>
      </c>
      <c r="C41" s="14" t="s">
        <v>50</v>
      </c>
      <c r="D41" s="13" t="s">
        <v>47</v>
      </c>
      <c r="E41" s="15" t="str">
        <f>VLOOKUP(C41,'[1]Done'!$D$18:$J$115,7,0)</f>
        <v>TD HN</v>
      </c>
      <c r="F41" s="12" t="s">
        <v>17</v>
      </c>
      <c r="G41" s="16" t="s">
        <v>108</v>
      </c>
      <c r="H41" s="17">
        <v>39817</v>
      </c>
    </row>
    <row r="42" spans="1:8" ht="12" customHeight="1">
      <c r="A42" s="12">
        <v>37</v>
      </c>
      <c r="B42" s="13">
        <v>2</v>
      </c>
      <c r="C42" s="14" t="s">
        <v>51</v>
      </c>
      <c r="D42" s="13" t="s">
        <v>68</v>
      </c>
      <c r="E42" s="15" t="str">
        <f>VLOOKUP(C42,'[1]Done'!$D$18:$J$115,7,0)</f>
        <v>TV HN</v>
      </c>
      <c r="F42" s="12" t="s">
        <v>19</v>
      </c>
      <c r="G42" s="16" t="s">
        <v>109</v>
      </c>
      <c r="H42" s="17">
        <v>40125</v>
      </c>
    </row>
    <row r="43" spans="1:8" ht="12" customHeight="1">
      <c r="A43" s="12">
        <v>38</v>
      </c>
      <c r="B43" s="13">
        <v>3</v>
      </c>
      <c r="C43" s="14" t="s">
        <v>52</v>
      </c>
      <c r="D43" s="13" t="s">
        <v>16</v>
      </c>
      <c r="E43" s="15" t="str">
        <f>VLOOKUP(C43,'[1]Done'!$D$18:$J$115,7,0)</f>
        <v>TV HN</v>
      </c>
      <c r="F43" s="12" t="s">
        <v>19</v>
      </c>
      <c r="G43" s="16" t="s">
        <v>110</v>
      </c>
      <c r="H43" s="17">
        <v>39969</v>
      </c>
    </row>
    <row r="44" spans="1:8" ht="12" customHeight="1">
      <c r="A44" s="12">
        <v>39</v>
      </c>
      <c r="B44" s="28">
        <v>1</v>
      </c>
      <c r="C44" s="14" t="s">
        <v>53</v>
      </c>
      <c r="D44" s="28" t="s">
        <v>28</v>
      </c>
      <c r="E44" s="15" t="str">
        <f>VLOOKUP(C44,'[1]Done'!$D$18:$J$115,7,0)</f>
        <v>TV HCM</v>
      </c>
      <c r="F44" s="12" t="s">
        <v>19</v>
      </c>
      <c r="G44" s="16" t="s">
        <v>111</v>
      </c>
      <c r="H44" s="17">
        <v>40423</v>
      </c>
    </row>
    <row r="45" spans="1:8" ht="12" customHeight="1">
      <c r="A45" s="12">
        <v>40</v>
      </c>
      <c r="B45" s="28">
        <v>2</v>
      </c>
      <c r="C45" s="14" t="s">
        <v>54</v>
      </c>
      <c r="D45" s="21" t="s">
        <v>21</v>
      </c>
      <c r="E45" s="19" t="str">
        <f>VLOOKUP(C45,'[1]Done'!$D$18:$J$115,7,0)</f>
        <v>TV HCM</v>
      </c>
      <c r="F45" s="12" t="s">
        <v>19</v>
      </c>
      <c r="G45" s="16" t="s">
        <v>112</v>
      </c>
      <c r="H45" s="17" t="s">
        <v>127</v>
      </c>
    </row>
    <row r="46" spans="1:8" ht="12" customHeight="1">
      <c r="A46" s="12">
        <v>41</v>
      </c>
      <c r="B46" s="18">
        <v>2</v>
      </c>
      <c r="C46" s="22" t="s">
        <v>55</v>
      </c>
      <c r="D46" s="18" t="s">
        <v>68</v>
      </c>
      <c r="E46" s="15" t="str">
        <f>VLOOKUP(C46,'[1]Done'!$D$18:$J$115,7,0)</f>
        <v>MG HN</v>
      </c>
      <c r="F46" s="12" t="s">
        <v>19</v>
      </c>
      <c r="G46" s="16" t="s">
        <v>113</v>
      </c>
      <c r="H46" s="17" t="s">
        <v>126</v>
      </c>
    </row>
    <row r="47" spans="1:8" ht="12" customHeight="1">
      <c r="A47" s="12">
        <v>42</v>
      </c>
      <c r="B47" s="13">
        <v>1</v>
      </c>
      <c r="C47" s="14" t="s">
        <v>30</v>
      </c>
      <c r="D47" s="13" t="s">
        <v>31</v>
      </c>
      <c r="E47" s="19" t="str">
        <f>VLOOKUP(C47,'[1]Done'!$D$18:$J$115,7,0)</f>
        <v>MG ĐN</v>
      </c>
      <c r="F47" s="12" t="s">
        <v>10</v>
      </c>
      <c r="G47" s="16" t="s">
        <v>114</v>
      </c>
      <c r="H47" s="17" t="s">
        <v>127</v>
      </c>
    </row>
    <row r="48" spans="1:8" ht="12" customHeight="1">
      <c r="A48" s="12">
        <v>43</v>
      </c>
      <c r="B48" s="13">
        <v>2</v>
      </c>
      <c r="C48" s="14" t="s">
        <v>57</v>
      </c>
      <c r="D48" s="13" t="s">
        <v>31</v>
      </c>
      <c r="E48" s="15" t="str">
        <f>VLOOKUP(C48,'[1]Done'!$D$18:$J$115,7,0)</f>
        <v>Khác HN</v>
      </c>
      <c r="F48" s="12" t="s">
        <v>17</v>
      </c>
      <c r="G48" s="16" t="s">
        <v>115</v>
      </c>
      <c r="H48" s="17">
        <v>40826</v>
      </c>
    </row>
    <row r="49" spans="1:9" s="6" customFormat="1" ht="12.75" customHeight="1">
      <c r="A49" s="12">
        <v>44</v>
      </c>
      <c r="B49" s="28" t="e">
        <f>#REF!+1</f>
        <v>#REF!</v>
      </c>
      <c r="C49" s="31" t="s">
        <v>63</v>
      </c>
      <c r="D49" s="28" t="s">
        <v>64</v>
      </c>
      <c r="E49" s="15" t="e">
        <f>VLOOKUP(C49,'[1]Done'!$D$18:$J$115,7,0)</f>
        <v>#N/A</v>
      </c>
      <c r="F49" s="32" t="s">
        <v>10</v>
      </c>
      <c r="G49" s="16" t="s">
        <v>116</v>
      </c>
      <c r="H49" s="17" t="s">
        <v>132</v>
      </c>
      <c r="I49" s="1"/>
    </row>
    <row r="50" spans="1:8" ht="12" customHeight="1">
      <c r="A50" s="12">
        <v>45</v>
      </c>
      <c r="B50" s="28" t="e">
        <f>#REF!+1</f>
        <v>#REF!</v>
      </c>
      <c r="C50" s="14" t="s">
        <v>59</v>
      </c>
      <c r="D50" s="28" t="s">
        <v>60</v>
      </c>
      <c r="E50" s="15" t="str">
        <f>VLOOKUP(C50,'[1]Done'!$D$18:$J$115,7,0)</f>
        <v>Khác HCM</v>
      </c>
      <c r="F50" s="26" t="s">
        <v>19</v>
      </c>
      <c r="G50" s="16" t="s">
        <v>117</v>
      </c>
      <c r="H50" s="17">
        <v>40330</v>
      </c>
    </row>
    <row r="51" spans="1:9" s="7" customFormat="1" ht="12" customHeight="1">
      <c r="A51" s="12">
        <v>46</v>
      </c>
      <c r="B51" s="28" t="e">
        <f>#REF!+1</f>
        <v>#REF!</v>
      </c>
      <c r="C51" s="22" t="s">
        <v>61</v>
      </c>
      <c r="D51" s="28" t="s">
        <v>62</v>
      </c>
      <c r="E51" s="15" t="e">
        <f>VLOOKUP(C51,'[1]Done'!$D$18:$J$115,7,0)</f>
        <v>#N/A</v>
      </c>
      <c r="F51" s="26" t="s">
        <v>10</v>
      </c>
      <c r="G51" s="16" t="s">
        <v>118</v>
      </c>
      <c r="H51" s="20">
        <v>40523</v>
      </c>
      <c r="I51" s="1"/>
    </row>
    <row r="52" spans="1:8" ht="12.75">
      <c r="A52" s="12">
        <v>47</v>
      </c>
      <c r="B52" s="26"/>
      <c r="C52" s="22" t="s">
        <v>134</v>
      </c>
      <c r="D52" s="26"/>
      <c r="E52" s="27"/>
      <c r="F52" s="26" t="s">
        <v>10</v>
      </c>
      <c r="G52" s="35" t="s">
        <v>136</v>
      </c>
      <c r="H52" s="34" t="s">
        <v>137</v>
      </c>
    </row>
  </sheetData>
  <sheetProtection/>
  <autoFilter ref="A5:H52"/>
  <mergeCells count="2">
    <mergeCell ref="A2:H2"/>
    <mergeCell ref="A3:H3"/>
  </mergeCells>
  <printOptions/>
  <pageMargins left="0.25" right="0.22" top="0.33" bottom="0.52" header="0.34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quangnm</dc:creator>
  <cp:keywords/>
  <dc:description/>
  <cp:lastModifiedBy>duongnb</cp:lastModifiedBy>
  <cp:lastPrinted>2014-08-28T08:49:31Z</cp:lastPrinted>
  <dcterms:created xsi:type="dcterms:W3CDTF">2012-12-19T06:35:58Z</dcterms:created>
  <dcterms:modified xsi:type="dcterms:W3CDTF">2014-10-20T09:16:34Z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