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1"/>
  </bookViews>
  <sheets>
    <sheet name="CD KT" sheetId="1" r:id="rId1"/>
    <sheet name="KQKD" sheetId="2" r:id="rId2"/>
    <sheet name="LCTT" sheetId="3" r:id="rId3"/>
    <sheet name="TMBC" sheetId="4" r:id="rId4"/>
  </sheets>
  <definedNames/>
  <calcPr fullCalcOnLoad="1"/>
</workbook>
</file>

<file path=xl/sharedStrings.xml><?xml version="1.0" encoding="utf-8"?>
<sst xmlns="http://schemas.openxmlformats.org/spreadsheetml/2006/main" count="1309" uniqueCount="1210">
  <si>
    <t>C«ng ty cæ phÇn kho¸ng s¶n b¾c k¹n</t>
  </si>
  <si>
    <t>B¶ng c©n ®èi kÕ to¸n</t>
  </si>
  <si>
    <t>Quý III/2013</t>
  </si>
  <si>
    <t xml:space="preserve">    §¬n vÞ tÝnh: VND</t>
  </si>
  <si>
    <t>Tµi s¶n</t>
  </si>
  <si>
    <t>M· sè</t>
  </si>
  <si>
    <t>ThuyÕt minh</t>
  </si>
  <si>
    <t>Sè cuèi kú</t>
  </si>
  <si>
    <t>Sè ®Çu n¨m</t>
  </si>
  <si>
    <t>Tài sản</t>
  </si>
  <si>
    <t xml:space="preserve"> A.Tµi s¶n ng¾n h¹n                                          </t>
  </si>
  <si>
    <t>100</t>
  </si>
  <si>
    <t>I. TiÒn và c¸c khoản tương đương tiền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</si>
  <si>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</si>
  <si>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</si>
  <si>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</si>
  <si>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</si>
  <si>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</si>
  <si>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</si>
  <si>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</si>
  <si>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</si>
  <si>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</si>
  <si>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</si>
  <si>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</si>
  <si>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</si>
  <si>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</si>
  <si>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</si>
  <si>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</si>
  <si>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</si>
  <si>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</si>
  <si>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</si>
  <si>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</si>
  <si>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</si>
  <si>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</si>
  <si>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</si>
  <si>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</si>
  <si>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</si>
  <si>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</si>
  <si>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</si>
  <si>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</si>
  <si>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</si>
  <si>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</si>
  <si>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</si>
  <si>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</si>
  <si>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</si>
  <si>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</si>
  <si>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</si>
  <si>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</si>
  <si>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V05</t>
  </si>
  <si>
    <t>4.Tµi s¶n ng¾n h¹n kh¸c</t>
  </si>
  <si>
    <t xml:space="preserve"> B. Tµi s¶n  dµi h¹n                                     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</si>
  <si>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</si>
  <si>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</si>
  <si>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</si>
  <si>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</si>
  <si>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</si>
  <si>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</si>
  <si>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</si>
  <si>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</si>
  <si>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</si>
  <si>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</si>
  <si>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</si>
  <si>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</si>
  <si>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</si>
  <si>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</si>
  <si>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</si>
  <si>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</si>
  <si>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</si>
  <si>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</si>
  <si>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</si>
  <si>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</si>
  <si>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</si>
  <si>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</si>
  <si>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</si>
  <si>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</si>
  <si>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</si>
  <si>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</si>
  <si>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</si>
  <si>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</si>
  <si>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</si>
  <si>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</si>
  <si>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</si>
  <si>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</si>
  <si>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</si>
  <si>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</si>
  <si>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</si>
  <si>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VI. Lîi thÕ th­¬ng m¹i</t>
  </si>
  <si>
    <t xml:space="preserve">Tæng céng tµi s¶n </t>
  </si>
  <si>
    <t>Nguån vèn</t>
  </si>
  <si>
    <t xml:space="preserve">A . Nî ph¶i tr¶ 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</si>
  <si>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</si>
  <si>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</si>
  <si>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</si>
  <si>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</si>
  <si>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</si>
  <si>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</si>
  <si>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</si>
  <si>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</si>
  <si>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</si>
  <si>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</si>
  <si>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</si>
  <si>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</si>
  <si>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</si>
  <si>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</si>
  <si>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</si>
  <si>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</si>
  <si>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</si>
  <si>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</si>
  <si>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</si>
  <si>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</si>
  <si>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</si>
  <si>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</si>
  <si>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</si>
  <si>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</si>
  <si>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</si>
  <si>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</si>
  <si>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</si>
  <si>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</si>
  <si>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</si>
  <si>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  8. Doanh thu ch­a thùc hiÖn</t>
  </si>
  <si>
    <t xml:space="preserve">   9. Quü ph¸t triÓn khoa häc vµ c«ng nghÖ</t>
  </si>
  <si>
    <t xml:space="preserve">B . vèn chñ së h÷u  </t>
  </si>
  <si>
    <t>400</t>
  </si>
  <si>
    <t xml:space="preserve">    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</si>
  <si>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</si>
  <si>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</si>
  <si>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</si>
  <si>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</si>
  <si>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</si>
  <si>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</si>
  <si>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</si>
  <si>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</si>
  <si>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</si>
  <si>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</si>
  <si>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</si>
  <si>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</si>
  <si>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</si>
  <si>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11. Nguån vèn ®Çu t­ XDCB</t>
  </si>
  <si>
    <t xml:space="preserve"> 12. Quü hç trî s¾p xÕp doanh nghiÖp</t>
  </si>
  <si>
    <t xml:space="preserve">  II. Nguån kinh phÝ, quü kh¸c</t>
  </si>
  <si>
    <t xml:space="preserve"> 1. Nguån kinh phÝ</t>
  </si>
  <si>
    <t xml:space="preserve"> 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</si>
  <si>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</si>
  <si>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</si>
  <si>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</si>
  <si>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</si>
  <si>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</si>
  <si>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 xml:space="preserve"> 2. VËt t­, hµng ho¸ nhËn gi÷ hé, nhËn gia c«ng</t>
  </si>
  <si>
    <t>02</t>
  </si>
  <si>
    <t xml:space="preserve"> 3. Hµng ho¸ nhËn b¸n hé, nhËn ký göi, ký c­îc</t>
  </si>
  <si>
    <t>03</t>
  </si>
  <si>
    <t>4. Nî khã ®ßi ®· xö lý</t>
  </si>
  <si>
    <t>04</t>
  </si>
  <si>
    <t xml:space="preserve"> 5. Ngo¹i tÖ c¸c lo¹i</t>
  </si>
  <si>
    <t>05</t>
  </si>
  <si>
    <t xml:space="preserve"> 6. Dù to¸n chi sù nghiÖp, dù ¸n</t>
  </si>
  <si>
    <t>06</t>
  </si>
  <si>
    <t xml:space="preserve">           B¾c K¹n, ngµy 18  th¸ng   10  n¨m 2013</t>
  </si>
  <si>
    <t xml:space="preserve">      Ng­êi lËp biÓu                                     KÕ to¸n tr­ëng</t>
  </si>
  <si>
    <t>Tæng gi¸m ®èc</t>
  </si>
  <si>
    <t xml:space="preserve">       Hoàng Đức Sơn                                     Trần Thị Yến</t>
  </si>
  <si>
    <t>Vũ Phi Hổ</t>
  </si>
  <si>
    <t xml:space="preserve">      C«ng ty cæ phÇn kho¸ng s¶n B¾c K¹n</t>
  </si>
  <si>
    <t>B¸o c¸o KÕt qu¶ ho¹t ®éng kinh doanh</t>
  </si>
  <si>
    <t>Quý III/ 2013</t>
  </si>
  <si>
    <t xml:space="preserve">                                                                                                §¬n vÞ tÝnh : VND</t>
  </si>
  <si>
    <t>ChØ tiªu</t>
  </si>
  <si>
    <t>Quý III</t>
  </si>
  <si>
    <t>Luü kÕ</t>
  </si>
  <si>
    <t>N¨m nay</t>
  </si>
  <si>
    <t>N¨m tr­íc</t>
  </si>
  <si>
    <t>1. Doanh thu b¸n hµng ho¸ vµ cung cÊp dÞch vô</t>
  </si>
  <si>
    <t>Trong ®ã : doanh thu hµng xuÊt khÈu</t>
  </si>
  <si>
    <t>2. C¸c kho¶n gi¶m trõ (03 = 04+05+06+07)</t>
  </si>
  <si>
    <t>+ ChiÕt khÊu th­¬ng m¹i</t>
  </si>
  <si>
    <t>+ Hµng b¸n bÞ tr¶ l¹i</t>
  </si>
  <si>
    <t>+ ThuÕ tiªu thô ®Æc biÖt</t>
  </si>
  <si>
    <t>+ ThuÕ xuÊt khÈu ph¶i nép</t>
  </si>
  <si>
    <t>07</t>
  </si>
  <si>
    <t>3. Doanh thu thuÇn vÒ b¸n hµng vµ cung cÊp dÞch vô (10=01- 03)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</si>
  <si>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</si>
  <si>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</si>
  <si>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</si>
  <si>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</si>
  <si>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</si>
  <si>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</si>
  <si>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</si>
  <si>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7. Chi phÝ tµi chÝnh</t>
  </si>
  <si>
    <t>22</t>
  </si>
  <si>
    <t>Trong ®ã : L·i vay ph¶i tr¶</t>
  </si>
  <si>
    <t>23</t>
  </si>
  <si>
    <t>8. Chi phÝ b¸n hµng</t>
  </si>
  <si>
    <t>24</t>
  </si>
  <si>
    <t>9. Chi phÝ qu¶n lý doanh nghiÖp</t>
  </si>
  <si>
    <t>25</t>
  </si>
  <si>
    <t xml:space="preserve">10. Lîi nhuËn thuÇn tõ ho¹t ®éng kinh doanh </t>
  </si>
  <si>
    <t>30</t>
  </si>
  <si>
    <t xml:space="preserve"> {30 = 20+(21-22)-(24+25)}</t>
  </si>
  <si>
    <t>11. Thu nhËp kh¸c</t>
  </si>
  <si>
    <t>31</t>
  </si>
  <si>
    <t>12. Chi phÝ kh¸c</t>
  </si>
  <si>
    <t>13. Lîi nhuËn kh¸c (40=31-32)</t>
  </si>
  <si>
    <t>40</t>
  </si>
  <si>
    <t>14. Tæng lîi nhuËn tr­íc thuÕ (50=30+40)</t>
  </si>
  <si>
    <t>50</t>
  </si>
  <si>
    <t xml:space="preserve">15. Chi phÝ ThuÕ thu nhËp doanh nghiÖp ph¶i nép </t>
  </si>
  <si>
    <t>51</t>
  </si>
  <si>
    <t>16. Chi phÝ ThuÕ thu nhËp doanh nghiÖp ho·n l¹i</t>
  </si>
  <si>
    <t>52</t>
  </si>
  <si>
    <t>17. Lîi nhuËn sau thuÕ (60=50-51)</t>
  </si>
  <si>
    <t>60</t>
  </si>
  <si>
    <t>18. L·i c¬ b¶n trªn cæ phiªó</t>
  </si>
  <si>
    <t>70</t>
  </si>
  <si>
    <t>Ng­êi lËp biÓu</t>
  </si>
  <si>
    <t>KÕ to¸n tr­ëng</t>
  </si>
  <si>
    <t>Hoµng §øc S¬n</t>
  </si>
  <si>
    <t>TrÇn ThÞ YÕ n</t>
  </si>
  <si>
    <t>Vò Phi Hæ</t>
  </si>
  <si>
    <t>C«ng ty cæ phÇn kho¸ng s¶n B¾c K¹n</t>
  </si>
  <si>
    <t xml:space="preserve">B¸o c¸o l­u chuyÓn tiÒn tÖ </t>
  </si>
  <si>
    <t>(Theo ph­¬ng ph¸p gi¸n tiÕp)</t>
  </si>
  <si>
    <t>§¬n vÞ tÝnh: VND</t>
  </si>
  <si>
    <t xml:space="preserve">M· sè </t>
  </si>
  <si>
    <t xml:space="preserve">Luü kÕ tõ ®Çu n¨m ®Õn cuèi quý </t>
  </si>
  <si>
    <t>I. L­u chuyÓn tiÒn tÖ tõ ho¹t ®éng s¶n xuÊt kinh doanh</t>
  </si>
  <si>
    <t>1. Lîi nhuËn tr­íc thuÕ</t>
  </si>
  <si>
    <t xml:space="preserve">2. §iÒu chØnh cho c¸c kho¶n 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</si>
  <si>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</si>
  <si>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</si>
  <si>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</si>
  <si>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ho¹t ®éng ®Çu t­</t>
  </si>
  <si>
    <t xml:space="preserve"> - Chi phÝ l·i vay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</si>
  <si>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</si>
  <si>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</si>
  <si>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</si>
  <si>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</si>
  <si>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</si>
  <si>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</si>
  <si>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</si>
  <si>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</si>
  <si>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</si>
  <si>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</si>
  <si>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</si>
  <si>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</si>
  <si>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</si>
  <si>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</si>
  <si>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</si>
  <si>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</si>
  <si>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</si>
  <si>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II. L­u chuyÓn tõ ho¹t ®éng ®Çu t­</t>
  </si>
  <si>
    <t>1. TiÒn chi ®Ó mua s¾m, x©y dùng TSC§ vµ c¸c tµi s¶n kh¸c dµi h¹n</t>
  </si>
  <si>
    <t>2. TiÒn thu tõ thanh lý, nh­îng b¸n TSC§ vµ c¸c tµi s¶n dµi h¹n kh¸c</t>
  </si>
  <si>
    <t>3. TiÒn chi ®Çu t­ gãp vèn vµo ®¬n vÞ kh¸c</t>
  </si>
  <si>
    <t>4. TiÒn thu håi ®Çu t­ gãp vèn vµo ®¬n vÞ kh¸c</t>
  </si>
  <si>
    <t>26</t>
  </si>
  <si>
    <t>5. TiÒn thu l·i cho vay, cæ tøc vµ lîi nhuËn ®­îc chia</t>
  </si>
  <si>
    <t>27</t>
  </si>
  <si>
    <t>L­u chuyÓn tiÒn thuÇn tõ ho¹t ®éng ®Çu t­</t>
  </si>
  <si>
    <t>III. L­u chuyÓn tiÒn tõ ho¹t ®éng tµi chÝnh</t>
  </si>
  <si>
    <t>1. TiÒn thu tõ ph¸t hµnh cæ phiÕu, nhËn vèn gãp cña chñ SH</t>
  </si>
  <si>
    <t>2. TiÒn chi tr¶ gãp vèn cho c¸c chñ së h÷u, mua l¹i cæ phiÕu cña doanh nghiÖp ®· ph¸t hµnh</t>
  </si>
  <si>
    <t>3.TiÒn vay ng¾n h¹n, dµi h¹n nhËn ®­îc</t>
  </si>
  <si>
    <t>33</t>
  </si>
  <si>
    <t>4. TiÒn chi tr¶ nî gèc vay</t>
  </si>
  <si>
    <t>34</t>
  </si>
  <si>
    <t>5.Cæ tøc, lîi nhuËn ®· tr¶ cho chñ së h÷u</t>
  </si>
  <si>
    <t>36</t>
  </si>
  <si>
    <t>L­u chuyÓn tiÒn thuÇn tõ ho¹t ®éng tµi chÝnh</t>
  </si>
  <si>
    <t>L­u chuyÓn tiÒn thuÇn trong kú (50 = 20 + 30 + 40)</t>
  </si>
  <si>
    <t xml:space="preserve">TiÒn vµ c¸c kho¶n t­¬ng ®­¬ng tiÒn ®Çu kú         </t>
  </si>
  <si>
    <t>¶nh h­ëng cña thay ®æi tû gi¸ hèi ®o¸i quy ®æi ngo¹i tÖ</t>
  </si>
  <si>
    <t>61</t>
  </si>
  <si>
    <t>TiÒn vµ c¸c kho¶n t­¬ng ®­¬ng tiÒn cuèi kú                             (70=50 + 60)</t>
  </si>
  <si>
    <t xml:space="preserve">               Ng­êi lËp biÓu                        KÕ to¸n tr­ëng</t>
  </si>
  <si>
    <t xml:space="preserve">Tæng gi¸m ®èc </t>
  </si>
  <si>
    <t xml:space="preserve">             Hoàng Đức Sơn                         Trần Thị Yến</t>
  </si>
  <si>
    <t>B¾c K¹n, ngµy    18    th¸ng    10   n¨m 2013</t>
  </si>
  <si>
    <t xml:space="preserve">                                                                                                                                                B¾c K¹n, ngµy 18. th¸ng  10 n¨m 2013</t>
  </si>
  <si>
    <t xml:space="preserve">  C«ng ty cæ phÇn  kho¸ng s¶n b¾c K¹n </t>
  </si>
  <si>
    <t>ThuyÕt minh b¸o c¸o tµi chÝnh</t>
  </si>
  <si>
    <t>quý III/2013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</si>
  <si>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</si>
  <si>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</si>
  <si>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</si>
  <si>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</si>
  <si>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</si>
  <si>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</si>
  <si>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</si>
  <si>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 xml:space="preserve"> 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</si>
  <si>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</si>
  <si>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</si>
  <si>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</si>
  <si>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 xml:space="preserve"> 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</si>
  <si>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</si>
  <si>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</si>
  <si>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</si>
  <si>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chi phÝ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</si>
  <si>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</si>
  <si>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</si>
  <si>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</si>
  <si>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</si>
  <si>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</si>
  <si>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(Th«ng t­ sè 45/2013/TT-BTC).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</si>
  <si>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</si>
  <si>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</si>
  <si>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</si>
  <si>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</si>
  <si>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</si>
  <si>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</si>
  <si>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</si>
  <si>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1 - TiÒn vµ c¸c kho¶n t­¬ng ®­¬ng tiÒn</t>
  </si>
  <si>
    <t xml:space="preserve">  - TiÒn mÆt </t>
  </si>
  <si>
    <t xml:space="preserve">  - TiÒn göi ng©n hµng </t>
  </si>
  <si>
    <t xml:space="preserve">  - C¸c kho¶n t­¬ng ®­¬ng tiÒn</t>
  </si>
  <si>
    <t>Céng</t>
  </si>
  <si>
    <t>3 - C¸c kho¶n ph¶i thu ng¾n h¹n kh¸c</t>
  </si>
  <si>
    <t xml:space="preserve"> - Ph¶i thu phßng kinh doanh</t>
  </si>
  <si>
    <t xml:space="preserve"> - Má vµng T©n An</t>
  </si>
  <si>
    <t xml:space="preserve"> - Ph¶i thu C«ng ty liªn doanh kim lo¹i mµu ViÖt B¾c</t>
  </si>
  <si>
    <t>C«ng ty B¶o vÖ Thiªn Thµnh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</si>
  <si>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</si>
  <si>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</si>
  <si>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</si>
  <si>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</si>
  <si>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</si>
  <si>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</si>
  <si>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</si>
  <si>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</si>
  <si>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</si>
  <si>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</si>
  <si>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</si>
  <si>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</si>
  <si>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</si>
  <si>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</si>
  <si>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</si>
  <si>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</si>
  <si>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</si>
  <si>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</si>
  <si>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</si>
  <si>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</si>
  <si>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</si>
  <si>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</si>
  <si>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</si>
  <si>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</si>
  <si>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kỳ</t>
  </si>
  <si>
    <t xml:space="preserve"> -Mua trong kú</t>
  </si>
  <si>
    <t xml:space="preserve"> - §Çu t­ XDCB hoµn thµnh</t>
  </si>
  <si>
    <t xml:space="preserve"> - T¨ng do điều chuyển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</si>
  <si>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</si>
  <si>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</si>
  <si>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</si>
  <si>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</si>
  <si>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kỳ</t>
  </si>
  <si>
    <t xml:space="preserve"> - KhÊu hao trong kú</t>
  </si>
  <si>
    <t xml:space="preserve"> - T¨ng do ®iÒu chuyÓn</t>
  </si>
  <si>
    <t xml:space="preserve"> - T¨ng kh¸c</t>
  </si>
  <si>
    <t xml:space="preserve"> - Gi¶m do thanh lý</t>
  </si>
  <si>
    <t>Sè d­ cuèÝ kú</t>
  </si>
  <si>
    <t>Gi¸ trÞ cßn l¹i ®Çu n¨m</t>
  </si>
  <si>
    <t>Gi¸ trÞ cßn l¹i cuèi kú</t>
  </si>
  <si>
    <t>* Nguyªn gi¸ tµi s¶n ®· khÊu hao hÕt nh­ng vÉn cßn sö dông lµ: 19.868.849.073 ®ång.</t>
  </si>
  <si>
    <t xml:space="preserve"> Nguyªn gi¸ tµi s¶n cè ®Þnh v« h×nh</t>
  </si>
  <si>
    <t>Chi phÝ sö dông ®Êt</t>
  </si>
  <si>
    <t>QuyÒn khai th¸c</t>
  </si>
  <si>
    <t>PhÇn mÒn m¸y tÝnh</t>
  </si>
  <si>
    <t xml:space="preserve"> - T¨ng trong kú</t>
  </si>
  <si>
    <t xml:space="preserve"> - Gi¶m trong kú</t>
  </si>
  <si>
    <t xml:space="preserve">  Sè d­ ®Çu kỳ</t>
  </si>
  <si>
    <t xml:space="preserve"> - KhÊu hao trong n¨m</t>
  </si>
  <si>
    <t xml:space="preserve"> - Sè d­ cuèÝ  kú</t>
  </si>
  <si>
    <t xml:space="preserve"> - Gi¸ trÞ cßn l¹i ®Çu kỳ</t>
  </si>
  <si>
    <t xml:space="preserve"> - Gi¸ trÞ cßn l¹i cuèi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</si>
  <si>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</si>
  <si>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</si>
  <si>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</si>
  <si>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</si>
  <si>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 Nhµ m¸y luyÖn ch×</t>
  </si>
  <si>
    <t xml:space="preserve"> + Söa ch÷a XN bét kÏm « xÝt</t>
  </si>
  <si>
    <t xml:space="preserve"> + X­ëng in phun mê</t>
  </si>
  <si>
    <t xml:space="preserve"> + Dù ¸n xö lý chÊt th¶i r¾n</t>
  </si>
  <si>
    <t xml:space="preserve"> + Chi phÝ lµm ®­êng, c«ng, s©n,  ®Ëp vµ tr¹m b¬m, ®Òn bï më réng XN tuyÓn kho¸ng</t>
  </si>
  <si>
    <t xml:space="preserve"> + Chi phÝ söa ch÷a lín XN tuyÓn kho¸ng</t>
  </si>
  <si>
    <t xml:space="preserve"> + Dù ¸n  Nhµ m¸y xi m¨ng Chî Míi</t>
  </si>
  <si>
    <t xml:space="preserve"> + §iÓm má Nµ Duång, Tñm Tã, Nµ Kh¾t</t>
  </si>
  <si>
    <t xml:space="preserve"> + Chi phÝ ®µo lß 313 vµ Boong ke 320, lß 326</t>
  </si>
  <si>
    <t xml:space="preserve"> + Dù ¸n má vµng P¸c L¹ng </t>
  </si>
  <si>
    <t xml:space="preserve"> + Më réng NMCBRQ </t>
  </si>
  <si>
    <t xml:space="preserve">  + C¶i t¹o V¨n phßng cò thµnh TTDV</t>
  </si>
  <si>
    <t xml:space="preserve"> Söa ch÷a v¨n phßng lµm viÖc C«ng ty</t>
  </si>
  <si>
    <t>HÇm r­îu+ §­êng+ Chuång tr¹i+ Cæng</t>
  </si>
  <si>
    <t xml:space="preserve"> + Dù ¸n Má ®ång B¶n me CHDN ND Lµo</t>
  </si>
  <si>
    <t>13.1 §Çu t­ vµo c¸c C«ng ty con</t>
  </si>
  <si>
    <t xml:space="preserve"> Sè ®Çu n¨m</t>
  </si>
  <si>
    <t xml:space="preserve"> - C«ng ty TNHH Ho¶ Thiªn</t>
  </si>
  <si>
    <t xml:space="preserve"> - C«ng ty cæ phÇn kho¸ng s¶n Nikko</t>
  </si>
  <si>
    <t>13.2 §Çu t­ vµo c«ng ty liªn doanh, liªn kÕt</t>
  </si>
  <si>
    <t xml:space="preserve"> - C«ng ty cæ phÇn ®Çu t­ th­¬ng m¹i vµ du lÞch B¾c Th¸i</t>
  </si>
  <si>
    <t xml:space="preserve"> Céng</t>
  </si>
  <si>
    <t>13.3 §Çu t­ dµi h¹n kh¸c</t>
  </si>
  <si>
    <t xml:space="preserve"> - Dù ¸n ®Çu t­ khai th¸c kho¸ng s¶n bªn Lµo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</si>
  <si>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</si>
  <si>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</si>
  <si>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</si>
  <si>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</si>
  <si>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</si>
  <si>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</si>
  <si>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Ph¶i tr¶ ph¶i C«ng ty liªn doanh kim lo¹i ViÖt B¾c </t>
  </si>
  <si>
    <t xml:space="preserve"> TiÒn cæ tøc ph¶i tr¶</t>
  </si>
  <si>
    <t xml:space="preserve">  TiÒn ®Æt cäc dù ¸n má vµng P¸c L¹ng</t>
  </si>
  <si>
    <t xml:space="preserve"> C¸c kho¶n kh¸c</t>
  </si>
  <si>
    <t>Tæng</t>
  </si>
  <si>
    <t xml:space="preserve"> 22. Vèn chñ së h÷u</t>
  </si>
  <si>
    <t xml:space="preserve">Sè ®Çu n¨m </t>
  </si>
  <si>
    <t>T¨ng trong kú</t>
  </si>
  <si>
    <t>Gi¶m trong kú</t>
  </si>
  <si>
    <t>Tån cuèi kú</t>
  </si>
  <si>
    <t xml:space="preserve"> + Vèn ®Çu t­ cña chñ së h÷u</t>
  </si>
  <si>
    <t xml:space="preserve"> + ThÆng d­ vèn cæ phÇn</t>
  </si>
  <si>
    <t xml:space="preserve"> + Cæ phiÕu quü</t>
  </si>
  <si>
    <t xml:space="preserve"> + Quü ®Çu t­ ph¸t triÓn</t>
  </si>
  <si>
    <t xml:space="preserve"> + Quü dù phßng tµi chÝnh</t>
  </si>
  <si>
    <t xml:space="preserve"> + Lîi nhuËn ch­a ph©n phèi</t>
  </si>
  <si>
    <t>* Sè l­îng cæ phiÕu quü: 0 cæ phiÕu.</t>
  </si>
  <si>
    <t xml:space="preserve">                                                                                       B¾c K¹n, ngµy       th¸ng   10  n¨m 2013</t>
  </si>
  <si>
    <t xml:space="preserve">Ng­êi lËp biÓu  </t>
  </si>
  <si>
    <t>Hoàng Đức Sơn</t>
  </si>
  <si>
    <t>Trần Thị Yến</t>
  </si>
  <si>
    <t xml:space="preserve">      Vũ Phi Hổ</t>
  </si>
  <si>
    <t xml:space="preserve">b¶ng c©n ®èi sè ph¸t sinh </t>
  </si>
  <si>
    <t xml:space="preserve">Tµi </t>
  </si>
  <si>
    <t>Tªn tµi kho¶n</t>
  </si>
  <si>
    <t xml:space="preserve"> D­ ®Çu kú</t>
  </si>
  <si>
    <t>Ph¸t sinh</t>
  </si>
  <si>
    <t>D­ cuèi kú</t>
  </si>
  <si>
    <t>Kho¶n</t>
  </si>
  <si>
    <t xml:space="preserve">Nî </t>
  </si>
  <si>
    <t xml:space="preserve">Cã </t>
  </si>
  <si>
    <t>Cã</t>
  </si>
  <si>
    <t>TiÒn mÆt</t>
  </si>
  <si>
    <t>1111</t>
  </si>
  <si>
    <t>TiÒn mÆt VP Cty</t>
  </si>
  <si>
    <t>1112</t>
  </si>
  <si>
    <t>TiÒn mÆt XN tuyÓn kho¸ng</t>
  </si>
  <si>
    <t>1113</t>
  </si>
  <si>
    <t>TiÒn mÆt XN khai th¸c B»ng L·ng</t>
  </si>
  <si>
    <t>1114</t>
  </si>
  <si>
    <t>TiÒn mÆt XN Bét KÏm</t>
  </si>
  <si>
    <t>1115</t>
  </si>
  <si>
    <t>TiÒn mÆt Chi nh¸nh Th¸i Nguyªn</t>
  </si>
  <si>
    <t>1116</t>
  </si>
  <si>
    <t>TiÒn mÆt XN khai th¸c Qu¶ng B¹ch</t>
  </si>
  <si>
    <t>1117</t>
  </si>
  <si>
    <t>TiÒn mÆt NMCBRQ &amp; n­íc gi¶i kh¸t</t>
  </si>
  <si>
    <t>1118</t>
  </si>
  <si>
    <t>TiÒn mÆt CN nhµ m¸y NKH AVA</t>
  </si>
  <si>
    <t>1119</t>
  </si>
  <si>
    <t>TiÒn mÆt XNKT &amp; CBKS Chî §ån.</t>
  </si>
  <si>
    <t>TiÒn göi ng©n hµng</t>
  </si>
  <si>
    <t>1121</t>
  </si>
  <si>
    <t>TiÒn g­Ø ng©n hµng §T&amp; NN VP</t>
  </si>
  <si>
    <t>1122</t>
  </si>
  <si>
    <t xml:space="preserve">TiÒn g­Ø NH XN tuyÓn kho¸ng </t>
  </si>
  <si>
    <t>1123</t>
  </si>
  <si>
    <t>TiÒn göi ng©n hµng XN khai th¸c</t>
  </si>
  <si>
    <t>1124</t>
  </si>
  <si>
    <t>TiÒn göi ng©n hµng XN Bét KÏm</t>
  </si>
  <si>
    <t>1125</t>
  </si>
  <si>
    <t>TiÒn g­Ø ng©n hµng CN TNguyªn</t>
  </si>
  <si>
    <t>1126</t>
  </si>
  <si>
    <t>TiÒn g­Ø ng©n hµng NMCBRQ</t>
  </si>
  <si>
    <t>1127</t>
  </si>
  <si>
    <t xml:space="preserve">TiÒn göi NH CN nhµ m¸y NKH AVA </t>
  </si>
  <si>
    <t>1129</t>
  </si>
  <si>
    <t>TiÒn göi XNKT &amp; CBKS Chî §ån.</t>
  </si>
  <si>
    <t>Ph¶i thu cña kh¸ch hµng</t>
  </si>
  <si>
    <t>1311</t>
  </si>
  <si>
    <t>Ph¶i thu cña kh¸ch hµng VP</t>
  </si>
  <si>
    <t>1312</t>
  </si>
  <si>
    <t>Ph¶i thu cña XN khai th¸c</t>
  </si>
  <si>
    <t>1313</t>
  </si>
  <si>
    <t>Ph¶i thu cña kh¸ch hµng XNBK</t>
  </si>
  <si>
    <t>1314</t>
  </si>
  <si>
    <t>Ph¶i thu cña kh¸ch hµng NMCBRQ</t>
  </si>
  <si>
    <t>1315</t>
  </si>
  <si>
    <t>Ph¶i thu cña kh¸ch hµng CNTN</t>
  </si>
  <si>
    <t>1316</t>
  </si>
  <si>
    <t xml:space="preserve">Ph¶i thu cña KH CNNM NKH AVA </t>
  </si>
  <si>
    <t>133</t>
  </si>
  <si>
    <t>ThuÕ GTGT ®­îc khÊu trõ</t>
  </si>
  <si>
    <t>1331</t>
  </si>
  <si>
    <t>ThuÕ GTGT ®Çu vµo VP</t>
  </si>
  <si>
    <t>1332</t>
  </si>
  <si>
    <t>ThuÕ GTGT  ®Çu vµo XN tuyÓn BL</t>
  </si>
  <si>
    <t>1333</t>
  </si>
  <si>
    <t>ThuÕ GTGT ®Çu vµo XNkhai th¸c BL</t>
  </si>
  <si>
    <t>1334</t>
  </si>
  <si>
    <t>ThuÕ GTGT ®Çu vµo CNTN</t>
  </si>
  <si>
    <t>1335</t>
  </si>
  <si>
    <t>ThuÕ GTGT ®Çu vµo XNBK</t>
  </si>
  <si>
    <t>1336</t>
  </si>
  <si>
    <t>ThuÕ GTGT ®Çu vµo XN Qu¶ng B¹ch</t>
  </si>
  <si>
    <t>1337</t>
  </si>
  <si>
    <t>ThuÕ GTGT ®Çu vµo NMCBRQ</t>
  </si>
  <si>
    <t>1338</t>
  </si>
  <si>
    <t>ThuÕ GTGT ®Çu vµo CNNM NKH AVA</t>
  </si>
  <si>
    <t>1339</t>
  </si>
  <si>
    <t>ThuÕ GTGT ®Çu vµo XNKT&amp;CBKS Chî §ån</t>
  </si>
  <si>
    <t>136</t>
  </si>
  <si>
    <t>Ph¶i thu néi bé</t>
  </si>
  <si>
    <t>1361</t>
  </si>
  <si>
    <t>Ph¶i thu néi bé VP</t>
  </si>
  <si>
    <t>1362</t>
  </si>
  <si>
    <t>Ph¶i thu néi bé XN tuyÓn kho¸ng</t>
  </si>
  <si>
    <t>1363</t>
  </si>
  <si>
    <t>Ph¶i thu néi bé XN Khai th¸c BL</t>
  </si>
  <si>
    <t>1364</t>
  </si>
  <si>
    <t>Ph¶i thu néi bé CNTN</t>
  </si>
  <si>
    <t>1365</t>
  </si>
  <si>
    <t>Ph¶i thu néi bé XNBK</t>
  </si>
  <si>
    <t>1366</t>
  </si>
  <si>
    <t>Ph¶i thu néi bé XN Qu¶ng B¹ch</t>
  </si>
  <si>
    <t>1367</t>
  </si>
  <si>
    <t>Ph¶i thu néi bé NMCBRQ</t>
  </si>
  <si>
    <t>1368</t>
  </si>
  <si>
    <t>Ph¶i thu néi bé CN NM NKH AVA</t>
  </si>
  <si>
    <t>1369</t>
  </si>
  <si>
    <t>Ph¶i thu néi bé XNKT&amp;CBKS Chî §ån</t>
  </si>
  <si>
    <t>138</t>
  </si>
  <si>
    <t>Ph¶i thu kh¸c</t>
  </si>
  <si>
    <t>1381</t>
  </si>
  <si>
    <t>Ph¶i thu kh¸c VP</t>
  </si>
  <si>
    <t>1382</t>
  </si>
  <si>
    <t>Ph¶i thu kh¸c XN tuyÓn kho¸ng</t>
  </si>
  <si>
    <t>1383</t>
  </si>
  <si>
    <t>Ph¶i thu kh¸c XN khai th¸c</t>
  </si>
  <si>
    <t>1384</t>
  </si>
  <si>
    <t>Ph¶i thu kh¸c CNTN</t>
  </si>
  <si>
    <t>1385</t>
  </si>
  <si>
    <t>Ph¶i thu kh¸c XNBK</t>
  </si>
  <si>
    <t>1386</t>
  </si>
  <si>
    <t>Ph¶i thu kh¸c XNKT Qu¶ng B¹ch</t>
  </si>
  <si>
    <t>1387</t>
  </si>
  <si>
    <t>Ph¶i thu kh¸c NMCBRQ</t>
  </si>
  <si>
    <t>1388</t>
  </si>
  <si>
    <t>Ph¶i thu kh¸c CN NM NKH AVA</t>
  </si>
  <si>
    <t>1389</t>
  </si>
  <si>
    <t>Ph¶i thu kh¸c XNKT&amp;CBKS Chî §ån</t>
  </si>
  <si>
    <t>Dù  phßng ph¶i thu khã ®ßi</t>
  </si>
  <si>
    <t>1391</t>
  </si>
  <si>
    <t>1392</t>
  </si>
  <si>
    <t>Dù  phßng ph¶i thu khã ®ßi XN khthac</t>
  </si>
  <si>
    <t>1393</t>
  </si>
  <si>
    <t>Dù  phßng ph¶i thu khã ®ßi XN Bột kẽm</t>
  </si>
  <si>
    <t>T¹m øng</t>
  </si>
  <si>
    <t>1411</t>
  </si>
  <si>
    <t>T¹m øng VP</t>
  </si>
  <si>
    <t>1412</t>
  </si>
  <si>
    <t>T¹m øng XN tuyÓn kho¸ng</t>
  </si>
  <si>
    <t>1413</t>
  </si>
  <si>
    <t>T¹m øng XN khai th¸c BL</t>
  </si>
  <si>
    <t>1414</t>
  </si>
  <si>
    <t>T¹m øng XNBK</t>
  </si>
  <si>
    <t>1415</t>
  </si>
  <si>
    <t>T¹m øng CNTN</t>
  </si>
  <si>
    <t>1416</t>
  </si>
  <si>
    <t>T¹m øng XN khai th¸c Qu¶ng B¹ch</t>
  </si>
  <si>
    <t>1417</t>
  </si>
  <si>
    <t>T¹m øng NMCBRQ</t>
  </si>
  <si>
    <t>1418</t>
  </si>
  <si>
    <t>T¹m øng CN nhµ m¸y NKH AVA</t>
  </si>
  <si>
    <t>1419</t>
  </si>
  <si>
    <t>T¹m øng XNKT&amp;CBKS Chî §ån</t>
  </si>
  <si>
    <t>142</t>
  </si>
  <si>
    <t>Chi phÝ tr¶ tr­íc</t>
  </si>
  <si>
    <t>1421</t>
  </si>
  <si>
    <t>Chi phÝ tr¶ tr­íc VP</t>
  </si>
  <si>
    <t>1422</t>
  </si>
  <si>
    <t>Chi phÝ tr¶ tr­íc XN tuyÓn kho¸ng</t>
  </si>
  <si>
    <t>1423</t>
  </si>
  <si>
    <t>Chi phÝ tr¶ tr­íc XN khai th¸c</t>
  </si>
  <si>
    <t>1424</t>
  </si>
  <si>
    <t>Chi phÝ tr¶ tr­íc XN bét kÏm + LC</t>
  </si>
  <si>
    <t>1425</t>
  </si>
  <si>
    <t>Chi phÝ tr¶ tr­íc CNTN</t>
  </si>
  <si>
    <t>1426</t>
  </si>
  <si>
    <t>Chi phÝ tr¶ tr­íc XNKT Qu¶ng B¹ch</t>
  </si>
  <si>
    <t>1427</t>
  </si>
  <si>
    <t>Chi phÝ tr¶ tr­íc NMCBRQ</t>
  </si>
  <si>
    <t>1428</t>
  </si>
  <si>
    <t>Chi phÝ tr¶ tr­íc CN NM NKH AVA</t>
  </si>
  <si>
    <t>1429</t>
  </si>
  <si>
    <t>Chi phÝ tr¶ tr­íc XNKT&amp;CBKS Chî §ån</t>
  </si>
  <si>
    <t>144</t>
  </si>
  <si>
    <t>CÇm cè, ký c­îc,ký quü ng¾n h¹n</t>
  </si>
  <si>
    <t>1441</t>
  </si>
  <si>
    <t>CÇm cè, ký c­îc,ký quü ng¾n h¹n VP</t>
  </si>
  <si>
    <t>1442</t>
  </si>
  <si>
    <t>Ký c­îc,ký quü XN tuyÓn kho¸ng</t>
  </si>
  <si>
    <t>1443</t>
  </si>
  <si>
    <t>Ký c­îc, ký quü XN khai th¸c BL</t>
  </si>
  <si>
    <t>1444</t>
  </si>
  <si>
    <t>Ký c­îc, ký quü XN khai th¸c BK</t>
  </si>
  <si>
    <t>1445</t>
  </si>
  <si>
    <t>Ký cược, ký quỹ XN Quảng Bạch</t>
  </si>
  <si>
    <t>151</t>
  </si>
  <si>
    <t>Hµng ®ang ®i trªn ®­êng</t>
  </si>
  <si>
    <t>1511</t>
  </si>
  <si>
    <t>Hµng ®ang ®i trªn ®­êng VP Cty</t>
  </si>
  <si>
    <t>1512</t>
  </si>
  <si>
    <t>Hµng ®ang ®i trªn ®­êng NMCBRQ</t>
  </si>
  <si>
    <t>152</t>
  </si>
  <si>
    <t>Nguyªn liÖu, vËt liÖu</t>
  </si>
  <si>
    <t>1521</t>
  </si>
  <si>
    <t>Nguyªn liÖu, vËt liÖu VP</t>
  </si>
  <si>
    <t>1522</t>
  </si>
  <si>
    <t>Nguyªn liÖu, vËt liÖu XN tuyÓn kho¸ng</t>
  </si>
  <si>
    <t>1523</t>
  </si>
  <si>
    <t>Nguyªn liÖu, vËt liÖu XN khai th¸c</t>
  </si>
  <si>
    <t>1524</t>
  </si>
  <si>
    <t>Nguyªn liÖu ,vËt liÖu CNTN</t>
  </si>
  <si>
    <t>1525</t>
  </si>
  <si>
    <t>Nguyªn liÖu, vËt liÖu XNBK</t>
  </si>
  <si>
    <t>1526</t>
  </si>
  <si>
    <t>Nguyªn liÖu, vËt liÖu XNKT Q B¹ch</t>
  </si>
  <si>
    <t>1527</t>
  </si>
  <si>
    <t>Nguyªn liÖu, vËt liÖu NMCBRQ</t>
  </si>
  <si>
    <t>1528</t>
  </si>
  <si>
    <t>Nguyªn liÖu,vËt liÖu CNNM NKH AVA</t>
  </si>
  <si>
    <t>1529</t>
  </si>
  <si>
    <t>Nguyªn liÖu, vËt liÖu XNKT&amp;CBKS Chî §ån</t>
  </si>
  <si>
    <t>153</t>
  </si>
  <si>
    <t>C«ng cô dông cô</t>
  </si>
  <si>
    <t>1531</t>
  </si>
  <si>
    <t>C«ng cô dông cô VP</t>
  </si>
  <si>
    <t>1532</t>
  </si>
  <si>
    <t>C«ng cô dông cô XN tuyÓn kho¸ng</t>
  </si>
  <si>
    <t>1533</t>
  </si>
  <si>
    <t>C«ng cô dông cô XN khai th¸c BL</t>
  </si>
  <si>
    <t>1534</t>
  </si>
  <si>
    <t>C«ng cô dông cô CNTN</t>
  </si>
  <si>
    <t>1535</t>
  </si>
  <si>
    <t>C«ng cô dông cô XNBK</t>
  </si>
  <si>
    <t>1536</t>
  </si>
  <si>
    <t>C«ng cô dông cô NMCBRQ</t>
  </si>
  <si>
    <t>1537</t>
  </si>
  <si>
    <t>C«ng cô dông cô XN Qu¶ng B¹ch</t>
  </si>
  <si>
    <t>1538</t>
  </si>
  <si>
    <t>C«ng cô DC CN nhµ m¸y NKH AVA</t>
  </si>
  <si>
    <t>1539</t>
  </si>
  <si>
    <t>C«ng cô dông cô XNKT&amp;CBKS Chî §ån.</t>
  </si>
  <si>
    <t>154</t>
  </si>
  <si>
    <t>Chi phÝ SXCB dë dang</t>
  </si>
  <si>
    <t>1541</t>
  </si>
  <si>
    <t>Chi phÝ SXCB dë dang VP</t>
  </si>
  <si>
    <t>1542</t>
  </si>
  <si>
    <t>Chi phÝ XDCB dë dang XN tuyÓn kho¸ng</t>
  </si>
  <si>
    <t>1543</t>
  </si>
  <si>
    <t>Chi phÝ SXCB dë dang XN khai th¸c BL</t>
  </si>
  <si>
    <t>1544</t>
  </si>
  <si>
    <t>Chi phÝ SXCB dë dang CN Th¸i Nguyªn</t>
  </si>
  <si>
    <t>1545</t>
  </si>
  <si>
    <t>Chi phÝ SXCB dë dang XNBK</t>
  </si>
  <si>
    <t>1546</t>
  </si>
  <si>
    <t>Chi phÝ SXCB dë dang XNKT QB¹ch</t>
  </si>
  <si>
    <t>1547</t>
  </si>
  <si>
    <t>Chi phÝ SXCB dë dang NMCBRQ</t>
  </si>
  <si>
    <t>1548</t>
  </si>
  <si>
    <t>Chi phÝ SXCBDD CNNM  NKH AVA</t>
  </si>
  <si>
    <t>155</t>
  </si>
  <si>
    <t>Thµnh phÈm</t>
  </si>
  <si>
    <t>1551</t>
  </si>
  <si>
    <t>Thµnh phÈm VP</t>
  </si>
  <si>
    <t>1552</t>
  </si>
  <si>
    <t>Thµnh phÈm XN tuyÓn kho¸ng</t>
  </si>
  <si>
    <t>1553</t>
  </si>
  <si>
    <t>Thµnh phÈm XN khai th¸c</t>
  </si>
  <si>
    <t>1554</t>
  </si>
  <si>
    <t>Thµnh phÈm CNTN</t>
  </si>
  <si>
    <t>1555</t>
  </si>
  <si>
    <t>Thµnh phÈm XNBK</t>
  </si>
  <si>
    <t>1556</t>
  </si>
  <si>
    <t>Thµnh phÈm NMCBRQ</t>
  </si>
  <si>
    <t>1557</t>
  </si>
  <si>
    <t>Thµnh phÈm CN nhµ m¸y NKH AVA</t>
  </si>
  <si>
    <t>156</t>
  </si>
  <si>
    <t>Hµng ho¸</t>
  </si>
  <si>
    <t>1561</t>
  </si>
  <si>
    <t>Hµng ho¸ VP</t>
  </si>
  <si>
    <t>1562</t>
  </si>
  <si>
    <t>Hµng ho¸ NMCBRQ</t>
  </si>
  <si>
    <t>157</t>
  </si>
  <si>
    <t>Hµng göi b¸n</t>
  </si>
  <si>
    <t>1571</t>
  </si>
  <si>
    <t>Hµng göi b¸n NMCBRQ</t>
  </si>
  <si>
    <t>1572</t>
  </si>
  <si>
    <t>Hµng göi b¸n CN nhµ m¸y NKH AVA</t>
  </si>
  <si>
    <t>159</t>
  </si>
  <si>
    <t>Dù phßng gi¶m gi¸ hµng tån kho</t>
  </si>
  <si>
    <t>1591</t>
  </si>
  <si>
    <t>Dù phßng gi¶m gi¸ hµng tån kho VP</t>
  </si>
  <si>
    <t>211</t>
  </si>
  <si>
    <t>Tµi s¶n cè ®Þnh h÷u h×nh</t>
  </si>
  <si>
    <t>2111</t>
  </si>
  <si>
    <t>Tµi s¶n cè ®Þnh h÷u h×nhVP</t>
  </si>
  <si>
    <t>2112</t>
  </si>
  <si>
    <t>TSC§HH XN tuyÓn kho¸ng</t>
  </si>
  <si>
    <t>2113</t>
  </si>
  <si>
    <t>TSC§HH XNKT  B»ng L·ng</t>
  </si>
  <si>
    <t>2114</t>
  </si>
  <si>
    <t>Tµi s¶n cè ®Þnh h÷u h×nh CNTN</t>
  </si>
  <si>
    <t>2115</t>
  </si>
  <si>
    <t>Tµi s¶n cè ®Þnh h÷u h×nh XNBK</t>
  </si>
  <si>
    <t>2116</t>
  </si>
  <si>
    <t>TSC§HH XN khai th¸c Qu¶ng B¹ch</t>
  </si>
  <si>
    <t>2117</t>
  </si>
  <si>
    <t>Tµi s¶n cè ®Þnh h÷u h×nh NMCBRQ</t>
  </si>
  <si>
    <t>2118</t>
  </si>
  <si>
    <t>TSCDHH CN nhµ m¸y NKH AVA</t>
  </si>
  <si>
    <t>213</t>
  </si>
  <si>
    <t>TSC§ v« h×nh</t>
  </si>
  <si>
    <t>2131</t>
  </si>
  <si>
    <t>TSC§ v« h×nh VP</t>
  </si>
  <si>
    <t>2132</t>
  </si>
  <si>
    <t>TSC§ v« h×nh XN khai th¸c</t>
  </si>
  <si>
    <t>2133</t>
  </si>
  <si>
    <t>TSC§ v« h×nh XN bột kẽm</t>
  </si>
  <si>
    <t>2134</t>
  </si>
  <si>
    <t>TSC§ v« h×nh CN NM NKH AVA</t>
  </si>
  <si>
    <t>214</t>
  </si>
  <si>
    <t>KhÊu hao TSC§HH</t>
  </si>
  <si>
    <t>2141</t>
  </si>
  <si>
    <t>KhÊu hao TSC§HH VP</t>
  </si>
  <si>
    <t>2142</t>
  </si>
  <si>
    <t>KH hao TSC§HH XN tuyÓn kho¸ng</t>
  </si>
  <si>
    <t>2143</t>
  </si>
  <si>
    <t>KhÊu hao TSC§HH XN khai th¸c</t>
  </si>
  <si>
    <t>2144</t>
  </si>
  <si>
    <t>KhÊu hao TSC§HH CNTN</t>
  </si>
  <si>
    <t>2145</t>
  </si>
  <si>
    <t>KhÊu hao TSC§HH XNBK</t>
  </si>
  <si>
    <t>2146</t>
  </si>
  <si>
    <t>KH TSC§HH XNKT Qu¶ng B¹ch</t>
  </si>
  <si>
    <t>2147</t>
  </si>
  <si>
    <t>KhÊu hao TSC§HH NMCBRQ</t>
  </si>
  <si>
    <t>2148</t>
  </si>
  <si>
    <t>KhÊu hao TSC§HH CNNM NKH AVA</t>
  </si>
  <si>
    <t>KhÊu hao TSC§VH</t>
  </si>
  <si>
    <t>KhÊu hao TSC§VH VP</t>
  </si>
  <si>
    <t>KhÊu hao TSC§VH XNBK</t>
  </si>
  <si>
    <t>KhÊu hao TSC§VH NMCBRQ</t>
  </si>
  <si>
    <t>KhÊu hao TSC§VH CNNM NKH AVA</t>
  </si>
  <si>
    <t>221</t>
  </si>
  <si>
    <t>§Çu t­ vèn c«ng ty con</t>
  </si>
  <si>
    <t>222</t>
  </si>
  <si>
    <t>Vèn gãp liªn doanh</t>
  </si>
  <si>
    <t>2221</t>
  </si>
  <si>
    <t>Vèn gãp liªn doanh VP</t>
  </si>
  <si>
    <t>223</t>
  </si>
  <si>
    <t>§Çu t­ vµo c«ng ty liªn kÕt</t>
  </si>
  <si>
    <t>2231</t>
  </si>
  <si>
    <t>§Çu t­ vµo c«ng ty liªn kÕt VP</t>
  </si>
  <si>
    <t>228</t>
  </si>
  <si>
    <t>§Çu t­ dµi h¹n kh¸c</t>
  </si>
  <si>
    <t>2281</t>
  </si>
  <si>
    <t xml:space="preserve">§Çu t­ dµi h¹n kh¸c VP </t>
  </si>
  <si>
    <t>241</t>
  </si>
  <si>
    <t>X©y dùng c¬ b¶n dë dang</t>
  </si>
  <si>
    <t>2411</t>
  </si>
  <si>
    <t>X©y dùng c¬ b¶n dë dang VP</t>
  </si>
  <si>
    <t>2412</t>
  </si>
  <si>
    <t>X©y dùng c¬ b¶n dë dang XN TKH</t>
  </si>
  <si>
    <t>2413</t>
  </si>
  <si>
    <t>X©y dùng c¬ b¶n dë dang XN KT</t>
  </si>
  <si>
    <t>2414</t>
  </si>
  <si>
    <t>X©y dùng c¬ b¶n dë dang XNBK</t>
  </si>
  <si>
    <t>2415</t>
  </si>
  <si>
    <t>XDCB dë dang NMCBRQ</t>
  </si>
  <si>
    <t>2416</t>
  </si>
  <si>
    <t>XDCB dë dang CN Th¸i Nguyªn</t>
  </si>
  <si>
    <t>2417</t>
  </si>
  <si>
    <t>XDCB dë dang CNNM NKH AVA</t>
  </si>
  <si>
    <t>2419</t>
  </si>
  <si>
    <t>XNCB dë dang XNKT&amp;CBKS Chî §ån</t>
  </si>
  <si>
    <t>242</t>
  </si>
  <si>
    <t>Chi phÝ tr¶ tr­íc dµi h¹n</t>
  </si>
  <si>
    <t>2421</t>
  </si>
  <si>
    <t>Chi phÝ tr¶ tr­íc dµi h¹n VP</t>
  </si>
  <si>
    <t>2422</t>
  </si>
  <si>
    <t>Chi phÝ tr¶ tr­íc dµi h¹n XN TKH</t>
  </si>
  <si>
    <t>2423</t>
  </si>
  <si>
    <t>Chi phÝ tr¶ tr­íc dµi h¹n XN khai th¸c</t>
  </si>
  <si>
    <t>2424</t>
  </si>
  <si>
    <t>Chi phÝ tr¶ tr­íc dµi h¹n XNBK</t>
  </si>
  <si>
    <t>2425</t>
  </si>
  <si>
    <t>2426</t>
  </si>
  <si>
    <t>Chi phÝ tr¶ tr­íc dh¹n XN Qu¶ng B¹ch</t>
  </si>
  <si>
    <t>2427</t>
  </si>
  <si>
    <t>Chi phÝ tr¶ tr­íc dµi h¹n NMCBRQ</t>
  </si>
  <si>
    <t>2428</t>
  </si>
  <si>
    <t>Chi phÝ tr¶ tr­íc DH CN NMNK AVA</t>
  </si>
  <si>
    <t>2429</t>
  </si>
  <si>
    <t>Ph©n bæ chi phÝ tr¶ tr­íc vµo chi phÝ BC Cty</t>
  </si>
  <si>
    <t>243</t>
  </si>
  <si>
    <t>T¸i s¶n thuÕ thu nhËp ho·n l¹i</t>
  </si>
  <si>
    <t>2431</t>
  </si>
  <si>
    <t>244</t>
  </si>
  <si>
    <t>Ký c­îc, ký quü dµi h¹n</t>
  </si>
  <si>
    <t>2441</t>
  </si>
  <si>
    <t>Ký c­îc dµi h¹n  VP Cty</t>
  </si>
  <si>
    <t>2442</t>
  </si>
  <si>
    <t>Ký c­îc dµi h¹n CN Th¸i Nguyªn</t>
  </si>
  <si>
    <t>Vay ng¾n h¹n</t>
  </si>
  <si>
    <t>3111</t>
  </si>
  <si>
    <t>Vay ng¾n h¹n VP</t>
  </si>
  <si>
    <t>3112</t>
  </si>
  <si>
    <t>Vay ng¾n h¹n XN khai th¸c</t>
  </si>
  <si>
    <t>3113</t>
  </si>
  <si>
    <t>Vay ng¾n h¹n XN bét kÏm</t>
  </si>
  <si>
    <t>3114</t>
  </si>
  <si>
    <t>Vay ng¾n h¹n NMCBRQ</t>
  </si>
  <si>
    <t>3115</t>
  </si>
  <si>
    <t>Vay ng¾n h¹n CNTN</t>
  </si>
  <si>
    <t>3116</t>
  </si>
  <si>
    <t>Vay ng¾n h¹n AVA</t>
  </si>
  <si>
    <t>331</t>
  </si>
  <si>
    <t>Ph¶i tr¶ ng­êi b¸n</t>
  </si>
  <si>
    <t>3311</t>
  </si>
  <si>
    <t>Ph¶i tr¶ ng­êi b¸n VP</t>
  </si>
  <si>
    <t>3312</t>
  </si>
  <si>
    <t>Ph¶i tr¶ ng­êi b¸n XN tuyÓn kho¸ng</t>
  </si>
  <si>
    <t>3313</t>
  </si>
  <si>
    <t>Ph¶i tr¶ ng­êi b¸n XN khai th¸c BL</t>
  </si>
  <si>
    <t>3314</t>
  </si>
  <si>
    <t>Ph¶i tr¶ ng­êi b¸n CNTN</t>
  </si>
  <si>
    <t>3315</t>
  </si>
  <si>
    <t>Ph¶i tr¶ ng­êi b¸n XNBK</t>
  </si>
  <si>
    <t>3316</t>
  </si>
  <si>
    <t>Ph¶i tr¶ ng­êi b¸n XN Qu¶ng B¹ch</t>
  </si>
  <si>
    <t>3317</t>
  </si>
  <si>
    <t>Ph¶i tr¶ ng­êi b¸n NMCB rau qu¶</t>
  </si>
  <si>
    <t>3318</t>
  </si>
  <si>
    <t>Ph¶i tr¶ ng­êi b¸n CNNM NKH AVA</t>
  </si>
  <si>
    <t>3319</t>
  </si>
  <si>
    <t>Ph¶i tr¶ n­êi b¸n XNKT&amp;CBKS Chî §ån.</t>
  </si>
  <si>
    <t>333</t>
  </si>
  <si>
    <t>ThuÕ vµ c¸c kho¶n ph¶i nép</t>
  </si>
  <si>
    <t>3331</t>
  </si>
  <si>
    <t>ThuÕ vµ c¸c kho¶n ph¶i nép VP</t>
  </si>
  <si>
    <t>3332</t>
  </si>
  <si>
    <t>ThuÕ &amp; CK ph¶i nép XN tuyÓn kho¸ng</t>
  </si>
  <si>
    <t>3333</t>
  </si>
  <si>
    <t>ThuÕ vµ CK ph¶i nép XNKhai th¸c BL</t>
  </si>
  <si>
    <t>3334</t>
  </si>
  <si>
    <t>ThuÕ vµ c¸c kho¶n ph¶i nép CNTN</t>
  </si>
  <si>
    <t>3335</t>
  </si>
  <si>
    <t>ThuÕ vµ c¸c kho¶n ph¶i nép XNBK</t>
  </si>
  <si>
    <t>3336</t>
  </si>
  <si>
    <t>ThuÕ vµ c¸c kho¶n ph¶i nép NMCBRQ</t>
  </si>
  <si>
    <t>3337</t>
  </si>
  <si>
    <t>ThuÕ vµ c¸c kho¶n ph¶i nép XN QB¹ch</t>
  </si>
  <si>
    <t>3338</t>
  </si>
  <si>
    <t>ThuÕ vµ c¸c kho¶n ph¶i nép NM AVA</t>
  </si>
  <si>
    <t>3339</t>
  </si>
  <si>
    <t>ThuÕ vµ c¸c kho¶n ph¶i nép XNKT&amp;CBKS Chî §ån.</t>
  </si>
  <si>
    <t>334</t>
  </si>
  <si>
    <t>Ph¶i tr¶ c«ng nh©n viªn</t>
  </si>
  <si>
    <t>3341</t>
  </si>
  <si>
    <t>Ph¶i tr¶ c«ng nh©n viªn VP</t>
  </si>
  <si>
    <t>3342</t>
  </si>
  <si>
    <t>Ph¶i tr¶ c«ng NV XN tuyÓn kho¸ng</t>
  </si>
  <si>
    <t>3343</t>
  </si>
  <si>
    <t>Ph¶i tr¶ c«ng nh©n viªn XNkhai th¸c</t>
  </si>
  <si>
    <t>3344</t>
  </si>
  <si>
    <t>Ph¶i tr¶ c«ng nh©n viªn CNTN</t>
  </si>
  <si>
    <t>3345</t>
  </si>
  <si>
    <t>Ph¶i tr¶ c«ng nh©n viªn XNBK</t>
  </si>
  <si>
    <t>3346</t>
  </si>
  <si>
    <t>Ph¶i tr¶ CNV XN khai th¸c Q B¹ch</t>
  </si>
  <si>
    <t>3347</t>
  </si>
  <si>
    <t>Ph¶i tr¶ c«ng nh©n viªn NMCBRQ</t>
  </si>
  <si>
    <t>3348</t>
  </si>
  <si>
    <t>Ph¶i tr¶ CNV CN nhµ m¸y NKH AVA</t>
  </si>
  <si>
    <t>3349</t>
  </si>
  <si>
    <t>Ph¶i tr¶ CNV XNKT&amp;CBKS Chî §ån.</t>
  </si>
  <si>
    <t>335</t>
  </si>
  <si>
    <t>Chi phÝ ph¶i tr¶</t>
  </si>
  <si>
    <t>3351</t>
  </si>
  <si>
    <t>Chi phÝ ph¶i tr¶ VP</t>
  </si>
  <si>
    <t>3352</t>
  </si>
  <si>
    <t>Chi phÝ ph¶i tr¶ XN tuyÓn kho¸ng</t>
  </si>
  <si>
    <t>3353</t>
  </si>
  <si>
    <t>Chi phÝ ph¶i tr¶ XN khai th¸c BL</t>
  </si>
  <si>
    <t>3354</t>
  </si>
  <si>
    <t>Chi phÝ  ph¶i tr¶ CNTN</t>
  </si>
  <si>
    <t>3355</t>
  </si>
  <si>
    <t>Chi phÝ ph¶i tr¶ CNNM NKH AVA</t>
  </si>
  <si>
    <t>336</t>
  </si>
  <si>
    <t>Ph¶i tr¶ néi bé</t>
  </si>
  <si>
    <t>3361</t>
  </si>
  <si>
    <t>Ph¶i tr¶ néi bé VP</t>
  </si>
  <si>
    <t>3362</t>
  </si>
  <si>
    <t>Ph¶i tr¶ néi bé XN tuyÓn kho¸ng</t>
  </si>
  <si>
    <t>3363</t>
  </si>
  <si>
    <t>Ph¶i tr¶ néi bé XN Khai th¸c BL</t>
  </si>
  <si>
    <t>3364</t>
  </si>
  <si>
    <t>Ph¶i tr¶ néi bé CNTN</t>
  </si>
  <si>
    <t>3365</t>
  </si>
  <si>
    <t>Ph¶i tr¶ néi bé XNBK</t>
  </si>
  <si>
    <t>3366</t>
  </si>
  <si>
    <t>Ph¶i tr¶ néi bé XN KT Qu¶ng B¹ch</t>
  </si>
  <si>
    <t>3367</t>
  </si>
  <si>
    <t>Ph¶i tr¶ néi bé NMCBRQ</t>
  </si>
  <si>
    <t>3368</t>
  </si>
  <si>
    <t>Ph¶i tr¶ néi bé CNCN  NKH AVA</t>
  </si>
  <si>
    <t>3369</t>
  </si>
  <si>
    <t>Ph¶i tr¶ néi bé XNKT&amp;CBKS CHî §ån.</t>
  </si>
  <si>
    <t>338</t>
  </si>
  <si>
    <t>Ph¶i tr¶ kh¸c</t>
  </si>
  <si>
    <t>3381</t>
  </si>
  <si>
    <t>Ph¶i tr¶ kh¸c VP</t>
  </si>
  <si>
    <t>3882</t>
  </si>
  <si>
    <t xml:space="preserve">Ph¶i tr¶ kh¸c XN tuyÓn kho¸ng </t>
  </si>
  <si>
    <t>3383</t>
  </si>
  <si>
    <t xml:space="preserve">Ph¶i tr¶ kh¸c XN khai th¸c </t>
  </si>
  <si>
    <t>3384</t>
  </si>
  <si>
    <t>Ph¶i tr¶ kh¸c CNTN</t>
  </si>
  <si>
    <t>3385</t>
  </si>
  <si>
    <t>Ph¶i tr¶ kh¸c XNBK</t>
  </si>
  <si>
    <t>3386</t>
  </si>
  <si>
    <t>Ph¶i tr¶ kh¸c XN KT Qu¶ng B¹ch</t>
  </si>
  <si>
    <t>3387</t>
  </si>
  <si>
    <t>Ph¶i tr¶ kh¸c NMCBRQ</t>
  </si>
  <si>
    <t>3388</t>
  </si>
  <si>
    <t>Ph¶i tr¶ ph¶i nép kh¸c CNNMNKH AVA</t>
  </si>
  <si>
    <t>3389</t>
  </si>
  <si>
    <t>Ph¶i tr¶ ph¶i nép kh¸c XNKT&amp;CBKS Chî §ån.</t>
  </si>
  <si>
    <t>341</t>
  </si>
  <si>
    <t>Vay dµi hµn</t>
  </si>
  <si>
    <t>3411</t>
  </si>
  <si>
    <t>Vay dµi h¹n V¨n phßng Cty</t>
  </si>
  <si>
    <t>344</t>
  </si>
  <si>
    <t>NhËn ký c­îc, ký quü dµi h¹n</t>
  </si>
  <si>
    <t>3441</t>
  </si>
  <si>
    <t>NhËn KC, KQ dµi h¹n CNNM  AVA</t>
  </si>
  <si>
    <t>351</t>
  </si>
  <si>
    <t>Quü dù phßng trî cÊp mÊt viÖc lµm</t>
  </si>
  <si>
    <t>3511</t>
  </si>
  <si>
    <t>Quü dù phßng trî cÊp mÊt viÖc lµm VP</t>
  </si>
  <si>
    <t>353</t>
  </si>
  <si>
    <t>Quü khen th­ëng vµ phóc lîi</t>
  </si>
  <si>
    <t>Quü khen th­ëng vµ phóc lîi VP</t>
  </si>
  <si>
    <t>Nguån vèn kinh doanh</t>
  </si>
  <si>
    <t>4111</t>
  </si>
  <si>
    <t>Nguån vèn kinh doanh VP</t>
  </si>
  <si>
    <t>412</t>
  </si>
  <si>
    <t>Chªch lÖch ®¸nh gi¸ l¹i tµi s¶n</t>
  </si>
  <si>
    <t>4121</t>
  </si>
  <si>
    <t xml:space="preserve">Chªnh lÖch ®¸nh gi¸ l¹i TS VP </t>
  </si>
  <si>
    <t>4122</t>
  </si>
  <si>
    <t>Chªch lÖch ®¸nh gi¸ l¹i TS NM AVA</t>
  </si>
  <si>
    <t>413</t>
  </si>
  <si>
    <t>Chªnh lÖch tû gi¸</t>
  </si>
  <si>
    <t>4131</t>
  </si>
  <si>
    <t>Chªnh lÖch tû gi¸ VP</t>
  </si>
  <si>
    <t>414</t>
  </si>
  <si>
    <t>Quü ph¸t triÓn kinh doanh</t>
  </si>
  <si>
    <t>Quü ph¸t triÓn kinh doanh VP</t>
  </si>
  <si>
    <t>415</t>
  </si>
  <si>
    <t>Quü dù tr÷ tµi chÝnh</t>
  </si>
  <si>
    <t>Quü dù tr÷ tµi chÝnh VP</t>
  </si>
  <si>
    <t>419</t>
  </si>
  <si>
    <t>Cæ phiÕu quü VP</t>
  </si>
  <si>
    <t>421</t>
  </si>
  <si>
    <t>L·i ch­a ph©n phèi</t>
  </si>
  <si>
    <t>4211</t>
  </si>
  <si>
    <t>L·i ch­a ph©n phèi VP</t>
  </si>
  <si>
    <t>4212</t>
  </si>
  <si>
    <t>L·i ch­a ph©n phèi XN tuyÓn kho¸ng</t>
  </si>
  <si>
    <t>4213</t>
  </si>
  <si>
    <t>L·i ch­a ph©n phèi XN khai th¸c BL</t>
  </si>
  <si>
    <t>4214</t>
  </si>
  <si>
    <t>L·i ch­a ph©n phèi CNTN</t>
  </si>
  <si>
    <t>4215</t>
  </si>
  <si>
    <t>L·i ch­a ph©n phèi XNBK</t>
  </si>
  <si>
    <t>4216</t>
  </si>
  <si>
    <t>L·i ch­a ph©n phèi XN KT Qu¶ng B¹ch</t>
  </si>
  <si>
    <t>4217</t>
  </si>
  <si>
    <t>L·i ch­a ph©n phèi NMCBRQ</t>
  </si>
  <si>
    <t>4218</t>
  </si>
  <si>
    <t>L·i ch­a ph©n phèi CNNM NKH AVA</t>
  </si>
  <si>
    <t>4219</t>
  </si>
  <si>
    <t>Lỗ do ph©n bæ tr¶ tr­íc NH&amp;DH (AVA)</t>
  </si>
  <si>
    <t>42110</t>
  </si>
  <si>
    <t>L·i ch­a ph©n phèi XNKT&amp;CBKS Chî §ån.</t>
  </si>
  <si>
    <t>511</t>
  </si>
  <si>
    <t>Doanh thu b¸n hµng</t>
  </si>
  <si>
    <t>5111</t>
  </si>
  <si>
    <t>Doanh thu cña v¨n phßng</t>
  </si>
  <si>
    <t>5112</t>
  </si>
  <si>
    <t>Doanh thu của CN NM NKH AVA</t>
  </si>
  <si>
    <t>5113</t>
  </si>
  <si>
    <t>Doanh thu của XN khai th¸c</t>
  </si>
  <si>
    <t>5114</t>
  </si>
  <si>
    <t>Doanh thu cña CNTN</t>
  </si>
  <si>
    <t>Doanh thu giao kho¸n</t>
  </si>
  <si>
    <t>51121</t>
  </si>
  <si>
    <t>Doanh thu giao kho¸n XN tuyÓn kho¸ng</t>
  </si>
  <si>
    <t>51122</t>
  </si>
  <si>
    <t>Doanh thu giao kho¸n XN khai th¸c</t>
  </si>
  <si>
    <t>51123</t>
  </si>
  <si>
    <t>Doanh thu giao kho¸n XNBK</t>
  </si>
  <si>
    <t>51124</t>
  </si>
  <si>
    <t>Doanh thu giao kho¸n CNTN</t>
  </si>
  <si>
    <t>51125</t>
  </si>
  <si>
    <t>Doanh thu giao kho¸n NMCBRQ</t>
  </si>
  <si>
    <t>51126</t>
  </si>
  <si>
    <t>Doanh thu giao kho¸n XN Qu¶ng B¹ch</t>
  </si>
  <si>
    <t>51127</t>
  </si>
  <si>
    <t>Doanh thu giao kho¸n AVA (tõ 01/07/2007)</t>
  </si>
  <si>
    <t>512</t>
  </si>
  <si>
    <t>Doanh thu néi bé</t>
  </si>
  <si>
    <t>5121</t>
  </si>
  <si>
    <t>Doanh thu néi bé VP</t>
  </si>
  <si>
    <t>521</t>
  </si>
  <si>
    <t>ChiÕt khÊu th­¬ng m¹i</t>
  </si>
  <si>
    <t>5211</t>
  </si>
  <si>
    <t>ChiÕt khÊu th­¬ng m¹i CN NM NKH AVA</t>
  </si>
  <si>
    <t>531</t>
  </si>
  <si>
    <t>Hµng b¸n bÞ tr¶ l¹i</t>
  </si>
  <si>
    <t>515</t>
  </si>
  <si>
    <t>Doanh thu ho¹t ®éng tµi chÝnh</t>
  </si>
  <si>
    <t>5151</t>
  </si>
  <si>
    <t>Doanh thu ho¹t ®éng tµi chÝnh VP</t>
  </si>
  <si>
    <t>5152</t>
  </si>
  <si>
    <t>DT H§TC XN  tuyÓn kho¸ng</t>
  </si>
  <si>
    <t>5153</t>
  </si>
  <si>
    <t>DT H§TC XN  khai th¸c</t>
  </si>
  <si>
    <t>5154</t>
  </si>
  <si>
    <t>DT H§TC XN  Bét KÏm</t>
  </si>
  <si>
    <t>5155</t>
  </si>
  <si>
    <t>DT H§TC CN Th¸i Nguyªn</t>
  </si>
  <si>
    <t>5156</t>
  </si>
  <si>
    <t>DT H§TC NMCBRQ</t>
  </si>
  <si>
    <t>5157</t>
  </si>
  <si>
    <t>DT H§TC CN NM n­íc kho¸ng AVA</t>
  </si>
  <si>
    <t>5159</t>
  </si>
  <si>
    <t>DTH§TC XNKT&amp;CBKS Chî §ån</t>
  </si>
  <si>
    <t>611</t>
  </si>
  <si>
    <t>Mua hµng</t>
  </si>
  <si>
    <t>Mua hµng MNCBRQ</t>
  </si>
  <si>
    <t>621</t>
  </si>
  <si>
    <t xml:space="preserve">Chi phÝ nguyªn vËt liÖu </t>
  </si>
  <si>
    <t>6211</t>
  </si>
  <si>
    <t>Chi phÝ NVL XN tuyÓn kho¸ng</t>
  </si>
  <si>
    <t>6212</t>
  </si>
  <si>
    <t>Chi phÝ nguyªn vËt liÖu XN khai th¸c</t>
  </si>
  <si>
    <t>6213</t>
  </si>
  <si>
    <t>Chi phÝ nguyªn vËt liÖu XNBK</t>
  </si>
  <si>
    <t>6214</t>
  </si>
  <si>
    <t>Chi phÝ nguyªn vËt liÖu NMCBRQ</t>
  </si>
  <si>
    <t>6215</t>
  </si>
  <si>
    <t>Chi phÝ nguyªn vËt liÖu CN Th¸i Nguyªn</t>
  </si>
  <si>
    <t>6216</t>
  </si>
  <si>
    <t>Chi phÝ nguyªn vËt liÖu NMNK AVA</t>
  </si>
  <si>
    <t>622</t>
  </si>
  <si>
    <t>Chi phÝ nh©n c«ng trùc tiÕp</t>
  </si>
  <si>
    <t>6221</t>
  </si>
  <si>
    <t>CP NC trùc tiÕp  VP Cty</t>
  </si>
  <si>
    <t>6222</t>
  </si>
  <si>
    <t>CP NC trùc tiÕp XN tuyÓn kho¸ng</t>
  </si>
  <si>
    <t>6223</t>
  </si>
  <si>
    <t>Chi phÝ NC trùc tiÕp XN khai th¸c</t>
  </si>
  <si>
    <t>6224</t>
  </si>
  <si>
    <t>Chi phÝ nh©n c«ng trùc tiÕp CNTN</t>
  </si>
  <si>
    <t>6225</t>
  </si>
  <si>
    <t>Chi phÝ nh©n c«ng trùc tiÕp XNBK</t>
  </si>
  <si>
    <t>6226</t>
  </si>
  <si>
    <t>Chi phÝ NC trùc tiÕp NMCBRQ</t>
  </si>
  <si>
    <t>6227</t>
  </si>
  <si>
    <t>Chi phÝ NC trùc tiÕp  CNNMNKH AVA</t>
  </si>
  <si>
    <t>6229</t>
  </si>
  <si>
    <t>Chi phÝ NC trùc tiÕp XNKT&amp;CBKS Chî §ån</t>
  </si>
  <si>
    <t>627</t>
  </si>
  <si>
    <t>Chi phÝ s¶n xuÊt chung</t>
  </si>
  <si>
    <t>6271</t>
  </si>
  <si>
    <t>Chi phÝ s¶n xuÊt chung VP</t>
  </si>
  <si>
    <t>6272</t>
  </si>
  <si>
    <t>Chi phÝ SX chung XN tuyÓn kho¸ng</t>
  </si>
  <si>
    <t>6273</t>
  </si>
  <si>
    <t xml:space="preserve">Chi phÝ s¶n xuÊt chung XN khai th¸c </t>
  </si>
  <si>
    <t>6274</t>
  </si>
  <si>
    <t>Chi phÝ s¶n xuÊt chung CNTN</t>
  </si>
  <si>
    <t>6275</t>
  </si>
  <si>
    <t>Chi phÝ s¶n xuÊt chung XNBK</t>
  </si>
  <si>
    <t>6277</t>
  </si>
  <si>
    <t>Chi phÝ s¶n xuÊt chung NMCBRQ</t>
  </si>
  <si>
    <t>6276</t>
  </si>
  <si>
    <t>Chi phÝ SX chung XNKT Q B¹ch</t>
  </si>
  <si>
    <t>6278</t>
  </si>
  <si>
    <t>Chi phÝ SX chung CNNM NKH AVA</t>
  </si>
  <si>
    <t>6279</t>
  </si>
  <si>
    <t>Chi phÝ SX chung XNKT&amp;CBKS Chî §ån</t>
  </si>
  <si>
    <t>632</t>
  </si>
  <si>
    <t>GÝa vèn hµng b¸n</t>
  </si>
  <si>
    <t>6321</t>
  </si>
  <si>
    <t>GÝa vèn hµng b¸n VP</t>
  </si>
  <si>
    <t>6322</t>
  </si>
  <si>
    <t>GV giao kho¸n cña XN tuyÓn kho¸ng</t>
  </si>
  <si>
    <t>6323</t>
  </si>
  <si>
    <t>Gi¸ vèn giao kho¸n XN khai th¸c</t>
  </si>
  <si>
    <t>6324</t>
  </si>
  <si>
    <t>Gi¸ vèn giao kho¸n CN T Nguyªn</t>
  </si>
  <si>
    <t>6325</t>
  </si>
  <si>
    <t>Gi¸ vèn giao kho¸n XN Bét KÏm</t>
  </si>
  <si>
    <t>6326</t>
  </si>
  <si>
    <t>GV hµng b¸n XNKT Qu¶ng B¹ch</t>
  </si>
  <si>
    <t>6327</t>
  </si>
  <si>
    <t>Gi¸ vèn hµng b¸n NMCBRQ</t>
  </si>
  <si>
    <t>6328</t>
  </si>
  <si>
    <t>Gi¸ vèn hµng b¸n CN NM NKH AVA</t>
  </si>
  <si>
    <t>635</t>
  </si>
  <si>
    <t>Chi phÝ ho¹t ®éng tµi chÝnh</t>
  </si>
  <si>
    <t>6351</t>
  </si>
  <si>
    <t>Chi phÝ ho¹t ®éng tµi chÝnh VP</t>
  </si>
  <si>
    <t>6352</t>
  </si>
  <si>
    <t>Chi phÝ ho¹t ®éng tµi chÝnh XNTKH</t>
  </si>
  <si>
    <t>6353</t>
  </si>
  <si>
    <t>Chi phÝ H§TC XN khai th¸c</t>
  </si>
  <si>
    <t>6354</t>
  </si>
  <si>
    <t>Chi phÝ ho¹t ®éng tµi chÝnh XN Bét kÏm</t>
  </si>
  <si>
    <t>6355</t>
  </si>
  <si>
    <t>Chi phÝ H§TC CN nhµ m¸y NKH AVA</t>
  </si>
  <si>
    <t>6356</t>
  </si>
  <si>
    <t>Chi phÝ H§TC NMCBRQ</t>
  </si>
  <si>
    <t>641</t>
  </si>
  <si>
    <t>Chi phÝ b¸n hµng</t>
  </si>
  <si>
    <t>6411</t>
  </si>
  <si>
    <t>Chi phÝ b¸n hµng VP</t>
  </si>
  <si>
    <t>6412</t>
  </si>
  <si>
    <t>Chi phÝ b¸n hµng CN T Nguyªn</t>
  </si>
  <si>
    <t>6414</t>
  </si>
  <si>
    <t>Chi phÝ BH CN nhµ m¸y NKH AVA</t>
  </si>
  <si>
    <t>6415</t>
  </si>
  <si>
    <t>Chi phÝ b¸n hµng NMCBRQ</t>
  </si>
  <si>
    <t>642</t>
  </si>
  <si>
    <t>Chi phÝ qu¶n lý doanh nghiÖp</t>
  </si>
  <si>
    <t>6421</t>
  </si>
  <si>
    <t>Chi phÝ qu¶n lý doanh nghiÖp VP</t>
  </si>
  <si>
    <t>6422</t>
  </si>
  <si>
    <t>Chi phÝ QLDN XN tuyÓn kho¸ng</t>
  </si>
  <si>
    <t>6423</t>
  </si>
  <si>
    <t>Chi phÝ qu¶n lý DN XN khai th¸c</t>
  </si>
  <si>
    <t>6424</t>
  </si>
  <si>
    <t>Chi phÝ qu¶n lý doanh nghiÖp XNBK</t>
  </si>
  <si>
    <t>6425</t>
  </si>
  <si>
    <t>Chi phÝ QLDN NMCBRQ</t>
  </si>
  <si>
    <t>6426</t>
  </si>
  <si>
    <t>Chi phÝ qu¶n lý doanh nghiÖp CNTN</t>
  </si>
  <si>
    <t>6427</t>
  </si>
  <si>
    <t>Chi phÝ QLDN XN khai th¸c Q B¹ch</t>
  </si>
  <si>
    <t>6428</t>
  </si>
  <si>
    <t>Chi phÝ QLDN CN nhµ m¸y NKHAVA</t>
  </si>
  <si>
    <t>6429</t>
  </si>
  <si>
    <t>Chi phÝ QLDN XNKT&amp;CBKS Chî §ån</t>
  </si>
  <si>
    <t>711</t>
  </si>
  <si>
    <t>Thu nhËp kh¸c</t>
  </si>
  <si>
    <t>7111</t>
  </si>
  <si>
    <t>Thu nhËp kh¸c VP</t>
  </si>
  <si>
    <t>7112</t>
  </si>
  <si>
    <t>Thu nhËp kh¸c XN khai th¸c</t>
  </si>
  <si>
    <t>7113</t>
  </si>
  <si>
    <t>Thu nhËp kh¸c XNBK</t>
  </si>
  <si>
    <t>7114</t>
  </si>
  <si>
    <t>Thu nhËp kh¸c CN Th¸i Nguyªn</t>
  </si>
  <si>
    <t>7115</t>
  </si>
  <si>
    <t>Thu nhËp kh¸c CN NM NKH AVA</t>
  </si>
  <si>
    <t>811</t>
  </si>
  <si>
    <t>Chi phÝ kh¸c</t>
  </si>
  <si>
    <t>8111</t>
  </si>
  <si>
    <t>Chi phÝ kh¸c VP</t>
  </si>
  <si>
    <t>8112</t>
  </si>
  <si>
    <t>Chi phÝ kh¸c TK</t>
  </si>
  <si>
    <t>8113</t>
  </si>
  <si>
    <t>Chi kh¸c XN bét kÏm</t>
  </si>
  <si>
    <t>8114</t>
  </si>
  <si>
    <t>Chi phÝ kh¸c CNTN</t>
  </si>
  <si>
    <t>8115</t>
  </si>
  <si>
    <t>Chi kh¸c CN NM NK AVA</t>
  </si>
  <si>
    <t>8116</t>
  </si>
  <si>
    <t>Chi phÝ NMCBRQ</t>
  </si>
  <si>
    <t>911</t>
  </si>
  <si>
    <t>X¸c ®Þnh kÕt qu¶</t>
  </si>
  <si>
    <t>9111</t>
  </si>
  <si>
    <t>X¸c ®Þnh kÕt qu¶ VP</t>
  </si>
  <si>
    <t>9112</t>
  </si>
  <si>
    <t>X§ KQ giao kho¸n XN tuyÓn kho¸ng</t>
  </si>
  <si>
    <t>9113</t>
  </si>
  <si>
    <t>X§ k qu¶ giao kho¸n XN khai th¸c</t>
  </si>
  <si>
    <t>9114</t>
  </si>
  <si>
    <t>X¸c ®Þnh kÕt qu¶ giao kho¸n XNBK</t>
  </si>
  <si>
    <t>9115</t>
  </si>
  <si>
    <t>X§ kÕt qu¶ ho¹t ®éng cña NMCBRQ</t>
  </si>
  <si>
    <t>9116</t>
  </si>
  <si>
    <t>X§ kÕt qu¶ ho¹t ®éng CNTN</t>
  </si>
  <si>
    <t>9117</t>
  </si>
  <si>
    <t>X§ kÕt qu¶ ho¹t ®éng XN Q B¹ch</t>
  </si>
  <si>
    <t>9118</t>
  </si>
  <si>
    <t>X§ kÕt qu¶ H§ CN nhµ m¸y NKHAVA</t>
  </si>
  <si>
    <t>Người lập</t>
  </si>
  <si>
    <t>Kế  toán trưởng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</si>
</sst>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  <numFmt numFmtId="165" formatCode="###\ ###\ ###\ ###\ ###\ ###"/>
    <numFmt numFmtId="166" formatCode="###\ ###\ ###\ ###\ ###"/>
    <numFmt numFmtId="167" formatCode="###,###,###,###,###"/>
    <numFmt numFmtId="168" formatCode="###\ ###\ ###\ ###"/>
    <numFmt numFmtId="169" formatCode="\ * #,##0\ \);\ * \(#,##0\);\ \(* &quot;-&quot;\ \);\ \(@\ \)"/>
    <numFmt numFmtId="170" formatCode="_(* #,##0_);_(* \(#,##0\);_(* &quot;-&quot;??_);_(@_)"/>
    <numFmt numFmtId="171" formatCode="###\ ###\ ###\ ###\ ###\ "/>
  </numFmts>
  <fonts count="108">
    <font>
      <sz val="12"/>
      <name val="Times New Roman"/>
      <family val="0"/>
    </font>
    <font>
      <sz val="12"/>
      <color indexed="8"/>
      <name val=".VnTimeH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b/>
      <sz val="12"/>
      <color indexed="8"/>
      <name val=".VnTime"/>
      <family val="2"/>
    </font>
    <font>
      <sz val="12"/>
      <color indexed="8"/>
      <name val="MS Sans Serif"/>
      <family val="0"/>
    </font>
    <font>
      <i/>
      <sz val="12"/>
      <color indexed="8"/>
      <name val=".VnArial"/>
      <family val="2"/>
    </font>
    <font>
      <sz val="12"/>
      <color indexed="8"/>
      <name val=".VnArial"/>
      <family val="0"/>
    </font>
    <font>
      <b/>
      <sz val="12"/>
      <color indexed="8"/>
      <name val="Arial"/>
      <family val="2"/>
    </font>
    <font>
      <b/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4"/>
      <color indexed="8"/>
      <name val="MS Sans Serif"/>
      <family val="0"/>
    </font>
    <font>
      <sz val="12"/>
      <color indexed="12"/>
      <name val="Arial"/>
      <family val="2"/>
    </font>
    <font>
      <b/>
      <sz val="12"/>
      <color indexed="8"/>
      <name val="MS Sans Serif"/>
      <family val="0"/>
    </font>
    <font>
      <b/>
      <sz val="12"/>
      <color indexed="10"/>
      <name val=".VnArialH"/>
      <family val="2"/>
    </font>
    <font>
      <b/>
      <sz val="12"/>
      <color indexed="10"/>
      <name val=".Vn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.VnTimeH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0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.VnTime"/>
      <family val="0"/>
    </font>
    <font>
      <i/>
      <sz val="12"/>
      <name val="Arial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.VnTime"/>
      <family val="2"/>
    </font>
    <font>
      <b/>
      <sz val="8"/>
      <name val="Arial"/>
      <family val="0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i/>
      <sz val="8"/>
      <color indexed="8"/>
      <name val=".VnTime"/>
      <family val="2"/>
    </font>
    <font>
      <sz val="8"/>
      <name val="Arial"/>
      <family val="0"/>
    </font>
    <font>
      <b/>
      <sz val="8"/>
      <color indexed="10"/>
      <name val="Times New Roman"/>
      <family val="1"/>
    </font>
    <font>
      <i/>
      <sz val="10"/>
      <name val=".VnTim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name val=".VnTime"/>
      <family val="0"/>
    </font>
    <font>
      <b/>
      <i/>
      <sz val="12"/>
      <name val="Times New Roman"/>
      <family val="1"/>
    </font>
    <font>
      <b/>
      <sz val="11"/>
      <name val="Arial"/>
      <family val="2"/>
    </font>
    <font>
      <i/>
      <sz val="11"/>
      <name val=".VnTime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.VnTime"/>
      <family val="2"/>
    </font>
    <font>
      <b/>
      <sz val="12"/>
      <color indexed="10"/>
      <name val=".VnTime"/>
      <family val="2"/>
    </font>
    <font>
      <b/>
      <sz val="10"/>
      <color indexed="10"/>
      <name val="Arial"/>
      <family val="0"/>
    </font>
    <font>
      <sz val="11"/>
      <color indexed="8"/>
      <name val=".VnTime"/>
      <family val="2"/>
    </font>
    <font>
      <sz val="12"/>
      <color indexed="10"/>
      <name val=".VnTime"/>
      <family val="2"/>
    </font>
    <font>
      <sz val="11"/>
      <color indexed="14"/>
      <name val="Arial"/>
      <family val="2"/>
    </font>
    <font>
      <b/>
      <sz val="11"/>
      <color indexed="8"/>
      <name val="Arial"/>
      <family val="2"/>
    </font>
    <font>
      <sz val="11"/>
      <color indexed="10"/>
      <name val=".VnTime"/>
      <family val="2"/>
    </font>
    <font>
      <sz val="12"/>
      <color indexed="10"/>
      <name val="Times New Roman"/>
      <family val="0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2"/>
      <color indexed="8"/>
      <name val=".VnTim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3" fillId="0" borderId="0" xfId="4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0" fillId="0" borderId="11" xfId="42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41" fontId="14" fillId="0" borderId="12" xfId="0" applyNumberFormat="1" applyFont="1" applyFill="1" applyBorder="1" applyAlignment="1">
      <alignment vertical="center" wrapText="1"/>
    </xf>
    <xf numFmtId="41" fontId="3" fillId="0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165" fontId="3" fillId="0" borderId="12" xfId="42" applyNumberFormat="1" applyFont="1" applyFill="1" applyBorder="1" applyAlignment="1">
      <alignment vertical="center" wrapText="1"/>
    </xf>
    <xf numFmtId="165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0" fillId="0" borderId="0" xfId="42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166" fontId="31" fillId="0" borderId="12" xfId="0" applyNumberFormat="1" applyFont="1" applyBorder="1" applyAlignment="1">
      <alignment horizontal="right" vertical="center" wrapText="1"/>
    </xf>
    <xf numFmtId="49" fontId="29" fillId="0" borderId="12" xfId="0" applyNumberFormat="1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41" fontId="30" fillId="0" borderId="12" xfId="0" applyNumberFormat="1" applyFont="1" applyBorder="1" applyAlignment="1">
      <alignment vertical="center" wrapText="1"/>
    </xf>
    <xf numFmtId="166" fontId="33" fillId="0" borderId="12" xfId="0" applyNumberFormat="1" applyFont="1" applyBorder="1" applyAlignment="1">
      <alignment horizontal="right" vertical="center" wrapText="1"/>
    </xf>
    <xf numFmtId="49" fontId="27" fillId="0" borderId="13" xfId="0" applyNumberFormat="1" applyFont="1" applyBorder="1" applyAlignment="1">
      <alignment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166" fontId="31" fillId="0" borderId="13" xfId="0" applyNumberFormat="1" applyFont="1" applyBorder="1" applyAlignment="1">
      <alignment horizontal="right" vertical="center" wrapText="1"/>
    </xf>
    <xf numFmtId="49" fontId="27" fillId="0" borderId="11" xfId="0" applyNumberFormat="1" applyFont="1" applyBorder="1" applyAlignment="1">
      <alignment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 horizontal="right" vertical="center" wrapText="1"/>
    </xf>
    <xf numFmtId="41" fontId="31" fillId="0" borderId="12" xfId="0" applyNumberFormat="1" applyFont="1" applyBorder="1" applyAlignment="1">
      <alignment vertical="center" wrapText="1"/>
    </xf>
    <xf numFmtId="41" fontId="31" fillId="0" borderId="12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29" fillId="0" borderId="13" xfId="0" applyNumberFormat="1" applyFont="1" applyBorder="1" applyAlignment="1">
      <alignment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41" fontId="29" fillId="0" borderId="0" xfId="0" applyNumberFormat="1" applyFont="1" applyAlignment="1">
      <alignment horizontal="right" vertical="center" wrapText="1"/>
    </xf>
    <xf numFmtId="41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66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67" fontId="37" fillId="0" borderId="11" xfId="0" applyNumberFormat="1" applyFont="1" applyBorder="1" applyAlignment="1">
      <alignment vertical="center" wrapText="1"/>
    </xf>
    <xf numFmtId="168" fontId="36" fillId="0" borderId="11" xfId="0" applyNumberFormat="1" applyFont="1" applyBorder="1" applyAlignment="1">
      <alignment vertical="center" wrapText="1"/>
    </xf>
    <xf numFmtId="167" fontId="37" fillId="0" borderId="12" xfId="0" applyNumberFormat="1" applyFont="1" applyBorder="1" applyAlignment="1">
      <alignment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1" fontId="30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vertical="center" wrapText="1"/>
    </xf>
    <xf numFmtId="168" fontId="29" fillId="0" borderId="12" xfId="0" applyNumberFormat="1" applyFont="1" applyBorder="1" applyAlignment="1">
      <alignment vertical="center" wrapText="1"/>
    </xf>
    <xf numFmtId="167" fontId="38" fillId="0" borderId="12" xfId="0" applyNumberFormat="1" applyFont="1" applyBorder="1" applyAlignment="1">
      <alignment vertical="center" wrapText="1"/>
    </xf>
    <xf numFmtId="168" fontId="3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169" fontId="31" fillId="0" borderId="12" xfId="0" applyNumberFormat="1" applyFont="1" applyBorder="1" applyAlignment="1">
      <alignment horizontal="right" vertical="center" wrapText="1"/>
    </xf>
    <xf numFmtId="168" fontId="30" fillId="0" borderId="12" xfId="0" applyNumberFormat="1" applyFont="1" applyBorder="1" applyAlignment="1">
      <alignment horizontal="right" vertical="center" wrapText="1"/>
    </xf>
    <xf numFmtId="167" fontId="27" fillId="0" borderId="12" xfId="0" applyNumberFormat="1" applyFont="1" applyBorder="1" applyAlignment="1">
      <alignment horizontal="center" vertical="center" wrapText="1"/>
    </xf>
    <xf numFmtId="169" fontId="18" fillId="0" borderId="12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169" fontId="30" fillId="0" borderId="12" xfId="0" applyNumberFormat="1" applyFont="1" applyBorder="1" applyAlignment="1">
      <alignment horizontal="right" vertical="center" wrapText="1"/>
    </xf>
    <xf numFmtId="0" fontId="36" fillId="0" borderId="12" xfId="0" applyFont="1" applyBorder="1" applyAlignment="1">
      <alignment vertical="center" wrapText="1"/>
    </xf>
    <xf numFmtId="168" fontId="36" fillId="0" borderId="12" xfId="0" applyNumberFormat="1" applyFont="1" applyBorder="1" applyAlignment="1">
      <alignment vertical="center" wrapText="1"/>
    </xf>
    <xf numFmtId="167" fontId="38" fillId="0" borderId="13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168" fontId="31" fillId="0" borderId="13" xfId="0" applyNumberFormat="1" applyFont="1" applyBorder="1" applyAlignment="1">
      <alignment horizontal="right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69" fontId="30" fillId="0" borderId="11" xfId="0" applyNumberFormat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168" fontId="34" fillId="0" borderId="12" xfId="0" applyNumberFormat="1" applyFont="1" applyBorder="1" applyAlignment="1">
      <alignment vertical="center" wrapText="1"/>
    </xf>
    <xf numFmtId="167" fontId="37" fillId="0" borderId="13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right" vertical="center" wrapText="1"/>
    </xf>
    <xf numFmtId="168" fontId="29" fillId="0" borderId="0" xfId="0" applyNumberFormat="1" applyFont="1" applyAlignment="1">
      <alignment vertical="center" wrapText="1"/>
    </xf>
    <xf numFmtId="167" fontId="29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vertical="center" wrapText="1"/>
    </xf>
    <xf numFmtId="168" fontId="29" fillId="0" borderId="0" xfId="0" applyNumberFormat="1" applyFont="1" applyAlignment="1">
      <alignment horizontal="right" vertical="center" wrapText="1"/>
    </xf>
    <xf numFmtId="16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7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vertical="center" wrapText="1"/>
    </xf>
    <xf numFmtId="166" fontId="41" fillId="0" borderId="16" xfId="0" applyNumberFormat="1" applyFont="1" applyBorder="1" applyAlignment="1">
      <alignment horizontal="right" vertical="center" wrapText="1"/>
    </xf>
    <xf numFmtId="166" fontId="41" fillId="0" borderId="17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center" vertical="center" wrapText="1"/>
    </xf>
    <xf numFmtId="166" fontId="32" fillId="0" borderId="18" xfId="0" applyNumberFormat="1" applyFont="1" applyBorder="1" applyAlignment="1">
      <alignment horizontal="right" vertical="center" wrapText="1"/>
    </xf>
    <xf numFmtId="166" fontId="32" fillId="0" borderId="19" xfId="0" applyNumberFormat="1" applyFont="1" applyBorder="1" applyAlignment="1">
      <alignment horizontal="right" vertical="center" wrapText="1"/>
    </xf>
    <xf numFmtId="0" fontId="29" fillId="0" borderId="20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166" fontId="43" fillId="0" borderId="18" xfId="0" applyNumberFormat="1" applyFont="1" applyBorder="1" applyAlignment="1">
      <alignment horizontal="right" vertical="center" wrapText="1"/>
    </xf>
    <xf numFmtId="166" fontId="43" fillId="0" borderId="19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66" fontId="42" fillId="0" borderId="17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 wrapText="1"/>
    </xf>
    <xf numFmtId="166" fontId="29" fillId="0" borderId="0" xfId="0" applyNumberFormat="1" applyFont="1" applyBorder="1" applyAlignment="1">
      <alignment horizontal="right" vertical="center" wrapText="1"/>
    </xf>
    <xf numFmtId="166" fontId="29" fillId="0" borderId="21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horizontal="center" vertical="center" wrapText="1"/>
    </xf>
    <xf numFmtId="166" fontId="43" fillId="0" borderId="21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vertical="center" wrapText="1"/>
    </xf>
    <xf numFmtId="166" fontId="27" fillId="0" borderId="23" xfId="0" applyNumberFormat="1" applyFont="1" applyBorder="1" applyAlignment="1">
      <alignment vertical="center" wrapText="1"/>
    </xf>
    <xf numFmtId="166" fontId="27" fillId="0" borderId="24" xfId="0" applyNumberFormat="1" applyFont="1" applyBorder="1" applyAlignment="1">
      <alignment vertical="center" wrapText="1"/>
    </xf>
    <xf numFmtId="0" fontId="29" fillId="0" borderId="12" xfId="0" applyFont="1" applyBorder="1" applyAlignment="1">
      <alignment wrapText="1"/>
    </xf>
    <xf numFmtId="170" fontId="44" fillId="0" borderId="25" xfId="42" applyNumberFormat="1" applyFont="1" applyBorder="1" applyAlignment="1">
      <alignment/>
    </xf>
    <xf numFmtId="166" fontId="44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170" fontId="44" fillId="0" borderId="12" xfId="42" applyNumberFormat="1" applyFont="1" applyBorder="1" applyAlignment="1">
      <alignment/>
    </xf>
    <xf numFmtId="0" fontId="38" fillId="0" borderId="12" xfId="0" applyFont="1" applyBorder="1" applyAlignment="1">
      <alignment wrapText="1"/>
    </xf>
    <xf numFmtId="170" fontId="45" fillId="0" borderId="12" xfId="42" applyNumberFormat="1" applyFont="1" applyBorder="1" applyAlignment="1">
      <alignment/>
    </xf>
    <xf numFmtId="166" fontId="44" fillId="0" borderId="12" xfId="55" applyNumberFormat="1" applyFont="1" applyFill="1" applyBorder="1" applyAlignment="1">
      <alignment/>
      <protection/>
    </xf>
    <xf numFmtId="170" fontId="47" fillId="0" borderId="12" xfId="42" applyNumberFormat="1" applyFont="1" applyFill="1" applyBorder="1" applyAlignment="1">
      <alignment/>
    </xf>
    <xf numFmtId="170" fontId="44" fillId="0" borderId="0" xfId="42" applyNumberFormat="1" applyFont="1" applyAlignment="1">
      <alignment/>
    </xf>
    <xf numFmtId="0" fontId="29" fillId="0" borderId="13" xfId="0" applyFont="1" applyBorder="1" applyAlignment="1">
      <alignment wrapText="1"/>
    </xf>
    <xf numFmtId="168" fontId="44" fillId="0" borderId="13" xfId="0" applyNumberFormat="1" applyFont="1" applyBorder="1" applyAlignment="1">
      <alignment wrapText="1"/>
    </xf>
    <xf numFmtId="166" fontId="29" fillId="0" borderId="14" xfId="0" applyNumberFormat="1" applyFont="1" applyBorder="1" applyAlignment="1">
      <alignment wrapText="1"/>
    </xf>
    <xf numFmtId="0" fontId="37" fillId="0" borderId="25" xfId="0" applyFont="1" applyBorder="1" applyAlignment="1">
      <alignment wrapText="1"/>
    </xf>
    <xf numFmtId="170" fontId="44" fillId="0" borderId="11" xfId="42" applyNumberFormat="1" applyFont="1" applyBorder="1" applyAlignment="1">
      <alignment/>
    </xf>
    <xf numFmtId="168" fontId="44" fillId="0" borderId="11" xfId="0" applyNumberFormat="1" applyFont="1" applyBorder="1" applyAlignment="1">
      <alignment wrapText="1"/>
    </xf>
    <xf numFmtId="170" fontId="23" fillId="0" borderId="0" xfId="42" applyNumberFormat="1" applyFont="1" applyAlignment="1">
      <alignment/>
    </xf>
    <xf numFmtId="170" fontId="48" fillId="0" borderId="12" xfId="42" applyNumberFormat="1" applyFont="1" applyBorder="1" applyAlignment="1">
      <alignment/>
    </xf>
    <xf numFmtId="168" fontId="44" fillId="0" borderId="12" xfId="0" applyNumberFormat="1" applyFont="1" applyBorder="1" applyAlignment="1">
      <alignment wrapText="1"/>
    </xf>
    <xf numFmtId="170" fontId="49" fillId="0" borderId="12" xfId="42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170" fontId="44" fillId="0" borderId="12" xfId="42" applyNumberFormat="1" applyFont="1" applyBorder="1" applyAlignment="1">
      <alignment/>
    </xf>
    <xf numFmtId="170" fontId="44" fillId="0" borderId="12" xfId="42" applyNumberFormat="1" applyFont="1" applyBorder="1" applyAlignment="1">
      <alignment/>
    </xf>
    <xf numFmtId="0" fontId="43" fillId="0" borderId="13" xfId="0" applyFont="1" applyBorder="1" applyAlignment="1">
      <alignment wrapText="1"/>
    </xf>
    <xf numFmtId="170" fontId="44" fillId="0" borderId="13" xfId="42" applyNumberFormat="1" applyFont="1" applyBorder="1" applyAlignment="1">
      <alignment/>
    </xf>
    <xf numFmtId="166" fontId="44" fillId="0" borderId="13" xfId="0" applyNumberFormat="1" applyFont="1" applyFill="1" applyBorder="1" applyAlignment="1">
      <alignment wrapText="1"/>
    </xf>
    <xf numFmtId="166" fontId="27" fillId="0" borderId="14" xfId="0" applyNumberFormat="1" applyFont="1" applyBorder="1" applyAlignment="1">
      <alignment vertical="center" wrapText="1"/>
    </xf>
    <xf numFmtId="166" fontId="43" fillId="0" borderId="26" xfId="0" applyNumberFormat="1" applyFont="1" applyBorder="1" applyAlignment="1">
      <alignment horizontal="center" vertical="center" wrapText="1"/>
    </xf>
    <xf numFmtId="166" fontId="43" fillId="0" borderId="11" xfId="0" applyNumberFormat="1" applyFont="1" applyBorder="1" applyAlignment="1">
      <alignment horizontal="center" vertical="center" wrapText="1"/>
    </xf>
    <xf numFmtId="166" fontId="42" fillId="0" borderId="16" xfId="0" applyNumberFormat="1" applyFont="1" applyBorder="1" applyAlignment="1">
      <alignment vertical="center" wrapText="1"/>
    </xf>
    <xf numFmtId="166" fontId="42" fillId="0" borderId="12" xfId="0" applyNumberFormat="1" applyFont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166" fontId="41" fillId="0" borderId="16" xfId="0" applyNumberFormat="1" applyFont="1" applyBorder="1" applyAlignment="1">
      <alignment vertical="center" wrapText="1"/>
    </xf>
    <xf numFmtId="166" fontId="41" fillId="0" borderId="12" xfId="0" applyNumberFormat="1" applyFont="1" applyBorder="1" applyAlignment="1">
      <alignment vertical="center" wrapText="1"/>
    </xf>
    <xf numFmtId="166" fontId="41" fillId="0" borderId="27" xfId="0" applyNumberFormat="1" applyFont="1" applyBorder="1" applyAlignment="1">
      <alignment vertical="center" wrapText="1"/>
    </xf>
    <xf numFmtId="166" fontId="41" fillId="0" borderId="17" xfId="0" applyNumberFormat="1" applyFont="1" applyBorder="1" applyAlignment="1">
      <alignment vertical="center" wrapText="1"/>
    </xf>
    <xf numFmtId="166" fontId="42" fillId="0" borderId="28" xfId="0" applyNumberFormat="1" applyFont="1" applyBorder="1" applyAlignment="1">
      <alignment vertical="center" wrapText="1"/>
    </xf>
    <xf numFmtId="166" fontId="42" fillId="0" borderId="13" xfId="0" applyNumberFormat="1" applyFont="1" applyBorder="1" applyAlignment="1">
      <alignment vertical="center" wrapText="1"/>
    </xf>
    <xf numFmtId="166" fontId="48" fillId="0" borderId="11" xfId="0" applyNumberFormat="1" applyFont="1" applyBorder="1" applyAlignment="1">
      <alignment vertical="center" wrapText="1"/>
    </xf>
    <xf numFmtId="170" fontId="48" fillId="0" borderId="11" xfId="42" applyNumberFormat="1" applyFont="1" applyBorder="1" applyAlignment="1">
      <alignment horizontal="left" wrapText="1"/>
    </xf>
    <xf numFmtId="0" fontId="32" fillId="0" borderId="17" xfId="0" applyFont="1" applyBorder="1" applyAlignment="1">
      <alignment horizontal="left" vertical="center" wrapText="1"/>
    </xf>
    <xf numFmtId="170" fontId="48" fillId="0" borderId="12" xfId="42" applyNumberFormat="1" applyFont="1" applyBorder="1" applyAlignment="1">
      <alignment horizontal="center" vertical="center" wrapText="1"/>
    </xf>
    <xf numFmtId="166" fontId="48" fillId="0" borderId="16" xfId="0" applyNumberFormat="1" applyFont="1" applyBorder="1" applyAlignment="1">
      <alignment vertical="center" wrapText="1"/>
    </xf>
    <xf numFmtId="166" fontId="48" fillId="0" borderId="17" xfId="0" applyNumberFormat="1" applyFont="1" applyBorder="1" applyAlignment="1">
      <alignment vertical="center" wrapText="1"/>
    </xf>
    <xf numFmtId="166" fontId="48" fillId="0" borderId="12" xfId="0" applyNumberFormat="1" applyFont="1" applyBorder="1" applyAlignment="1">
      <alignment vertical="center" wrapText="1"/>
    </xf>
    <xf numFmtId="0" fontId="43" fillId="0" borderId="17" xfId="0" applyFont="1" applyBorder="1" applyAlignment="1">
      <alignment horizontal="left" vertical="center" wrapText="1"/>
    </xf>
    <xf numFmtId="166" fontId="44" fillId="0" borderId="16" xfId="0" applyNumberFormat="1" applyFont="1" applyBorder="1" applyAlignment="1">
      <alignment horizontal="right" vertical="center" wrapText="1"/>
    </xf>
    <xf numFmtId="166" fontId="44" fillId="0" borderId="12" xfId="0" applyNumberFormat="1" applyFont="1" applyBorder="1" applyAlignment="1">
      <alignment horizontal="right" vertical="center" wrapText="1"/>
    </xf>
    <xf numFmtId="0" fontId="43" fillId="0" borderId="22" xfId="0" applyFont="1" applyBorder="1" applyAlignment="1">
      <alignment horizontal="left" vertical="center" wrapText="1"/>
    </xf>
    <xf numFmtId="166" fontId="48" fillId="0" borderId="13" xfId="0" applyNumberFormat="1" applyFont="1" applyBorder="1" applyAlignment="1">
      <alignment vertical="center" wrapText="1"/>
    </xf>
    <xf numFmtId="166" fontId="48" fillId="0" borderId="13" xfId="0" applyNumberFormat="1" applyFont="1" applyFill="1" applyBorder="1" applyAlignment="1">
      <alignment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166" fontId="43" fillId="0" borderId="0" xfId="0" applyNumberFormat="1" applyFont="1" applyBorder="1" applyAlignment="1">
      <alignment horizontal="right" vertical="center" wrapText="1"/>
    </xf>
    <xf numFmtId="166" fontId="43" fillId="0" borderId="0" xfId="0" applyNumberFormat="1" applyFont="1" applyBorder="1" applyAlignment="1">
      <alignment vertical="center" wrapText="1"/>
    </xf>
    <xf numFmtId="166" fontId="40" fillId="0" borderId="16" xfId="0" applyNumberFormat="1" applyFont="1" applyBorder="1" applyAlignment="1">
      <alignment vertical="center" wrapText="1"/>
    </xf>
    <xf numFmtId="166" fontId="40" fillId="0" borderId="17" xfId="0" applyNumberFormat="1" applyFont="1" applyBorder="1" applyAlignment="1">
      <alignment vertical="center" wrapText="1"/>
    </xf>
    <xf numFmtId="0" fontId="32" fillId="0" borderId="21" xfId="0" applyFont="1" applyBorder="1" applyAlignment="1">
      <alignment horizontal="left" vertical="center" wrapText="1"/>
    </xf>
    <xf numFmtId="166" fontId="32" fillId="0" borderId="21" xfId="0" applyNumberFormat="1" applyFont="1" applyBorder="1" applyAlignment="1">
      <alignment horizontal="right" vertical="center" wrapText="1"/>
    </xf>
    <xf numFmtId="166" fontId="42" fillId="0" borderId="16" xfId="0" applyNumberFormat="1" applyFont="1" applyBorder="1" applyAlignment="1">
      <alignment horizontal="right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8" xfId="0" applyFont="1" applyBorder="1" applyAlignment="1">
      <alignment vertical="center" wrapText="1"/>
    </xf>
    <xf numFmtId="166" fontId="29" fillId="0" borderId="18" xfId="0" applyNumberFormat="1" applyFont="1" applyBorder="1" applyAlignment="1">
      <alignment horizontal="left" vertical="center" wrapText="1"/>
    </xf>
    <xf numFmtId="166" fontId="30" fillId="0" borderId="18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53" fillId="0" borderId="12" xfId="0" applyNumberFormat="1" applyFont="1" applyBorder="1" applyAlignment="1">
      <alignment vertical="center" wrapText="1"/>
    </xf>
    <xf numFmtId="41" fontId="48" fillId="0" borderId="12" xfId="0" applyNumberFormat="1" applyFont="1" applyBorder="1" applyAlignment="1">
      <alignment vertical="center" wrapText="1"/>
    </xf>
    <xf numFmtId="166" fontId="44" fillId="0" borderId="12" xfId="0" applyNumberFormat="1" applyFont="1" applyBorder="1" applyAlignment="1">
      <alignment vertical="center" wrapText="1"/>
    </xf>
    <xf numFmtId="166" fontId="54" fillId="0" borderId="30" xfId="0" applyNumberFormat="1" applyFont="1" applyBorder="1" applyAlignment="1">
      <alignment vertical="center" wrapText="1"/>
    </xf>
    <xf numFmtId="166" fontId="44" fillId="0" borderId="13" xfId="0" applyNumberFormat="1" applyFont="1" applyFill="1" applyBorder="1" applyAlignment="1">
      <alignment vertical="center" wrapText="1"/>
    </xf>
    <xf numFmtId="166" fontId="29" fillId="0" borderId="0" xfId="0" applyNumberFormat="1" applyFont="1" applyBorder="1" applyAlignment="1">
      <alignment vertical="center" wrapText="1"/>
    </xf>
    <xf numFmtId="166" fontId="29" fillId="0" borderId="0" xfId="0" applyNumberFormat="1" applyFont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0" fontId="0" fillId="0" borderId="0" xfId="0" applyFill="1" applyAlignment="1">
      <alignment/>
    </xf>
    <xf numFmtId="170" fontId="27" fillId="0" borderId="0" xfId="42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166" fontId="0" fillId="0" borderId="0" xfId="0" applyNumberFormat="1" applyFill="1" applyAlignment="1">
      <alignment/>
    </xf>
    <xf numFmtId="0" fontId="29" fillId="0" borderId="0" xfId="55" applyFont="1" applyFill="1">
      <alignment/>
      <protection/>
    </xf>
    <xf numFmtId="0" fontId="24" fillId="0" borderId="0" xfId="55" applyFont="1" applyFill="1" applyAlignment="1">
      <alignment horizontal="center"/>
      <protection/>
    </xf>
    <xf numFmtId="166" fontId="37" fillId="0" borderId="0" xfId="55" applyNumberFormat="1" applyFont="1" applyFill="1">
      <alignment/>
      <protection/>
    </xf>
    <xf numFmtId="166" fontId="38" fillId="0" borderId="0" xfId="55" applyNumberFormat="1" applyFont="1" applyFill="1">
      <alignment/>
      <protection/>
    </xf>
    <xf numFmtId="0" fontId="29" fillId="0" borderId="0" xfId="55" applyFont="1" applyFill="1" applyBorder="1" applyAlignment="1">
      <alignment horizontal="center"/>
      <protection/>
    </xf>
    <xf numFmtId="0" fontId="29" fillId="0" borderId="0" xfId="0" applyFont="1" applyBorder="1" applyAlignment="1">
      <alignment vertical="center" wrapText="1"/>
    </xf>
    <xf numFmtId="166" fontId="37" fillId="0" borderId="14" xfId="55" applyNumberFormat="1" applyFont="1" applyFill="1" applyBorder="1" applyAlignment="1">
      <alignment horizontal="right"/>
      <protection/>
    </xf>
    <xf numFmtId="166" fontId="58" fillId="0" borderId="0" xfId="55" applyNumberFormat="1" applyFont="1" applyFill="1" applyBorder="1" applyAlignment="1">
      <alignment horizontal="center"/>
      <protection/>
    </xf>
    <xf numFmtId="0" fontId="29" fillId="0" borderId="31" xfId="55" applyFont="1" applyFill="1" applyBorder="1" applyAlignment="1">
      <alignment horizontal="center"/>
      <protection/>
    </xf>
    <xf numFmtId="166" fontId="37" fillId="0" borderId="0" xfId="55" applyNumberFormat="1" applyFont="1" applyFill="1" applyBorder="1" applyAlignment="1">
      <alignment horizontal="center"/>
      <protection/>
    </xf>
    <xf numFmtId="15" fontId="29" fillId="0" borderId="32" xfId="55" applyNumberFormat="1" applyFont="1" applyFill="1" applyBorder="1" applyAlignment="1">
      <alignment horizontal="center"/>
      <protection/>
    </xf>
    <xf numFmtId="166" fontId="37" fillId="0" borderId="32" xfId="55" applyNumberFormat="1" applyFont="1" applyFill="1" applyBorder="1" applyAlignment="1">
      <alignment horizontal="center"/>
      <protection/>
    </xf>
    <xf numFmtId="49" fontId="37" fillId="33" borderId="11" xfId="55" applyNumberFormat="1" applyFont="1" applyFill="1" applyBorder="1" applyAlignment="1">
      <alignment horizontal="center"/>
      <protection/>
    </xf>
    <xf numFmtId="49" fontId="37" fillId="33" borderId="11" xfId="55" applyNumberFormat="1" applyFont="1" applyFill="1" applyBorder="1" applyAlignment="1">
      <alignment horizontal="left"/>
      <protection/>
    </xf>
    <xf numFmtId="166" fontId="57" fillId="33" borderId="11" xfId="55" applyNumberFormat="1" applyFont="1" applyFill="1" applyBorder="1" applyAlignment="1">
      <alignment horizontal="right"/>
      <protection/>
    </xf>
    <xf numFmtId="166" fontId="59" fillId="33" borderId="11" xfId="55" applyNumberFormat="1" applyFont="1" applyFill="1" applyBorder="1" applyAlignment="1">
      <alignment horizontal="right"/>
      <protection/>
    </xf>
    <xf numFmtId="166" fontId="57" fillId="33" borderId="0" xfId="55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9" fontId="38" fillId="0" borderId="12" xfId="55" applyNumberFormat="1" applyFont="1" applyFill="1" applyBorder="1" applyAlignment="1">
      <alignment horizontal="center"/>
      <protection/>
    </xf>
    <xf numFmtId="49" fontId="38" fillId="0" borderId="12" xfId="55" applyNumberFormat="1" applyFont="1" applyFill="1" applyBorder="1" applyAlignment="1">
      <alignment horizontal="left"/>
      <protection/>
    </xf>
    <xf numFmtId="166" fontId="27" fillId="0" borderId="12" xfId="55" applyNumberFormat="1" applyFont="1" applyFill="1" applyBorder="1">
      <alignment/>
      <protection/>
    </xf>
    <xf numFmtId="166" fontId="60" fillId="0" borderId="12" xfId="55" applyNumberFormat="1" applyFont="1" applyFill="1" applyBorder="1">
      <alignment/>
      <protection/>
    </xf>
    <xf numFmtId="166" fontId="60" fillId="0" borderId="0" xfId="55" applyNumberFormat="1" applyFont="1" applyFill="1" applyBorder="1">
      <alignment/>
      <protection/>
    </xf>
    <xf numFmtId="49" fontId="38" fillId="0" borderId="12" xfId="55" applyNumberFormat="1" applyFont="1" applyFill="1" applyBorder="1" applyAlignment="1">
      <alignment horizontal="left" vertical="center" wrapText="1"/>
      <protection/>
    </xf>
    <xf numFmtId="49" fontId="37" fillId="33" borderId="12" xfId="55" applyNumberFormat="1" applyFont="1" applyFill="1" applyBorder="1" applyAlignment="1">
      <alignment horizontal="center"/>
      <protection/>
    </xf>
    <xf numFmtId="49" fontId="37" fillId="33" borderId="12" xfId="55" applyNumberFormat="1" applyFont="1" applyFill="1" applyBorder="1" applyAlignment="1">
      <alignment horizontal="left"/>
      <protection/>
    </xf>
    <xf numFmtId="166" fontId="57" fillId="33" borderId="12" xfId="55" applyNumberFormat="1" applyFont="1" applyFill="1" applyBorder="1" applyAlignment="1">
      <alignment horizontal="right"/>
      <protection/>
    </xf>
    <xf numFmtId="166" fontId="59" fillId="33" borderId="12" xfId="55" applyNumberFormat="1" applyFont="1" applyFill="1" applyBorder="1" applyAlignment="1">
      <alignment horizontal="right"/>
      <protection/>
    </xf>
    <xf numFmtId="166" fontId="57" fillId="33" borderId="33" xfId="55" applyNumberFormat="1" applyFont="1" applyFill="1" applyBorder="1" applyAlignment="1">
      <alignment horizontal="right"/>
      <protection/>
    </xf>
    <xf numFmtId="166" fontId="60" fillId="0" borderId="25" xfId="55" applyNumberFormat="1" applyFont="1" applyFill="1" applyBorder="1">
      <alignment/>
      <protection/>
    </xf>
    <xf numFmtId="166" fontId="60" fillId="0" borderId="30" xfId="55" applyNumberFormat="1" applyFont="1" applyFill="1" applyBorder="1">
      <alignment/>
      <protection/>
    </xf>
    <xf numFmtId="49" fontId="61" fillId="0" borderId="12" xfId="55" applyNumberFormat="1" applyFont="1" applyFill="1" applyBorder="1" applyAlignment="1">
      <alignment horizontal="center"/>
      <protection/>
    </xf>
    <xf numFmtId="49" fontId="61" fillId="0" borderId="12" xfId="55" applyNumberFormat="1" applyFont="1" applyFill="1" applyBorder="1" applyAlignment="1">
      <alignment horizontal="left"/>
      <protection/>
    </xf>
    <xf numFmtId="166" fontId="62" fillId="0" borderId="12" xfId="55" applyNumberFormat="1" applyFont="1" applyFill="1" applyBorder="1">
      <alignment/>
      <protection/>
    </xf>
    <xf numFmtId="166" fontId="59" fillId="0" borderId="12" xfId="55" applyNumberFormat="1" applyFont="1" applyFill="1" applyBorder="1">
      <alignment/>
      <protection/>
    </xf>
    <xf numFmtId="166" fontId="59" fillId="0" borderId="0" xfId="55" applyNumberFormat="1" applyFont="1" applyFill="1" applyBorder="1">
      <alignment/>
      <protection/>
    </xf>
    <xf numFmtId="0" fontId="63" fillId="0" borderId="0" xfId="0" applyFont="1" applyFill="1" applyAlignment="1">
      <alignment/>
    </xf>
    <xf numFmtId="166" fontId="60" fillId="0" borderId="33" xfId="55" applyNumberFormat="1" applyFont="1" applyFill="1" applyBorder="1">
      <alignment/>
      <protection/>
    </xf>
    <xf numFmtId="166" fontId="60" fillId="0" borderId="16" xfId="55" applyNumberFormat="1" applyFont="1" applyFill="1" applyBorder="1">
      <alignment/>
      <protection/>
    </xf>
    <xf numFmtId="166" fontId="57" fillId="33" borderId="16" xfId="55" applyNumberFormat="1" applyFont="1" applyFill="1" applyBorder="1" applyAlignment="1">
      <alignment horizontal="right"/>
      <protection/>
    </xf>
    <xf numFmtId="49" fontId="64" fillId="0" borderId="12" xfId="55" applyNumberFormat="1" applyFont="1" applyFill="1" applyBorder="1" applyAlignment="1">
      <alignment horizontal="center"/>
      <protection/>
    </xf>
    <xf numFmtId="49" fontId="64" fillId="0" borderId="12" xfId="55" applyNumberFormat="1" applyFont="1" applyFill="1" applyBorder="1" applyAlignment="1">
      <alignment horizontal="left"/>
      <protection/>
    </xf>
    <xf numFmtId="166" fontId="65" fillId="0" borderId="12" xfId="55" applyNumberFormat="1" applyFont="1" applyFill="1" applyBorder="1">
      <alignment/>
      <protection/>
    </xf>
    <xf numFmtId="166" fontId="60" fillId="0" borderId="34" xfId="55" applyNumberFormat="1" applyFont="1" applyFill="1" applyBorder="1">
      <alignment/>
      <protection/>
    </xf>
    <xf numFmtId="166" fontId="27" fillId="34" borderId="12" xfId="55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6" fontId="66" fillId="0" borderId="12" xfId="55" applyNumberFormat="1" applyFont="1" applyFill="1" applyBorder="1">
      <alignment/>
      <protection/>
    </xf>
    <xf numFmtId="166" fontId="60" fillId="34" borderId="12" xfId="55" applyNumberFormat="1" applyFont="1" applyFill="1" applyBorder="1">
      <alignment/>
      <protection/>
    </xf>
    <xf numFmtId="166" fontId="60" fillId="34" borderId="0" xfId="55" applyNumberFormat="1" applyFont="1" applyFill="1" applyBorder="1">
      <alignment/>
      <protection/>
    </xf>
    <xf numFmtId="0" fontId="27" fillId="0" borderId="0" xfId="0" applyFont="1" applyBorder="1" applyAlignment="1">
      <alignment vertical="center" wrapText="1"/>
    </xf>
    <xf numFmtId="166" fontId="57" fillId="33" borderId="12" xfId="55" applyNumberFormat="1" applyFont="1" applyFill="1" applyBorder="1">
      <alignment/>
      <protection/>
    </xf>
    <xf numFmtId="166" fontId="57" fillId="33" borderId="16" xfId="55" applyNumberFormat="1" applyFont="1" applyFill="1" applyBorder="1">
      <alignment/>
      <protection/>
    </xf>
    <xf numFmtId="166" fontId="31" fillId="0" borderId="29" xfId="0" applyNumberFormat="1" applyFont="1" applyBorder="1" applyAlignment="1">
      <alignment horizontal="right" vertical="center" wrapText="1"/>
    </xf>
    <xf numFmtId="166" fontId="60" fillId="0" borderId="35" xfId="55" applyNumberFormat="1" applyFont="1" applyFill="1" applyBorder="1">
      <alignment/>
      <protection/>
    </xf>
    <xf numFmtId="168" fontId="42" fillId="0" borderId="0" xfId="0" applyNumberFormat="1" applyFont="1" applyBorder="1" applyAlignment="1">
      <alignment vertical="center" wrapText="1"/>
    </xf>
    <xf numFmtId="168" fontId="43" fillId="0" borderId="0" xfId="0" applyNumberFormat="1" applyFont="1" applyBorder="1" applyAlignment="1">
      <alignment vertical="center" wrapText="1"/>
    </xf>
    <xf numFmtId="166" fontId="27" fillId="0" borderId="0" xfId="0" applyNumberFormat="1" applyFont="1" applyBorder="1" applyAlignment="1">
      <alignment vertical="center" wrapText="1"/>
    </xf>
    <xf numFmtId="166" fontId="42" fillId="0" borderId="0" xfId="0" applyNumberFormat="1" applyFont="1" applyBorder="1" applyAlignment="1">
      <alignment vertical="center" wrapText="1"/>
    </xf>
    <xf numFmtId="166" fontId="27" fillId="0" borderId="0" xfId="0" applyNumberFormat="1" applyFont="1" applyBorder="1" applyAlignment="1">
      <alignment vertical="center" wrapText="1"/>
    </xf>
    <xf numFmtId="166" fontId="67" fillId="33" borderId="12" xfId="55" applyNumberFormat="1" applyFont="1" applyFill="1" applyBorder="1" applyAlignment="1">
      <alignment horizontal="right"/>
      <protection/>
    </xf>
    <xf numFmtId="166" fontId="67" fillId="33" borderId="33" xfId="55" applyNumberFormat="1" applyFont="1" applyFill="1" applyBorder="1" applyAlignment="1">
      <alignment horizontal="right"/>
      <protection/>
    </xf>
    <xf numFmtId="166" fontId="60" fillId="0" borderId="29" xfId="55" applyNumberFormat="1" applyFont="1" applyFill="1" applyBorder="1">
      <alignment/>
      <protection/>
    </xf>
    <xf numFmtId="166" fontId="57" fillId="33" borderId="25" xfId="55" applyNumberFormat="1" applyFont="1" applyFill="1" applyBorder="1" applyAlignment="1">
      <alignment horizontal="right"/>
      <protection/>
    </xf>
    <xf numFmtId="166" fontId="27" fillId="0" borderId="0" xfId="0" applyNumberFormat="1" applyFont="1" applyBorder="1" applyAlignment="1">
      <alignment horizontal="right" vertical="center" wrapText="1"/>
    </xf>
    <xf numFmtId="49" fontId="68" fillId="0" borderId="12" xfId="55" applyNumberFormat="1" applyFont="1" applyFill="1" applyBorder="1" applyAlignment="1">
      <alignment horizontal="center"/>
      <protection/>
    </xf>
    <xf numFmtId="49" fontId="68" fillId="0" borderId="12" xfId="55" applyNumberFormat="1" applyFont="1" applyFill="1" applyBorder="1" applyAlignment="1">
      <alignment horizontal="left"/>
      <protection/>
    </xf>
    <xf numFmtId="166" fontId="31" fillId="0" borderId="0" xfId="0" applyNumberFormat="1" applyFont="1" applyBorder="1" applyAlignment="1">
      <alignment horizontal="right" vertical="center" wrapText="1"/>
    </xf>
    <xf numFmtId="0" fontId="69" fillId="0" borderId="0" xfId="0" applyFont="1" applyFill="1" applyAlignment="1">
      <alignment/>
    </xf>
    <xf numFmtId="166" fontId="33" fillId="0" borderId="29" xfId="0" applyNumberFormat="1" applyFont="1" applyBorder="1" applyAlignment="1">
      <alignment horizontal="right" vertical="center" wrapText="1"/>
    </xf>
    <xf numFmtId="166" fontId="29" fillId="33" borderId="12" xfId="55" applyNumberFormat="1" applyFont="1" applyFill="1" applyBorder="1">
      <alignment/>
      <protection/>
    </xf>
    <xf numFmtId="166" fontId="29" fillId="33" borderId="0" xfId="55" applyNumberFormat="1" applyFont="1" applyFill="1" applyBorder="1">
      <alignment/>
      <protection/>
    </xf>
    <xf numFmtId="0" fontId="28" fillId="0" borderId="0" xfId="0" applyFont="1" applyBorder="1" applyAlignment="1">
      <alignment vertical="center" wrapText="1"/>
    </xf>
    <xf numFmtId="166" fontId="70" fillId="0" borderId="12" xfId="55" applyNumberFormat="1" applyFont="1" applyFill="1" applyBorder="1">
      <alignment/>
      <protection/>
    </xf>
    <xf numFmtId="0" fontId="40" fillId="0" borderId="0" xfId="0" applyFont="1" applyFill="1" applyAlignment="1">
      <alignment/>
    </xf>
    <xf numFmtId="166" fontId="27" fillId="0" borderId="0" xfId="0" applyNumberFormat="1" applyFont="1" applyBorder="1" applyAlignment="1">
      <alignment horizontal="right" vertical="center" wrapText="1"/>
    </xf>
    <xf numFmtId="166" fontId="59" fillId="33" borderId="0" xfId="55" applyNumberFormat="1" applyFont="1" applyFill="1" applyBorder="1" applyAlignment="1">
      <alignment horizontal="right"/>
      <protection/>
    </xf>
    <xf numFmtId="0" fontId="39" fillId="0" borderId="0" xfId="0" applyFont="1" applyBorder="1" applyAlignment="1">
      <alignment vertical="center" wrapText="1"/>
    </xf>
    <xf numFmtId="166" fontId="66" fillId="0" borderId="0" xfId="55" applyNumberFormat="1" applyFont="1" applyFill="1" applyBorder="1">
      <alignment/>
      <protection/>
    </xf>
    <xf numFmtId="41" fontId="29" fillId="0" borderId="0" xfId="0" applyNumberFormat="1" applyFont="1" applyBorder="1" applyAlignment="1">
      <alignment vertical="center" wrapText="1"/>
    </xf>
    <xf numFmtId="166" fontId="57" fillId="33" borderId="0" xfId="55" applyNumberFormat="1" applyFont="1" applyFill="1" applyBorder="1">
      <alignment/>
      <protection/>
    </xf>
    <xf numFmtId="166" fontId="60" fillId="33" borderId="12" xfId="55" applyNumberFormat="1" applyFont="1" applyFill="1" applyBorder="1">
      <alignment/>
      <protection/>
    </xf>
    <xf numFmtId="166" fontId="60" fillId="33" borderId="0" xfId="55" applyNumberFormat="1" applyFont="1" applyFill="1" applyBorder="1">
      <alignment/>
      <protection/>
    </xf>
    <xf numFmtId="166" fontId="71" fillId="33" borderId="12" xfId="55" applyNumberFormat="1" applyFont="1" applyFill="1" applyBorder="1">
      <alignment/>
      <protection/>
    </xf>
    <xf numFmtId="166" fontId="71" fillId="33" borderId="12" xfId="55" applyNumberFormat="1" applyFont="1" applyFill="1" applyBorder="1" applyAlignment="1">
      <alignment horizontal="right"/>
      <protection/>
    </xf>
    <xf numFmtId="166" fontId="57" fillId="33" borderId="29" xfId="55" applyNumberFormat="1" applyFont="1" applyFill="1" applyBorder="1" applyAlignment="1">
      <alignment horizontal="right"/>
      <protection/>
    </xf>
    <xf numFmtId="166" fontId="27" fillId="0" borderId="0" xfId="0" applyNumberFormat="1" applyFont="1" applyAlignment="1">
      <alignment vertical="center" wrapText="1"/>
    </xf>
    <xf numFmtId="166" fontId="71" fillId="33" borderId="0" xfId="55" applyNumberFormat="1" applyFont="1" applyFill="1" applyBorder="1">
      <alignment/>
      <protection/>
    </xf>
    <xf numFmtId="166" fontId="29" fillId="0" borderId="12" xfId="55" applyNumberFormat="1" applyFont="1" applyFill="1" applyBorder="1">
      <alignment/>
      <protection/>
    </xf>
    <xf numFmtId="166" fontId="71" fillId="33" borderId="0" xfId="55" applyNumberFormat="1" applyFont="1" applyFill="1" applyBorder="1" applyAlignment="1">
      <alignment horizontal="right"/>
      <protection/>
    </xf>
    <xf numFmtId="164" fontId="72" fillId="34" borderId="12" xfId="0" applyNumberFormat="1" applyFont="1" applyFill="1" applyBorder="1" applyAlignment="1">
      <alignment/>
    </xf>
    <xf numFmtId="164" fontId="27" fillId="34" borderId="12" xfId="0" applyNumberFormat="1" applyFont="1" applyFill="1" applyBorder="1" applyAlignment="1">
      <alignment/>
    </xf>
    <xf numFmtId="164" fontId="27" fillId="34" borderId="0" xfId="0" applyNumberFormat="1" applyFont="1" applyFill="1" applyBorder="1" applyAlignment="1">
      <alignment/>
    </xf>
    <xf numFmtId="166" fontId="59" fillId="33" borderId="12" xfId="55" applyNumberFormat="1" applyFont="1" applyFill="1" applyBorder="1">
      <alignment/>
      <protection/>
    </xf>
    <xf numFmtId="166" fontId="59" fillId="33" borderId="0" xfId="55" applyNumberFormat="1" applyFont="1" applyFill="1" applyBorder="1">
      <alignment/>
      <protection/>
    </xf>
    <xf numFmtId="164" fontId="72" fillId="34" borderId="0" xfId="0" applyNumberFormat="1" applyFont="1" applyFill="1" applyBorder="1" applyAlignment="1">
      <alignment/>
    </xf>
    <xf numFmtId="49" fontId="37" fillId="0" borderId="12" xfId="55" applyNumberFormat="1" applyFont="1" applyFill="1" applyBorder="1" applyAlignment="1">
      <alignment horizontal="center"/>
      <protection/>
    </xf>
    <xf numFmtId="49" fontId="37" fillId="0" borderId="12" xfId="55" applyNumberFormat="1" applyFont="1" applyFill="1" applyBorder="1" applyAlignment="1">
      <alignment horizontal="left"/>
      <protection/>
    </xf>
    <xf numFmtId="166" fontId="57" fillId="0" borderId="12" xfId="55" applyNumberFormat="1" applyFont="1" applyFill="1" applyBorder="1">
      <alignment/>
      <protection/>
    </xf>
    <xf numFmtId="49" fontId="61" fillId="33" borderId="12" xfId="55" applyNumberFormat="1" applyFont="1" applyFill="1" applyBorder="1" applyAlignment="1">
      <alignment horizontal="center"/>
      <protection/>
    </xf>
    <xf numFmtId="49" fontId="61" fillId="33" borderId="12" xfId="55" applyNumberFormat="1" applyFont="1" applyFill="1" applyBorder="1" applyAlignment="1">
      <alignment horizontal="left"/>
      <protection/>
    </xf>
    <xf numFmtId="0" fontId="40" fillId="33" borderId="0" xfId="0" applyFont="1" applyFill="1" applyAlignment="1">
      <alignment/>
    </xf>
    <xf numFmtId="166" fontId="57" fillId="0" borderId="0" xfId="55" applyNumberFormat="1" applyFont="1" applyFill="1" applyBorder="1">
      <alignment/>
      <protection/>
    </xf>
    <xf numFmtId="166" fontId="70" fillId="0" borderId="0" xfId="55" applyNumberFormat="1" applyFont="1" applyFill="1" applyBorder="1">
      <alignment/>
      <protection/>
    </xf>
    <xf numFmtId="0" fontId="39" fillId="33" borderId="0" xfId="0" applyFont="1" applyFill="1" applyAlignment="1">
      <alignment/>
    </xf>
    <xf numFmtId="49" fontId="38" fillId="0" borderId="13" xfId="55" applyNumberFormat="1" applyFont="1" applyFill="1" applyBorder="1" applyAlignment="1">
      <alignment horizontal="center"/>
      <protection/>
    </xf>
    <xf numFmtId="49" fontId="38" fillId="0" borderId="13" xfId="55" applyNumberFormat="1" applyFont="1" applyFill="1" applyBorder="1" applyAlignment="1">
      <alignment horizontal="left"/>
      <protection/>
    </xf>
    <xf numFmtId="166" fontId="57" fillId="0" borderId="13" xfId="55" applyNumberFormat="1" applyFont="1" applyFill="1" applyBorder="1">
      <alignment/>
      <protection/>
    </xf>
    <xf numFmtId="166" fontId="27" fillId="0" borderId="13" xfId="55" applyNumberFormat="1" applyFont="1" applyFill="1" applyBorder="1">
      <alignment/>
      <protection/>
    </xf>
    <xf numFmtId="166" fontId="60" fillId="0" borderId="13" xfId="55" applyNumberFormat="1" applyFont="1" applyFill="1" applyBorder="1">
      <alignment/>
      <protection/>
    </xf>
    <xf numFmtId="166" fontId="57" fillId="33" borderId="13" xfId="55" applyNumberFormat="1" applyFont="1" applyFill="1" applyBorder="1">
      <alignment/>
      <protection/>
    </xf>
    <xf numFmtId="0" fontId="37" fillId="0" borderId="32" xfId="55" applyFont="1" applyFill="1" applyBorder="1">
      <alignment/>
      <protection/>
    </xf>
    <xf numFmtId="168" fontId="37" fillId="0" borderId="32" xfId="55" applyNumberFormat="1" applyFont="1" applyFill="1" applyBorder="1" applyAlignment="1">
      <alignment horizontal="center"/>
      <protection/>
    </xf>
    <xf numFmtId="166" fontId="57" fillId="0" borderId="32" xfId="55" applyNumberFormat="1" applyFont="1" applyFill="1" applyBorder="1">
      <alignment/>
      <protection/>
    </xf>
    <xf numFmtId="0" fontId="29" fillId="0" borderId="0" xfId="55" applyFont="1" applyFill="1" applyAlignment="1">
      <alignment horizontal="center"/>
      <protection/>
    </xf>
    <xf numFmtId="166" fontId="38" fillId="0" borderId="0" xfId="55" applyNumberFormat="1" applyFont="1" applyFill="1" applyBorder="1" applyAlignment="1">
      <alignment horizontal="center"/>
      <protection/>
    </xf>
    <xf numFmtId="166" fontId="37" fillId="0" borderId="0" xfId="55" applyNumberFormat="1" applyFont="1" applyFill="1" applyBorder="1">
      <alignment/>
      <protection/>
    </xf>
    <xf numFmtId="0" fontId="73" fillId="0" borderId="0" xfId="55" applyFont="1" applyFill="1" applyBorder="1" applyAlignment="1">
      <alignment horizontal="center"/>
      <protection/>
    </xf>
    <xf numFmtId="0" fontId="73" fillId="0" borderId="0" xfId="55" applyFont="1" applyFill="1" applyBorder="1" applyAlignment="1">
      <alignment horizontal="left"/>
      <protection/>
    </xf>
    <xf numFmtId="166" fontId="73" fillId="0" borderId="0" xfId="55" applyNumberFormat="1" applyFont="1" applyFill="1" applyBorder="1" applyAlignment="1">
      <alignment horizontal="center"/>
      <protection/>
    </xf>
    <xf numFmtId="0" fontId="27" fillId="0" borderId="0" xfId="55" applyFont="1" applyFill="1">
      <alignment/>
      <protection/>
    </xf>
    <xf numFmtId="168" fontId="29" fillId="0" borderId="0" xfId="55" applyNumberFormat="1" applyFont="1" applyFill="1" applyBorder="1">
      <alignment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28" fillId="0" borderId="21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167" fontId="39" fillId="0" borderId="0" xfId="0" applyNumberFormat="1" applyFont="1" applyAlignment="1">
      <alignment horizontal="center" vertical="center" wrapText="1"/>
    </xf>
    <xf numFmtId="168" fontId="29" fillId="0" borderId="0" xfId="0" applyNumberFormat="1" applyFont="1" applyAlignment="1">
      <alignment horizontal="center" vertical="center" wrapText="1"/>
    </xf>
    <xf numFmtId="167" fontId="28" fillId="0" borderId="21" xfId="0" applyNumberFormat="1" applyFont="1" applyBorder="1" applyAlignment="1">
      <alignment horizontal="right" vertical="center" wrapText="1"/>
    </xf>
    <xf numFmtId="167" fontId="29" fillId="0" borderId="0" xfId="0" applyNumberFormat="1" applyFont="1" applyAlignment="1">
      <alignment horizontal="center" vertical="center" wrapText="1"/>
    </xf>
    <xf numFmtId="167" fontId="29" fillId="0" borderId="0" xfId="0" applyNumberFormat="1" applyFont="1" applyAlignment="1">
      <alignment horizontal="left" vertical="center" wrapText="1"/>
    </xf>
    <xf numFmtId="41" fontId="35" fillId="0" borderId="14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 wrapText="1"/>
    </xf>
    <xf numFmtId="167" fontId="24" fillId="0" borderId="0" xfId="0" applyNumberFormat="1" applyFont="1" applyAlignment="1">
      <alignment horizontal="left" vertical="center" wrapText="1"/>
    </xf>
    <xf numFmtId="167" fontId="26" fillId="0" borderId="0" xfId="0" applyNumberFormat="1" applyFont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 wrapText="1"/>
    </xf>
    <xf numFmtId="167" fontId="34" fillId="0" borderId="0" xfId="0" applyNumberFormat="1" applyFont="1" applyAlignment="1">
      <alignment horizontal="center" vertical="center" wrapText="1"/>
    </xf>
    <xf numFmtId="166" fontId="73" fillId="0" borderId="0" xfId="55" applyNumberFormat="1" applyFont="1" applyFill="1" applyBorder="1" applyAlignment="1">
      <alignment/>
      <protection/>
    </xf>
    <xf numFmtId="166" fontId="73" fillId="0" borderId="0" xfId="55" applyNumberFormat="1" applyFont="1" applyFill="1" applyBorder="1" applyAlignment="1">
      <alignment horizontal="center"/>
      <protection/>
    </xf>
    <xf numFmtId="171" fontId="29" fillId="0" borderId="0" xfId="55" applyNumberFormat="1" applyFont="1" applyFill="1" applyAlignment="1">
      <alignment horizontal="center"/>
      <protection/>
    </xf>
    <xf numFmtId="166" fontId="37" fillId="0" borderId="0" xfId="55" applyNumberFormat="1" applyFont="1" applyFill="1" applyAlignment="1">
      <alignment horizontal="center"/>
      <protection/>
    </xf>
    <xf numFmtId="166" fontId="27" fillId="0" borderId="29" xfId="0" applyNumberFormat="1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1" fontId="27" fillId="0" borderId="0" xfId="0" applyNumberFormat="1" applyFont="1" applyBorder="1" applyAlignment="1">
      <alignment horizontal="center" vertical="center" wrapText="1"/>
    </xf>
    <xf numFmtId="41" fontId="31" fillId="0" borderId="0" xfId="0" applyNumberFormat="1" applyFont="1" applyBorder="1" applyAlignment="1">
      <alignment horizontal="center" vertical="center" wrapText="1"/>
    </xf>
    <xf numFmtId="170" fontId="29" fillId="0" borderId="0" xfId="42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166" fontId="57" fillId="0" borderId="0" xfId="55" applyNumberFormat="1" applyFont="1" applyFill="1" applyBorder="1" applyAlignment="1">
      <alignment horizontal="center"/>
      <protection/>
    </xf>
    <xf numFmtId="170" fontId="27" fillId="0" borderId="0" xfId="42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166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41" fontId="55" fillId="0" borderId="16" xfId="0" applyNumberFormat="1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6" fontId="44" fillId="0" borderId="28" xfId="0" applyNumberFormat="1" applyFont="1" applyFill="1" applyBorder="1" applyAlignment="1">
      <alignment horizontal="right" vertical="center" wrapText="1"/>
    </xf>
    <xf numFmtId="166" fontId="44" fillId="0" borderId="22" xfId="0" applyNumberFormat="1" applyFont="1" applyFill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166" fontId="48" fillId="0" borderId="16" xfId="0" applyNumberFormat="1" applyFont="1" applyBorder="1" applyAlignment="1">
      <alignment horizontal="right" vertical="center" wrapText="1"/>
    </xf>
    <xf numFmtId="166" fontId="48" fillId="0" borderId="17" xfId="0" applyNumberFormat="1" applyFont="1" applyBorder="1" applyAlignment="1">
      <alignment horizontal="right" vertical="center" wrapText="1"/>
    </xf>
    <xf numFmtId="166" fontId="48" fillId="0" borderId="16" xfId="0" applyNumberFormat="1" applyFont="1" applyBorder="1" applyAlignment="1">
      <alignment horizontal="center" vertical="center" wrapText="1"/>
    </xf>
    <xf numFmtId="166" fontId="48" fillId="0" borderId="17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166" fontId="52" fillId="0" borderId="12" xfId="0" applyNumberFormat="1" applyFont="1" applyBorder="1" applyAlignment="1">
      <alignment horizontal="right" vertical="center" wrapText="1"/>
    </xf>
    <xf numFmtId="166" fontId="51" fillId="0" borderId="12" xfId="0" applyNumberFormat="1" applyFont="1" applyBorder="1" applyAlignment="1">
      <alignment horizontal="right" vertical="center" wrapText="1"/>
    </xf>
    <xf numFmtId="166" fontId="43" fillId="0" borderId="39" xfId="0" applyNumberFormat="1" applyFont="1" applyBorder="1" applyAlignment="1">
      <alignment horizontal="left" vertical="center" wrapText="1"/>
    </xf>
    <xf numFmtId="166" fontId="43" fillId="0" borderId="22" xfId="0" applyNumberFormat="1" applyFont="1" applyBorder="1" applyAlignment="1">
      <alignment horizontal="left" vertical="center" wrapText="1"/>
    </xf>
    <xf numFmtId="166" fontId="42" fillId="0" borderId="13" xfId="0" applyNumberFormat="1" applyFont="1" applyBorder="1" applyAlignment="1">
      <alignment horizontal="righ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166" fontId="40" fillId="0" borderId="12" xfId="0" applyNumberFormat="1" applyFont="1" applyBorder="1" applyAlignment="1">
      <alignment horizontal="right" vertical="center" wrapText="1"/>
    </xf>
    <xf numFmtId="166" fontId="41" fillId="0" borderId="12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166" fontId="42" fillId="0" borderId="28" xfId="0" applyNumberFormat="1" applyFont="1" applyBorder="1" applyAlignment="1">
      <alignment horizontal="right" vertical="center" wrapText="1"/>
    </xf>
    <xf numFmtId="166" fontId="42" fillId="0" borderId="22" xfId="0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166" fontId="43" fillId="0" borderId="11" xfId="0" applyNumberFormat="1" applyFont="1" applyBorder="1" applyAlignment="1">
      <alignment horizontal="center" vertical="center" wrapText="1"/>
    </xf>
    <xf numFmtId="166" fontId="40" fillId="0" borderId="34" xfId="0" applyNumberFormat="1" applyFont="1" applyBorder="1" applyAlignment="1">
      <alignment horizontal="right" vertical="center" wrapText="1"/>
    </xf>
    <xf numFmtId="166" fontId="40" fillId="0" borderId="20" xfId="0" applyNumberFormat="1" applyFont="1" applyBorder="1" applyAlignment="1">
      <alignment horizontal="right" vertical="center" wrapText="1"/>
    </xf>
    <xf numFmtId="166" fontId="41" fillId="0" borderId="16" xfId="0" applyNumberFormat="1" applyFont="1" applyBorder="1" applyAlignment="1">
      <alignment horizontal="right" vertical="center" wrapText="1"/>
    </xf>
    <xf numFmtId="166" fontId="41" fillId="0" borderId="17" xfId="0" applyNumberFormat="1" applyFont="1" applyBorder="1" applyAlignment="1">
      <alignment horizontal="right" vertical="center" wrapText="1"/>
    </xf>
    <xf numFmtId="166" fontId="40" fillId="0" borderId="16" xfId="0" applyNumberFormat="1" applyFont="1" applyBorder="1" applyAlignment="1">
      <alignment horizontal="right" vertical="center" wrapText="1"/>
    </xf>
    <xf numFmtId="166" fontId="40" fillId="0" borderId="17" xfId="0" applyNumberFormat="1" applyFont="1" applyBorder="1" applyAlignment="1">
      <alignment horizontal="righ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6" fontId="42" fillId="0" borderId="12" xfId="0" applyNumberFormat="1" applyFont="1" applyBorder="1" applyAlignment="1">
      <alignment horizontal="right" vertical="center" wrapText="1"/>
    </xf>
    <xf numFmtId="166" fontId="42" fillId="0" borderId="16" xfId="0" applyNumberFormat="1" applyFont="1" applyBorder="1" applyAlignment="1">
      <alignment horizontal="right" vertical="center" wrapText="1"/>
    </xf>
    <xf numFmtId="166" fontId="42" fillId="0" borderId="17" xfId="0" applyNumberFormat="1" applyFont="1" applyBorder="1" applyAlignment="1">
      <alignment horizontal="righ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166" fontId="41" fillId="0" borderId="28" xfId="0" applyNumberFormat="1" applyFont="1" applyBorder="1" applyAlignment="1">
      <alignment horizontal="right" vertical="center" wrapText="1"/>
    </xf>
    <xf numFmtId="166" fontId="41" fillId="0" borderId="22" xfId="0" applyNumberFormat="1" applyFont="1" applyBorder="1" applyAlignment="1">
      <alignment horizontal="righ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166" fontId="40" fillId="0" borderId="29" xfId="0" applyNumberFormat="1" applyFont="1" applyBorder="1" applyAlignment="1">
      <alignment horizontal="right" vertical="center" wrapText="1"/>
    </xf>
    <xf numFmtId="166" fontId="40" fillId="0" borderId="42" xfId="0" applyNumberFormat="1" applyFont="1" applyBorder="1" applyAlignment="1">
      <alignment horizontal="right" vertical="center" wrapText="1"/>
    </xf>
    <xf numFmtId="166" fontId="41" fillId="0" borderId="34" xfId="0" applyNumberFormat="1" applyFont="1" applyBorder="1" applyAlignment="1">
      <alignment horizontal="right" vertical="center" wrapText="1"/>
    </xf>
    <xf numFmtId="166" fontId="41" fillId="0" borderId="20" xfId="0" applyNumberFormat="1" applyFont="1" applyBorder="1" applyAlignment="1">
      <alignment horizontal="right" vertical="center" wrapText="1"/>
    </xf>
    <xf numFmtId="166" fontId="40" fillId="0" borderId="33" xfId="0" applyNumberFormat="1" applyFont="1" applyBorder="1" applyAlignment="1">
      <alignment horizontal="right" vertical="center" wrapText="1"/>
    </xf>
    <xf numFmtId="166" fontId="40" fillId="0" borderId="15" xfId="0" applyNumberFormat="1" applyFont="1" applyBorder="1" applyAlignment="1">
      <alignment horizontal="right" vertical="center" wrapText="1"/>
    </xf>
    <xf numFmtId="166" fontId="42" fillId="0" borderId="16" xfId="0" applyNumberFormat="1" applyFont="1" applyFill="1" applyBorder="1" applyAlignment="1">
      <alignment horizontal="right" vertical="center" wrapText="1"/>
    </xf>
    <xf numFmtId="166" fontId="42" fillId="0" borderId="17" xfId="0" applyNumberFormat="1" applyFont="1" applyFill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166" fontId="48" fillId="0" borderId="22" xfId="0" applyNumberFormat="1" applyFont="1" applyBorder="1" applyAlignment="1">
      <alignment horizontal="right" vertical="center" wrapText="1"/>
    </xf>
    <xf numFmtId="166" fontId="48" fillId="0" borderId="13" xfId="0" applyNumberFormat="1" applyFont="1" applyBorder="1" applyAlignment="1">
      <alignment horizontal="right" vertical="center" wrapText="1"/>
    </xf>
    <xf numFmtId="166" fontId="43" fillId="0" borderId="26" xfId="0" applyNumberFormat="1" applyFont="1" applyBorder="1" applyAlignment="1">
      <alignment horizontal="center" vertical="center" wrapText="1"/>
    </xf>
    <xf numFmtId="166" fontId="43" fillId="0" borderId="24" xfId="0" applyNumberFormat="1" applyFont="1" applyBorder="1" applyAlignment="1">
      <alignment horizontal="center" vertical="center" wrapText="1"/>
    </xf>
    <xf numFmtId="166" fontId="44" fillId="0" borderId="27" xfId="0" applyNumberFormat="1" applyFont="1" applyBorder="1" applyAlignment="1">
      <alignment horizontal="right" vertical="center" wrapText="1"/>
    </xf>
    <xf numFmtId="166" fontId="44" fillId="0" borderId="17" xfId="0" applyNumberFormat="1" applyFont="1" applyBorder="1" applyAlignment="1">
      <alignment horizontal="righ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166" fontId="48" fillId="0" borderId="23" xfId="0" applyNumberFormat="1" applyFont="1" applyBorder="1" applyAlignment="1">
      <alignment horizontal="right" vertical="center" wrapText="1"/>
    </xf>
    <xf numFmtId="166" fontId="48" fillId="0" borderId="24" xfId="0" applyNumberFormat="1" applyFont="1" applyBorder="1" applyAlignment="1">
      <alignment horizontal="right" vertical="center" wrapText="1"/>
    </xf>
    <xf numFmtId="166" fontId="41" fillId="0" borderId="27" xfId="0" applyNumberFormat="1" applyFont="1" applyBorder="1" applyAlignment="1">
      <alignment horizontal="right" vertical="center" wrapText="1"/>
    </xf>
    <xf numFmtId="0" fontId="43" fillId="0" borderId="39" xfId="0" applyFont="1" applyBorder="1" applyAlignment="1">
      <alignment horizontal="left" vertical="center" wrapText="1"/>
    </xf>
    <xf numFmtId="168" fontId="42" fillId="0" borderId="39" xfId="0" applyNumberFormat="1" applyFont="1" applyBorder="1" applyAlignment="1">
      <alignment horizontal="right" vertical="center" wrapText="1"/>
    </xf>
    <xf numFmtId="168" fontId="42" fillId="0" borderId="22" xfId="0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6" fontId="43" fillId="0" borderId="23" xfId="0" applyNumberFormat="1" applyFont="1" applyBorder="1" applyAlignment="1">
      <alignment horizontal="right" vertical="center" wrapText="1"/>
    </xf>
    <xf numFmtId="166" fontId="43" fillId="0" borderId="24" xfId="0" applyNumberFormat="1" applyFont="1" applyBorder="1" applyAlignment="1">
      <alignment horizontal="righ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166" fontId="42" fillId="0" borderId="27" xfId="0" applyNumberFormat="1" applyFont="1" applyBorder="1" applyAlignment="1">
      <alignment horizontal="righ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wrapText="1"/>
    </xf>
    <xf numFmtId="0" fontId="27" fillId="0" borderId="2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166" fontId="42" fillId="0" borderId="34" xfId="0" applyNumberFormat="1" applyFont="1" applyBorder="1" applyAlignment="1">
      <alignment horizontal="right" vertical="center" wrapText="1"/>
    </xf>
    <xf numFmtId="166" fontId="42" fillId="0" borderId="20" xfId="0" applyNumberFormat="1" applyFont="1" applyBorder="1" applyAlignment="1">
      <alignment horizontal="righ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166" fontId="40" fillId="0" borderId="30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66" fontId="42" fillId="0" borderId="28" xfId="0" applyNumberFormat="1" applyFont="1" applyFill="1" applyBorder="1" applyAlignment="1">
      <alignment horizontal="right" vertical="center" wrapText="1"/>
    </xf>
    <xf numFmtId="166" fontId="42" fillId="0" borderId="22" xfId="0" applyNumberFormat="1" applyFont="1" applyFill="1" applyBorder="1" applyAlignment="1">
      <alignment horizontal="righ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166" fontId="41" fillId="0" borderId="33" xfId="0" applyNumberFormat="1" applyFont="1" applyBorder="1" applyAlignment="1">
      <alignment horizontal="right" vertical="center" wrapText="1"/>
    </xf>
    <xf numFmtId="166" fontId="41" fillId="0" borderId="1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9" fillId="0" borderId="31" xfId="55" applyFont="1" applyFill="1" applyBorder="1" applyAlignment="1">
      <alignment horizontal="center" vertical="center" wrapText="1"/>
      <protection/>
    </xf>
    <xf numFmtId="0" fontId="27" fillId="0" borderId="32" xfId="55" applyFont="1" applyFill="1" applyBorder="1" applyAlignment="1">
      <alignment horizontal="center" vertical="center" wrapText="1"/>
      <protection/>
    </xf>
    <xf numFmtId="166" fontId="37" fillId="0" borderId="38" xfId="55" applyNumberFormat="1" applyFont="1" applyFill="1" applyBorder="1" applyAlignment="1">
      <alignment horizontal="center"/>
      <protection/>
    </xf>
    <xf numFmtId="166" fontId="37" fillId="0" borderId="18" xfId="55" applyNumberFormat="1" applyFont="1" applyFill="1" applyBorder="1" applyAlignment="1">
      <alignment horizontal="center"/>
      <protection/>
    </xf>
    <xf numFmtId="166" fontId="37" fillId="0" borderId="19" xfId="55" applyNumberFormat="1" applyFont="1" applyFill="1" applyBorder="1" applyAlignment="1">
      <alignment horizontal="center"/>
      <protection/>
    </xf>
    <xf numFmtId="0" fontId="29" fillId="0" borderId="0" xfId="55" applyFont="1" applyFill="1" applyBorder="1" applyAlignment="1">
      <alignment horizontal="center"/>
      <protection/>
    </xf>
    <xf numFmtId="0" fontId="29" fillId="0" borderId="14" xfId="55" applyFont="1" applyFill="1" applyBorder="1" applyAlignment="1">
      <alignment horizontal="right"/>
      <protection/>
    </xf>
    <xf numFmtId="166" fontId="58" fillId="0" borderId="14" xfId="55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>
      <xdr:nvSpPr>
        <xdr:cNvPr id="1" name="Line 1"/>
        <xdr:cNvSpPr>
          <a:spLocks/>
        </xdr:cNvSpPr>
      </xdr:nvSpPr>
      <xdr:spPr>
        <a:xfrm>
          <a:off x="25336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139</xdr:row>
      <xdr:rowOff>0</xdr:rowOff>
    </xdr:from>
    <xdr:to>
      <xdr:col>17</xdr:col>
      <xdr:colOff>0</xdr:colOff>
      <xdr:row>139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139</xdr:row>
      <xdr:rowOff>0</xdr:rowOff>
    </xdr:from>
    <xdr:to>
      <xdr:col>17</xdr:col>
      <xdr:colOff>0</xdr:colOff>
      <xdr:row>139</xdr:row>
      <xdr:rowOff>0</xdr:rowOff>
    </xdr:to>
    <xdr:sp>
      <xdr:nvSpPr>
        <xdr:cNvPr id="3" name="Line 3"/>
        <xdr:cNvSpPr>
          <a:spLocks/>
        </xdr:cNvSpPr>
      </xdr:nvSpPr>
      <xdr:spPr>
        <a:xfrm>
          <a:off x="424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409575</xdr:colOff>
      <xdr:row>139</xdr:row>
      <xdr:rowOff>0</xdr:rowOff>
    </xdr:from>
    <xdr:to>
      <xdr:col>15</xdr:col>
      <xdr:colOff>409575</xdr:colOff>
      <xdr:row>139</xdr:row>
      <xdr:rowOff>0</xdr:rowOff>
    </xdr:to>
    <xdr:sp>
      <xdr:nvSpPr>
        <xdr:cNvPr id="4" name="Line 4"/>
        <xdr:cNvSpPr>
          <a:spLocks/>
        </xdr:cNvSpPr>
      </xdr:nvSpPr>
      <xdr:spPr>
        <a:xfrm>
          <a:off x="2943225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>
      <xdr:nvSpPr>
        <xdr:cNvPr id="5" name="Line 5"/>
        <xdr:cNvSpPr>
          <a:spLocks/>
        </xdr:cNvSpPr>
      </xdr:nvSpPr>
      <xdr:spPr>
        <a:xfrm>
          <a:off x="25336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139</xdr:row>
      <xdr:rowOff>0</xdr:rowOff>
    </xdr:from>
    <xdr:to>
      <xdr:col>17</xdr:col>
      <xdr:colOff>0</xdr:colOff>
      <xdr:row>139</xdr:row>
      <xdr:rowOff>0</xdr:rowOff>
    </xdr:to>
    <xdr:sp>
      <xdr:nvSpPr>
        <xdr:cNvPr id="6" name="Line 6"/>
        <xdr:cNvSpPr>
          <a:spLocks/>
        </xdr:cNvSpPr>
      </xdr:nvSpPr>
      <xdr:spPr>
        <a:xfrm>
          <a:off x="424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139</xdr:row>
      <xdr:rowOff>0</xdr:rowOff>
    </xdr:from>
    <xdr:to>
      <xdr:col>14</xdr:col>
      <xdr:colOff>9525</xdr:colOff>
      <xdr:row>139</xdr:row>
      <xdr:rowOff>0</xdr:rowOff>
    </xdr:to>
    <xdr:sp>
      <xdr:nvSpPr>
        <xdr:cNvPr id="7" name="Line 7"/>
        <xdr:cNvSpPr>
          <a:spLocks/>
        </xdr:cNvSpPr>
      </xdr:nvSpPr>
      <xdr:spPr>
        <a:xfrm>
          <a:off x="1666875" y="32461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139</xdr:row>
      <xdr:rowOff>0</xdr:rowOff>
    </xdr:from>
    <xdr:to>
      <xdr:col>17</xdr:col>
      <xdr:colOff>0</xdr:colOff>
      <xdr:row>139</xdr:row>
      <xdr:rowOff>0</xdr:rowOff>
    </xdr:to>
    <xdr:sp>
      <xdr:nvSpPr>
        <xdr:cNvPr id="8" name="Line 8"/>
        <xdr:cNvSpPr>
          <a:spLocks/>
        </xdr:cNvSpPr>
      </xdr:nvSpPr>
      <xdr:spPr>
        <a:xfrm>
          <a:off x="424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828675</xdr:colOff>
      <xdr:row>139</xdr:row>
      <xdr:rowOff>0</xdr:rowOff>
    </xdr:from>
    <xdr:to>
      <xdr:col>16</xdr:col>
      <xdr:colOff>828675</xdr:colOff>
      <xdr:row>139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0</xdr:colOff>
      <xdr:row>139</xdr:row>
      <xdr:rowOff>0</xdr:rowOff>
    </xdr:from>
    <xdr:to>
      <xdr:col>18</xdr:col>
      <xdr:colOff>0</xdr:colOff>
      <xdr:row>139</xdr:row>
      <xdr:rowOff>0</xdr:rowOff>
    </xdr:to>
    <xdr:sp>
      <xdr:nvSpPr>
        <xdr:cNvPr id="10" name="Line 10"/>
        <xdr:cNvSpPr>
          <a:spLocks/>
        </xdr:cNvSpPr>
      </xdr:nvSpPr>
      <xdr:spPr>
        <a:xfrm>
          <a:off x="5076825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0</xdr:colOff>
      <xdr:row>139</xdr:row>
      <xdr:rowOff>0</xdr:rowOff>
    </xdr:from>
    <xdr:to>
      <xdr:col>18</xdr:col>
      <xdr:colOff>0</xdr:colOff>
      <xdr:row>139</xdr:row>
      <xdr:rowOff>0</xdr:rowOff>
    </xdr:to>
    <xdr:sp>
      <xdr:nvSpPr>
        <xdr:cNvPr id="11" name="Line 11"/>
        <xdr:cNvSpPr>
          <a:spLocks/>
        </xdr:cNvSpPr>
      </xdr:nvSpPr>
      <xdr:spPr>
        <a:xfrm>
          <a:off x="5076825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139</xdr:row>
      <xdr:rowOff>0</xdr:rowOff>
    </xdr:from>
    <xdr:to>
      <xdr:col>17</xdr:col>
      <xdr:colOff>9525</xdr:colOff>
      <xdr:row>139</xdr:row>
      <xdr:rowOff>0</xdr:rowOff>
    </xdr:to>
    <xdr:sp>
      <xdr:nvSpPr>
        <xdr:cNvPr id="12" name="Line 12"/>
        <xdr:cNvSpPr>
          <a:spLocks/>
        </xdr:cNvSpPr>
      </xdr:nvSpPr>
      <xdr:spPr>
        <a:xfrm>
          <a:off x="4248150" y="32461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447675</xdr:colOff>
      <xdr:row>87</xdr:row>
      <xdr:rowOff>0</xdr:rowOff>
    </xdr:from>
    <xdr:to>
      <xdr:col>16</xdr:col>
      <xdr:colOff>447675</xdr:colOff>
      <xdr:row>91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3867150" y="211074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333375</xdr:colOff>
      <xdr:row>93</xdr:row>
      <xdr:rowOff>9525</xdr:rowOff>
    </xdr:from>
    <xdr:to>
      <xdr:col>16</xdr:col>
      <xdr:colOff>333375</xdr:colOff>
      <xdr:row>98</xdr:row>
      <xdr:rowOff>0</xdr:rowOff>
    </xdr:to>
    <xdr:sp>
      <xdr:nvSpPr>
        <xdr:cNvPr id="14" name="Line 14"/>
        <xdr:cNvSpPr>
          <a:spLocks/>
        </xdr:cNvSpPr>
      </xdr:nvSpPr>
      <xdr:spPr>
        <a:xfrm>
          <a:off x="3752850" y="224409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97">
      <selection activeCell="D104" sqref="D104:E104"/>
    </sheetView>
  </sheetViews>
  <sheetFormatPr defaultColWidth="9.00390625" defaultRowHeight="18.75" customHeight="1"/>
  <cols>
    <col min="1" max="1" width="37.50390625" style="3" customWidth="1"/>
    <col min="2" max="2" width="6.50390625" style="3" customWidth="1"/>
    <col min="3" max="3" width="7.00390625" style="3" customWidth="1"/>
    <col min="4" max="4" width="17.25390625" style="2" customWidth="1"/>
    <col min="5" max="5" width="17.00390625" style="2" customWidth="1"/>
    <col min="6" max="6" width="9.00390625" style="3" customWidth="1"/>
    <col min="7" max="7" width="22.00390625" style="3" bestFit="1" customWidth="1"/>
    <col min="8" max="8" width="18.25390625" style="3" bestFit="1" customWidth="1"/>
    <col min="9" max="16384" width="9.00390625" style="3" customWidth="1"/>
  </cols>
  <sheetData>
    <row r="1" spans="1:4" ht="21.75" customHeight="1">
      <c r="A1" s="373" t="s">
        <v>0</v>
      </c>
      <c r="B1" s="373"/>
      <c r="C1" s="373"/>
      <c r="D1" s="1"/>
    </row>
    <row r="2" spans="1:5" ht="21.75" customHeight="1">
      <c r="A2" s="374" t="s">
        <v>1</v>
      </c>
      <c r="B2" s="374"/>
      <c r="C2" s="374"/>
      <c r="D2" s="374"/>
      <c r="E2" s="374"/>
    </row>
    <row r="3" spans="1:5" ht="21.75" customHeight="1">
      <c r="A3" s="371" t="s">
        <v>2</v>
      </c>
      <c r="B3" s="371"/>
      <c r="C3" s="371"/>
      <c r="D3" s="371"/>
      <c r="E3" s="371"/>
    </row>
    <row r="4" spans="1:5" ht="21.75" customHeight="1">
      <c r="A4" s="5"/>
      <c r="B4" s="5"/>
      <c r="C4" s="375" t="s">
        <v>3</v>
      </c>
      <c r="D4" s="375"/>
      <c r="E4" s="375"/>
    </row>
    <row r="5" spans="1:5" ht="36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8.75" customHeight="1">
      <c r="A6" s="8">
        <v>1</v>
      </c>
      <c r="B6" s="9">
        <v>2</v>
      </c>
      <c r="C6" s="10">
        <v>3</v>
      </c>
      <c r="D6" s="11">
        <v>4</v>
      </c>
      <c r="E6" s="11">
        <v>5</v>
      </c>
    </row>
    <row r="7" spans="1:5" ht="18.75" customHeight="1">
      <c r="A7" s="12" t="s">
        <v>9</v>
      </c>
      <c r="B7" s="13"/>
      <c r="C7" s="12"/>
      <c r="D7" s="14"/>
      <c r="E7" s="14"/>
    </row>
    <row r="8" spans="1:5" s="19" customFormat="1" ht="19.5" customHeight="1">
      <c r="A8" s="15" t="s">
        <v>10</v>
      </c>
      <c r="B8" s="16" t="s">
        <v>11</v>
      </c>
      <c r="C8" s="17"/>
      <c r="D8" s="18">
        <v>35271983503.3125</v>
      </c>
      <c r="E8" s="18">
        <v>49746700661</v>
      </c>
    </row>
    <row r="9" spans="1:5" s="19" customFormat="1" ht="18.75" customHeight="1">
      <c r="A9" s="20" t="s">
        <v>12</v>
      </c>
      <c r="B9" s="16" t="s">
        <v>13</v>
      </c>
      <c r="C9" s="17"/>
      <c r="D9" s="18">
        <v>998361225</v>
      </c>
      <c r="E9" s="18">
        <v>499262766</v>
      </c>
    </row>
    <row r="10" spans="1:5" ht="18.75" customHeight="1">
      <c r="A10" s="21" t="s">
        <v>14</v>
      </c>
      <c r="B10" s="22" t="s">
        <v>15</v>
      </c>
      <c r="C10" s="23" t="s">
        <v>16</v>
      </c>
      <c r="D10" s="24">
        <v>998361225</v>
      </c>
      <c r="E10" s="25">
        <v>499262766</v>
      </c>
    </row>
    <row r="11" spans="1:5" ht="18.75" customHeight="1">
      <c r="A11" s="26" t="s">
        <v>17</v>
      </c>
      <c r="B11" s="22" t="s">
        <v>18</v>
      </c>
      <c r="C11" s="23"/>
      <c r="D11" s="24"/>
      <c r="E11" s="25"/>
    </row>
    <row r="12" spans="1:5" ht="36" customHeight="1">
      <c r="A12" s="27" t="s">
        <v>19</v>
      </c>
      <c r="B12" s="16" t="s">
        <v>20</v>
      </c>
      <c r="C12" s="17" t="s">
        <v>21</v>
      </c>
      <c r="D12" s="28"/>
      <c r="E12" s="28"/>
    </row>
    <row r="13" spans="1:5" ht="18.75" customHeight="1">
      <c r="A13" s="21" t="s">
        <v>22</v>
      </c>
      <c r="B13" s="22" t="s">
        <v>23</v>
      </c>
      <c r="C13" s="23"/>
      <c r="D13" s="28"/>
      <c r="E13" s="28"/>
    </row>
    <row r="14" spans="1:5" ht="18.75" customHeight="1">
      <c r="A14" s="21" t="s">
        <v>24</v>
      </c>
      <c r="B14" s="22">
        <v>129</v>
      </c>
      <c r="C14" s="23"/>
      <c r="D14" s="28"/>
      <c r="E14" s="28"/>
    </row>
    <row r="15" spans="1:7" s="19" customFormat="1" ht="18.75" customHeight="1">
      <c r="A15" s="27" t="s">
        <v>25</v>
      </c>
      <c r="B15" s="16" t="s">
        <v>26</v>
      </c>
      <c r="C15" s="17"/>
      <c r="D15" s="18">
        <v>14852205233.3125</v>
      </c>
      <c r="E15" s="18">
        <v>20578402718</v>
      </c>
      <c r="G15" s="29"/>
    </row>
    <row r="16" spans="1:7" ht="18.75" customHeight="1">
      <c r="A16" s="21" t="s">
        <v>27</v>
      </c>
      <c r="B16" s="22" t="s">
        <v>28</v>
      </c>
      <c r="C16" s="23"/>
      <c r="D16" s="24">
        <v>11810274736</v>
      </c>
      <c r="E16" s="25">
        <v>17374920928</v>
      </c>
      <c r="G16" s="30"/>
    </row>
    <row r="17" spans="1:5" ht="18.75" customHeight="1">
      <c r="A17" s="21" t="s">
        <v>29</v>
      </c>
      <c r="B17" s="22" t="s">
        <v>30</v>
      </c>
      <c r="C17" s="23"/>
      <c r="D17" s="24">
        <v>1786168665</v>
      </c>
      <c r="E17" s="25">
        <v>1748412611</v>
      </c>
    </row>
    <row r="18" spans="1:5" ht="18.75" customHeight="1">
      <c r="A18" s="21" t="s">
        <v>31</v>
      </c>
      <c r="B18" s="22">
        <v>133</v>
      </c>
      <c r="C18" s="23"/>
      <c r="D18" s="24">
        <v>106817016.3125</v>
      </c>
      <c r="E18" s="25"/>
    </row>
    <row r="19" spans="1:5" ht="36" customHeight="1">
      <c r="A19" s="21" t="s">
        <v>32</v>
      </c>
      <c r="B19" s="22">
        <v>134</v>
      </c>
      <c r="C19" s="23"/>
      <c r="D19" s="28"/>
      <c r="E19" s="28"/>
    </row>
    <row r="20" spans="1:5" ht="19.5" customHeight="1">
      <c r="A20" s="21" t="s">
        <v>33</v>
      </c>
      <c r="B20" s="22">
        <v>135</v>
      </c>
      <c r="C20" s="23" t="s">
        <v>34</v>
      </c>
      <c r="D20" s="24">
        <v>2290804043</v>
      </c>
      <c r="E20" s="25">
        <v>2608601328</v>
      </c>
    </row>
    <row r="21" spans="1:5" ht="36" customHeight="1">
      <c r="A21" s="21" t="s">
        <v>35</v>
      </c>
      <c r="B21" s="22" t="s">
        <v>36</v>
      </c>
      <c r="C21" s="23"/>
      <c r="D21" s="31">
        <v>-1141859227</v>
      </c>
      <c r="E21" s="32">
        <v>-1153532149</v>
      </c>
    </row>
    <row r="22" spans="1:5" s="19" customFormat="1" ht="19.5" customHeight="1">
      <c r="A22" s="27" t="s">
        <v>37</v>
      </c>
      <c r="B22" s="16" t="s">
        <v>38</v>
      </c>
      <c r="C22" s="17"/>
      <c r="D22" s="18">
        <v>17098026704</v>
      </c>
      <c r="E22" s="18">
        <v>26518989574</v>
      </c>
    </row>
    <row r="23" spans="1:7" ht="19.5" customHeight="1">
      <c r="A23" s="21" t="s">
        <v>39</v>
      </c>
      <c r="B23" s="22" t="s">
        <v>40</v>
      </c>
      <c r="C23" s="23" t="s">
        <v>41</v>
      </c>
      <c r="D23" s="24">
        <v>17098026704</v>
      </c>
      <c r="E23" s="25">
        <v>26518989574</v>
      </c>
      <c r="G23" s="30"/>
    </row>
    <row r="24" spans="1:5" ht="19.5" customHeight="1">
      <c r="A24" s="21" t="s">
        <v>42</v>
      </c>
      <c r="B24" s="22" t="s">
        <v>43</v>
      </c>
      <c r="C24" s="23"/>
      <c r="D24" s="28"/>
      <c r="E24" s="28"/>
    </row>
    <row r="25" spans="1:5" s="19" customFormat="1" ht="19.5" customHeight="1">
      <c r="A25" s="33" t="s">
        <v>44</v>
      </c>
      <c r="B25" s="16">
        <v>150</v>
      </c>
      <c r="C25" s="17"/>
      <c r="D25" s="18">
        <v>2323390341</v>
      </c>
      <c r="E25" s="18">
        <v>2150045603</v>
      </c>
    </row>
    <row r="26" spans="1:5" ht="19.5" customHeight="1">
      <c r="A26" s="21" t="s">
        <v>45</v>
      </c>
      <c r="B26" s="22">
        <v>151</v>
      </c>
      <c r="C26" s="23"/>
      <c r="D26" s="24">
        <v>913998463</v>
      </c>
      <c r="E26" s="25">
        <v>937161470</v>
      </c>
    </row>
    <row r="27" spans="1:7" ht="19.5" customHeight="1">
      <c r="A27" s="21" t="s">
        <v>46</v>
      </c>
      <c r="B27" s="22">
        <v>152</v>
      </c>
      <c r="C27" s="23"/>
      <c r="D27" s="24"/>
      <c r="E27" s="25">
        <v>39985028</v>
      </c>
      <c r="G27" s="30"/>
    </row>
    <row r="28" spans="1:5" ht="19.5" customHeight="1">
      <c r="A28" s="21" t="s">
        <v>47</v>
      </c>
      <c r="B28" s="22">
        <v>154</v>
      </c>
      <c r="C28" s="23" t="s">
        <v>48</v>
      </c>
      <c r="D28" s="34"/>
      <c r="E28" s="34"/>
    </row>
    <row r="29" spans="1:5" ht="19.5" customHeight="1">
      <c r="A29" s="21" t="s">
        <v>49</v>
      </c>
      <c r="B29" s="22">
        <v>158</v>
      </c>
      <c r="C29" s="23"/>
      <c r="D29" s="24">
        <v>1409391878</v>
      </c>
      <c r="E29" s="25">
        <v>1172899105</v>
      </c>
    </row>
    <row r="30" spans="1:7" ht="19.5" customHeight="1">
      <c r="A30" s="15" t="s">
        <v>50</v>
      </c>
      <c r="B30" s="16" t="s">
        <v>51</v>
      </c>
      <c r="C30" s="23"/>
      <c r="D30" s="18">
        <v>85852581641.6875</v>
      </c>
      <c r="E30" s="18">
        <v>88807348711</v>
      </c>
      <c r="G30" s="30"/>
    </row>
    <row r="31" spans="1:5" s="19" customFormat="1" ht="19.5" customHeight="1">
      <c r="A31" s="33" t="s">
        <v>52</v>
      </c>
      <c r="B31" s="16">
        <v>210</v>
      </c>
      <c r="C31" s="17"/>
      <c r="D31" s="18"/>
      <c r="E31" s="18">
        <v>0</v>
      </c>
    </row>
    <row r="32" spans="1:5" ht="19.5" customHeight="1">
      <c r="A32" s="21" t="s">
        <v>53</v>
      </c>
      <c r="B32" s="22">
        <v>211</v>
      </c>
      <c r="C32" s="23"/>
      <c r="D32" s="28"/>
      <c r="E32" s="28"/>
    </row>
    <row r="33" spans="1:5" ht="36" customHeight="1">
      <c r="A33" s="21" t="s">
        <v>54</v>
      </c>
      <c r="B33" s="22">
        <v>212</v>
      </c>
      <c r="C33" s="23"/>
      <c r="D33" s="28"/>
      <c r="E33" s="28"/>
    </row>
    <row r="34" spans="1:5" ht="19.5" customHeight="1">
      <c r="A34" s="21" t="s">
        <v>55</v>
      </c>
      <c r="B34" s="22">
        <v>213</v>
      </c>
      <c r="C34" s="23" t="s">
        <v>56</v>
      </c>
      <c r="D34" s="28"/>
      <c r="E34" s="28"/>
    </row>
    <row r="35" spans="1:5" ht="19.5" customHeight="1">
      <c r="A35" s="21" t="s">
        <v>57</v>
      </c>
      <c r="B35" s="22">
        <v>218</v>
      </c>
      <c r="C35" s="23" t="s">
        <v>58</v>
      </c>
      <c r="D35" s="25"/>
      <c r="E35" s="25"/>
    </row>
    <row r="36" spans="1:5" ht="19.5" customHeight="1">
      <c r="A36" s="21" t="s">
        <v>59</v>
      </c>
      <c r="B36" s="22">
        <v>219</v>
      </c>
      <c r="C36" s="23"/>
      <c r="D36" s="28"/>
      <c r="E36" s="28"/>
    </row>
    <row r="37" spans="1:5" ht="19.5" customHeight="1">
      <c r="A37" s="27" t="s">
        <v>60</v>
      </c>
      <c r="B37" s="16">
        <v>220</v>
      </c>
      <c r="C37" s="23"/>
      <c r="D37" s="18">
        <v>73018980569.6875</v>
      </c>
      <c r="E37" s="18">
        <v>76288870616</v>
      </c>
    </row>
    <row r="38" spans="1:5" ht="19.5" customHeight="1">
      <c r="A38" s="21" t="s">
        <v>61</v>
      </c>
      <c r="B38" s="22">
        <v>221</v>
      </c>
      <c r="C38" s="23" t="s">
        <v>62</v>
      </c>
      <c r="D38" s="25">
        <v>45635657340</v>
      </c>
      <c r="E38" s="25">
        <v>49711336246</v>
      </c>
    </row>
    <row r="39" spans="1:5" ht="19.5" customHeight="1">
      <c r="A39" s="21" t="s">
        <v>63</v>
      </c>
      <c r="B39" s="22">
        <v>222</v>
      </c>
      <c r="C39" s="23"/>
      <c r="D39" s="25">
        <v>91115016075</v>
      </c>
      <c r="E39" s="25">
        <v>92509328270</v>
      </c>
    </row>
    <row r="40" spans="1:5" ht="19.5" customHeight="1">
      <c r="A40" s="21" t="s">
        <v>64</v>
      </c>
      <c r="B40" s="22">
        <v>223</v>
      </c>
      <c r="C40" s="23"/>
      <c r="D40" s="31">
        <v>-45479358735</v>
      </c>
      <c r="E40" s="32">
        <v>-42797992024</v>
      </c>
    </row>
    <row r="41" spans="1:5" ht="19.5" customHeight="1">
      <c r="A41" s="21" t="s">
        <v>65</v>
      </c>
      <c r="B41" s="22">
        <v>224</v>
      </c>
      <c r="C41" s="23" t="s">
        <v>66</v>
      </c>
      <c r="D41" s="28"/>
      <c r="E41" s="28"/>
    </row>
    <row r="42" spans="1:5" ht="19.5" customHeight="1">
      <c r="A42" s="21" t="s">
        <v>63</v>
      </c>
      <c r="B42" s="22">
        <v>225</v>
      </c>
      <c r="C42" s="23"/>
      <c r="D42" s="28"/>
      <c r="E42" s="28"/>
    </row>
    <row r="43" spans="1:5" ht="19.5" customHeight="1">
      <c r="A43" s="21" t="s">
        <v>64</v>
      </c>
      <c r="B43" s="22">
        <v>226</v>
      </c>
      <c r="C43" s="23"/>
      <c r="D43" s="28"/>
      <c r="E43" s="28"/>
    </row>
    <row r="44" spans="1:5" ht="19.5" customHeight="1">
      <c r="A44" s="21" t="s">
        <v>67</v>
      </c>
      <c r="B44" s="22">
        <v>227</v>
      </c>
      <c r="C44" s="23" t="s">
        <v>68</v>
      </c>
      <c r="D44" s="25">
        <v>1062835669.6875</v>
      </c>
      <c r="E44" s="25">
        <v>1156919050</v>
      </c>
    </row>
    <row r="45" spans="1:5" ht="19.5" customHeight="1">
      <c r="A45" s="21" t="s">
        <v>63</v>
      </c>
      <c r="B45" s="22">
        <v>228</v>
      </c>
      <c r="C45" s="23"/>
      <c r="D45" s="24">
        <v>1845379086</v>
      </c>
      <c r="E45" s="25">
        <v>1920279086</v>
      </c>
    </row>
    <row r="46" spans="1:5" ht="19.5" customHeight="1">
      <c r="A46" s="21" t="s">
        <v>64</v>
      </c>
      <c r="B46" s="22">
        <v>229</v>
      </c>
      <c r="C46" s="23"/>
      <c r="D46" s="31">
        <v>-782543416.3125</v>
      </c>
      <c r="E46" s="32">
        <v>-763360036</v>
      </c>
    </row>
    <row r="47" spans="1:5" ht="19.5" customHeight="1">
      <c r="A47" s="21" t="s">
        <v>69</v>
      </c>
      <c r="B47" s="22">
        <v>230</v>
      </c>
      <c r="C47" s="23" t="s">
        <v>70</v>
      </c>
      <c r="D47" s="24">
        <v>26320487560</v>
      </c>
      <c r="E47" s="25">
        <v>25420615320</v>
      </c>
    </row>
    <row r="48" spans="1:5" s="19" customFormat="1" ht="19.5" customHeight="1">
      <c r="A48" s="27" t="s">
        <v>71</v>
      </c>
      <c r="B48" s="16">
        <v>240</v>
      </c>
      <c r="C48" s="23" t="s">
        <v>72</v>
      </c>
      <c r="D48" s="35"/>
      <c r="E48" s="35"/>
    </row>
    <row r="49" spans="1:5" ht="19.5" customHeight="1">
      <c r="A49" s="21" t="s">
        <v>63</v>
      </c>
      <c r="B49" s="22">
        <v>241</v>
      </c>
      <c r="C49" s="23"/>
      <c r="D49" s="28"/>
      <c r="E49" s="28"/>
    </row>
    <row r="50" spans="1:5" ht="19.5" customHeight="1">
      <c r="A50" s="21" t="s">
        <v>73</v>
      </c>
      <c r="B50" s="22">
        <v>242</v>
      </c>
      <c r="C50" s="23"/>
      <c r="D50" s="28"/>
      <c r="E50" s="28"/>
    </row>
    <row r="51" spans="1:5" s="19" customFormat="1" ht="19.5" customHeight="1">
      <c r="A51" s="33" t="s">
        <v>74</v>
      </c>
      <c r="B51" s="16">
        <v>250</v>
      </c>
      <c r="C51" s="17"/>
      <c r="D51" s="18">
        <v>9678532491</v>
      </c>
      <c r="E51" s="18">
        <v>9693532491</v>
      </c>
    </row>
    <row r="52" spans="1:5" ht="19.5" customHeight="1">
      <c r="A52" s="21" t="s">
        <v>75</v>
      </c>
      <c r="B52" s="22">
        <v>251</v>
      </c>
      <c r="C52" s="23"/>
      <c r="D52" s="24">
        <v>3352610090</v>
      </c>
      <c r="E52" s="25">
        <v>3367610090</v>
      </c>
    </row>
    <row r="53" spans="1:5" ht="19.5" customHeight="1">
      <c r="A53" s="21" t="s">
        <v>76</v>
      </c>
      <c r="B53" s="22">
        <v>252</v>
      </c>
      <c r="C53" s="23"/>
      <c r="D53" s="24">
        <v>1475086581</v>
      </c>
      <c r="E53" s="25">
        <v>1475086581</v>
      </c>
    </row>
    <row r="54" spans="1:5" ht="19.5" customHeight="1">
      <c r="A54" s="21" t="s">
        <v>77</v>
      </c>
      <c r="B54" s="22">
        <v>258</v>
      </c>
      <c r="C54" s="23" t="s">
        <v>78</v>
      </c>
      <c r="D54" s="24">
        <v>4850835820</v>
      </c>
      <c r="E54" s="25">
        <v>4850835820</v>
      </c>
    </row>
    <row r="55" spans="1:5" ht="19.5" customHeight="1">
      <c r="A55" s="21" t="s">
        <v>79</v>
      </c>
      <c r="B55" s="22">
        <v>259</v>
      </c>
      <c r="C55" s="23"/>
      <c r="D55" s="28"/>
      <c r="E55" s="28"/>
    </row>
    <row r="56" spans="1:5" ht="19.5" customHeight="1">
      <c r="A56" s="33" t="s">
        <v>80</v>
      </c>
      <c r="B56" s="16">
        <v>260</v>
      </c>
      <c r="C56" s="23"/>
      <c r="D56" s="18">
        <v>3155068581</v>
      </c>
      <c r="E56" s="18">
        <v>2824945604</v>
      </c>
    </row>
    <row r="57" spans="1:7" ht="19.5" customHeight="1">
      <c r="A57" s="36" t="s">
        <v>81</v>
      </c>
      <c r="B57" s="22">
        <v>261</v>
      </c>
      <c r="C57" s="23" t="s">
        <v>82</v>
      </c>
      <c r="D57" s="24">
        <v>2500764319</v>
      </c>
      <c r="E57" s="25">
        <v>2170641342</v>
      </c>
      <c r="G57" s="30"/>
    </row>
    <row r="58" spans="1:7" ht="19.5" customHeight="1">
      <c r="A58" s="36" t="s">
        <v>83</v>
      </c>
      <c r="B58" s="22">
        <v>262</v>
      </c>
      <c r="C58" s="23" t="s">
        <v>84</v>
      </c>
      <c r="D58" s="24">
        <v>385238623</v>
      </c>
      <c r="E58" s="25">
        <v>385238623</v>
      </c>
      <c r="G58" s="30"/>
    </row>
    <row r="59" spans="1:5" ht="19.5" customHeight="1">
      <c r="A59" s="36" t="s">
        <v>85</v>
      </c>
      <c r="B59" s="22">
        <v>268</v>
      </c>
      <c r="C59" s="23"/>
      <c r="D59" s="24">
        <v>269065639</v>
      </c>
      <c r="E59" s="25">
        <v>269065639</v>
      </c>
    </row>
    <row r="60" spans="1:5" s="19" customFormat="1" ht="19.5" customHeight="1">
      <c r="A60" s="27" t="s">
        <v>86</v>
      </c>
      <c r="B60" s="16">
        <v>269</v>
      </c>
      <c r="C60" s="17"/>
      <c r="D60" s="35"/>
      <c r="E60" s="35"/>
    </row>
    <row r="61" spans="1:5" ht="19.5" customHeight="1">
      <c r="A61" s="37" t="s">
        <v>87</v>
      </c>
      <c r="B61" s="38">
        <v>270</v>
      </c>
      <c r="C61" s="39"/>
      <c r="D61" s="40">
        <v>121124565145</v>
      </c>
      <c r="E61" s="40">
        <v>138554049372</v>
      </c>
    </row>
    <row r="62" spans="1:5" ht="19.5" customHeight="1">
      <c r="A62" s="41" t="s">
        <v>88</v>
      </c>
      <c r="B62" s="16"/>
      <c r="C62" s="23"/>
      <c r="D62" s="28"/>
      <c r="E62" s="28"/>
    </row>
    <row r="63" spans="1:8" ht="19.5" customHeight="1">
      <c r="A63" s="15" t="s">
        <v>89</v>
      </c>
      <c r="B63" s="16" t="s">
        <v>90</v>
      </c>
      <c r="C63" s="23"/>
      <c r="D63" s="18">
        <v>52726730414</v>
      </c>
      <c r="E63" s="18">
        <v>63003938922</v>
      </c>
      <c r="G63" s="30"/>
      <c r="H63" s="30">
        <v>63003938922</v>
      </c>
    </row>
    <row r="64" spans="1:8" ht="19.5" customHeight="1">
      <c r="A64" s="27" t="s">
        <v>91</v>
      </c>
      <c r="B64" s="16" t="s">
        <v>92</v>
      </c>
      <c r="C64" s="23"/>
      <c r="D64" s="18">
        <v>52708730414</v>
      </c>
      <c r="E64" s="18">
        <v>62985938922</v>
      </c>
      <c r="G64" s="30"/>
      <c r="H64" s="30">
        <v>12554280746</v>
      </c>
    </row>
    <row r="65" spans="1:5" ht="21" customHeight="1">
      <c r="A65" s="26" t="s">
        <v>93</v>
      </c>
      <c r="B65" s="22" t="s">
        <v>94</v>
      </c>
      <c r="C65" s="23" t="s">
        <v>95</v>
      </c>
      <c r="D65" s="24">
        <v>9421458102</v>
      </c>
      <c r="E65" s="25">
        <v>12554280746</v>
      </c>
    </row>
    <row r="66" spans="1:8" ht="21" customHeight="1">
      <c r="A66" s="21" t="s">
        <v>96</v>
      </c>
      <c r="B66" s="22">
        <v>312</v>
      </c>
      <c r="C66" s="23"/>
      <c r="D66" s="24">
        <v>6544383913</v>
      </c>
      <c r="E66" s="25">
        <v>7523060984</v>
      </c>
      <c r="G66" s="30"/>
      <c r="H66" s="30">
        <f>H63-H64</f>
        <v>50449658176</v>
      </c>
    </row>
    <row r="67" spans="1:8" ht="21" customHeight="1">
      <c r="A67" s="21" t="s">
        <v>97</v>
      </c>
      <c r="B67" s="22">
        <v>313</v>
      </c>
      <c r="C67" s="23"/>
      <c r="D67" s="24">
        <v>19956219127</v>
      </c>
      <c r="E67" s="25">
        <v>21371059636</v>
      </c>
      <c r="H67" s="30">
        <f>H66-G66</f>
        <v>50449658176</v>
      </c>
    </row>
    <row r="68" spans="1:8" ht="21" customHeight="1">
      <c r="A68" s="21" t="s">
        <v>98</v>
      </c>
      <c r="B68" s="22">
        <v>314</v>
      </c>
      <c r="C68" s="23" t="s">
        <v>99</v>
      </c>
      <c r="D68" s="24">
        <v>1097403006</v>
      </c>
      <c r="E68" s="25">
        <v>1496955883</v>
      </c>
      <c r="H68" s="3">
        <f>187537425</f>
        <v>187537425</v>
      </c>
    </row>
    <row r="69" spans="1:8" ht="21" customHeight="1">
      <c r="A69" s="21" t="s">
        <v>100</v>
      </c>
      <c r="B69" s="22">
        <v>315</v>
      </c>
      <c r="C69" s="23"/>
      <c r="D69" s="24">
        <v>3250753376</v>
      </c>
      <c r="E69" s="25">
        <v>4289981804</v>
      </c>
      <c r="H69" s="30">
        <f>H67-H68</f>
        <v>50262120751</v>
      </c>
    </row>
    <row r="70" spans="1:5" ht="19.5" customHeight="1">
      <c r="A70" s="21" t="s">
        <v>101</v>
      </c>
      <c r="B70" s="22">
        <v>316</v>
      </c>
      <c r="C70" s="23" t="s">
        <v>102</v>
      </c>
      <c r="D70" s="25"/>
      <c r="E70" s="25">
        <v>302695021</v>
      </c>
    </row>
    <row r="71" spans="1:5" ht="19.5" customHeight="1">
      <c r="A71" s="21" t="s">
        <v>103</v>
      </c>
      <c r="B71" s="22">
        <v>317</v>
      </c>
      <c r="C71" s="23"/>
      <c r="D71" s="24">
        <v>53874860</v>
      </c>
      <c r="E71" s="25"/>
    </row>
    <row r="72" spans="1:5" ht="36" customHeight="1">
      <c r="A72" s="21" t="s">
        <v>104</v>
      </c>
      <c r="B72" s="22">
        <v>318</v>
      </c>
      <c r="C72" s="23"/>
      <c r="D72" s="28"/>
      <c r="E72" s="28"/>
    </row>
    <row r="73" spans="1:5" ht="19.5" customHeight="1">
      <c r="A73" s="21" t="s">
        <v>105</v>
      </c>
      <c r="B73" s="22">
        <v>319</v>
      </c>
      <c r="C73" s="23" t="s">
        <v>106</v>
      </c>
      <c r="D73" s="24">
        <v>12623942580</v>
      </c>
      <c r="E73" s="25">
        <v>15671509398</v>
      </c>
    </row>
    <row r="74" spans="1:5" ht="19.5" customHeight="1">
      <c r="A74" s="21" t="s">
        <v>107</v>
      </c>
      <c r="B74" s="22">
        <v>320</v>
      </c>
      <c r="C74" s="23"/>
      <c r="D74" s="28"/>
      <c r="E74" s="28"/>
    </row>
    <row r="75" spans="1:5" ht="19.5" customHeight="1">
      <c r="A75" s="21" t="s">
        <v>108</v>
      </c>
      <c r="B75" s="22">
        <v>323</v>
      </c>
      <c r="C75" s="23"/>
      <c r="D75" s="31">
        <v>-239304550</v>
      </c>
      <c r="E75" s="32">
        <v>-223604550</v>
      </c>
    </row>
    <row r="76" spans="1:5" s="19" customFormat="1" ht="19.5" customHeight="1">
      <c r="A76" s="27" t="s">
        <v>109</v>
      </c>
      <c r="B76" s="16">
        <v>330</v>
      </c>
      <c r="C76" s="17"/>
      <c r="D76" s="18">
        <v>18000000</v>
      </c>
      <c r="E76" s="18">
        <v>18000000</v>
      </c>
    </row>
    <row r="77" spans="1:5" ht="19.5" customHeight="1">
      <c r="A77" s="21" t="s">
        <v>110</v>
      </c>
      <c r="B77" s="22">
        <v>331</v>
      </c>
      <c r="C77" s="23"/>
      <c r="D77" s="28"/>
      <c r="E77" s="28"/>
    </row>
    <row r="78" spans="1:5" ht="19.5" customHeight="1">
      <c r="A78" s="21" t="s">
        <v>111</v>
      </c>
      <c r="B78" s="22">
        <v>332</v>
      </c>
      <c r="C78" s="23" t="s">
        <v>112</v>
      </c>
      <c r="D78" s="28"/>
      <c r="E78" s="28"/>
    </row>
    <row r="79" spans="1:5" ht="19.5" customHeight="1">
      <c r="A79" s="21" t="s">
        <v>113</v>
      </c>
      <c r="B79" s="22">
        <v>333</v>
      </c>
      <c r="C79" s="23"/>
      <c r="D79" s="24">
        <v>18000000</v>
      </c>
      <c r="E79" s="25">
        <v>18000000</v>
      </c>
    </row>
    <row r="80" spans="1:5" ht="19.5" customHeight="1">
      <c r="A80" s="21" t="s">
        <v>114</v>
      </c>
      <c r="B80" s="22">
        <v>334</v>
      </c>
      <c r="C80" s="23" t="s">
        <v>115</v>
      </c>
      <c r="D80" s="28"/>
      <c r="E80" s="28"/>
    </row>
    <row r="81" spans="1:5" ht="19.5" customHeight="1">
      <c r="A81" s="21" t="s">
        <v>116</v>
      </c>
      <c r="B81" s="22">
        <v>335</v>
      </c>
      <c r="C81" s="23" t="s">
        <v>84</v>
      </c>
      <c r="D81" s="28"/>
      <c r="E81" s="28"/>
    </row>
    <row r="82" spans="1:5" ht="19.5" customHeight="1">
      <c r="A82" s="21" t="s">
        <v>117</v>
      </c>
      <c r="B82" s="22">
        <v>336</v>
      </c>
      <c r="C82" s="23"/>
      <c r="D82" s="25"/>
      <c r="E82" s="25"/>
    </row>
    <row r="83" spans="1:5" ht="19.5" customHeight="1">
      <c r="A83" s="21" t="s">
        <v>118</v>
      </c>
      <c r="B83" s="22">
        <v>337</v>
      </c>
      <c r="C83" s="23"/>
      <c r="D83" s="28"/>
      <c r="E83" s="28"/>
    </row>
    <row r="84" spans="1:5" ht="19.5" customHeight="1">
      <c r="A84" s="21" t="s">
        <v>119</v>
      </c>
      <c r="B84" s="22">
        <v>338</v>
      </c>
      <c r="C84" s="23"/>
      <c r="D84" s="28"/>
      <c r="E84" s="28"/>
    </row>
    <row r="85" spans="1:5" ht="36" customHeight="1">
      <c r="A85" s="21" t="s">
        <v>120</v>
      </c>
      <c r="B85" s="22">
        <v>339</v>
      </c>
      <c r="C85" s="23"/>
      <c r="D85" s="28"/>
      <c r="E85" s="28"/>
    </row>
    <row r="86" spans="1:5" ht="19.5" customHeight="1">
      <c r="A86" s="15" t="s">
        <v>121</v>
      </c>
      <c r="B86" s="16" t="s">
        <v>122</v>
      </c>
      <c r="C86" s="23"/>
      <c r="D86" s="18">
        <v>68397834731</v>
      </c>
      <c r="E86" s="18">
        <v>75550110450</v>
      </c>
    </row>
    <row r="87" spans="1:5" s="19" customFormat="1" ht="19.5" customHeight="1">
      <c r="A87" s="27" t="s">
        <v>123</v>
      </c>
      <c r="B87" s="16" t="s">
        <v>124</v>
      </c>
      <c r="C87" s="17"/>
      <c r="D87" s="18">
        <v>68397834731</v>
      </c>
      <c r="E87" s="18">
        <v>75550110450</v>
      </c>
    </row>
    <row r="88" spans="1:5" ht="19.5" customHeight="1">
      <c r="A88" s="21" t="s">
        <v>125</v>
      </c>
      <c r="B88" s="22" t="s">
        <v>126</v>
      </c>
      <c r="C88" s="23" t="s">
        <v>127</v>
      </c>
      <c r="D88" s="24">
        <v>77399890739</v>
      </c>
      <c r="E88" s="25">
        <v>60347000000</v>
      </c>
    </row>
    <row r="89" spans="1:5" ht="19.5" customHeight="1">
      <c r="A89" s="21" t="s">
        <v>128</v>
      </c>
      <c r="B89" s="22">
        <v>412</v>
      </c>
      <c r="C89" s="23"/>
      <c r="D89" s="25"/>
      <c r="E89" s="25">
        <v>16075321615</v>
      </c>
    </row>
    <row r="90" spans="1:5" ht="19.5" customHeight="1">
      <c r="A90" s="21" t="s">
        <v>129</v>
      </c>
      <c r="B90" s="22">
        <v>413</v>
      </c>
      <c r="C90" s="23"/>
      <c r="D90" s="25"/>
      <c r="E90" s="25"/>
    </row>
    <row r="91" spans="1:5" ht="19.5" customHeight="1">
      <c r="A91" s="21" t="s">
        <v>130</v>
      </c>
      <c r="B91" s="22">
        <v>414</v>
      </c>
      <c r="C91" s="23"/>
      <c r="D91" s="32"/>
      <c r="E91" s="32">
        <v>-6644838836</v>
      </c>
    </row>
    <row r="92" spans="1:5" ht="19.5" customHeight="1">
      <c r="A92" s="26" t="s">
        <v>131</v>
      </c>
      <c r="B92" s="22">
        <v>415</v>
      </c>
      <c r="C92" s="23"/>
      <c r="D92" s="25"/>
      <c r="E92" s="25"/>
    </row>
    <row r="93" spans="1:5" ht="19.5" customHeight="1">
      <c r="A93" s="21" t="s">
        <v>132</v>
      </c>
      <c r="B93" s="22">
        <v>416</v>
      </c>
      <c r="C93" s="23"/>
      <c r="D93" s="25"/>
      <c r="E93" s="25"/>
    </row>
    <row r="94" spans="1:5" ht="19.5" customHeight="1">
      <c r="A94" s="21" t="s">
        <v>133</v>
      </c>
      <c r="B94" s="22">
        <v>417</v>
      </c>
      <c r="C94" s="23"/>
      <c r="D94" s="24">
        <v>11374860593</v>
      </c>
      <c r="E94" s="25">
        <v>11374860593</v>
      </c>
    </row>
    <row r="95" spans="1:5" ht="19.5" customHeight="1">
      <c r="A95" s="21" t="s">
        <v>134</v>
      </c>
      <c r="B95" s="22">
        <v>418</v>
      </c>
      <c r="C95" s="23"/>
      <c r="D95" s="24">
        <v>2025846951</v>
      </c>
      <c r="E95" s="25">
        <v>2025846951</v>
      </c>
    </row>
    <row r="96" spans="1:5" ht="19.5" customHeight="1">
      <c r="A96" s="21" t="s">
        <v>135</v>
      </c>
      <c r="B96" s="22">
        <v>419</v>
      </c>
      <c r="C96" s="23"/>
      <c r="D96" s="25"/>
      <c r="E96" s="25"/>
    </row>
    <row r="97" spans="1:7" ht="19.5" customHeight="1">
      <c r="A97" s="21" t="s">
        <v>136</v>
      </c>
      <c r="B97" s="22">
        <v>420</v>
      </c>
      <c r="C97" s="23"/>
      <c r="D97" s="31">
        <v>-22402763552</v>
      </c>
      <c r="E97" s="32">
        <v>-7628079873</v>
      </c>
      <c r="G97" s="42"/>
    </row>
    <row r="98" spans="1:5" ht="19.5" customHeight="1">
      <c r="A98" s="21" t="s">
        <v>137</v>
      </c>
      <c r="B98" s="22">
        <v>421</v>
      </c>
      <c r="C98" s="23"/>
      <c r="D98" s="25"/>
      <c r="E98" s="25"/>
    </row>
    <row r="99" spans="1:5" ht="19.5" customHeight="1">
      <c r="A99" s="21" t="s">
        <v>138</v>
      </c>
      <c r="B99" s="22">
        <v>422</v>
      </c>
      <c r="C99" s="23"/>
      <c r="D99" s="25"/>
      <c r="E99" s="25"/>
    </row>
    <row r="100" spans="1:5" ht="19.5" customHeight="1">
      <c r="A100" s="27" t="s">
        <v>139</v>
      </c>
      <c r="B100" s="16">
        <v>430</v>
      </c>
      <c r="C100" s="23"/>
      <c r="D100" s="28"/>
      <c r="E100" s="28"/>
    </row>
    <row r="101" spans="1:5" ht="19.5" customHeight="1">
      <c r="A101" s="36" t="s">
        <v>140</v>
      </c>
      <c r="B101" s="22">
        <v>432</v>
      </c>
      <c r="C101" s="23"/>
      <c r="D101" s="28"/>
      <c r="E101" s="28"/>
    </row>
    <row r="102" spans="1:5" ht="19.5" customHeight="1">
      <c r="A102" s="36" t="s">
        <v>141</v>
      </c>
      <c r="B102" s="22">
        <v>433</v>
      </c>
      <c r="C102" s="23"/>
      <c r="D102" s="28"/>
      <c r="E102" s="28"/>
    </row>
    <row r="103" spans="1:5" ht="19.5" customHeight="1">
      <c r="A103" s="36" t="s">
        <v>142</v>
      </c>
      <c r="B103" s="22">
        <v>439</v>
      </c>
      <c r="C103" s="23"/>
      <c r="D103" s="28"/>
      <c r="E103" s="28"/>
    </row>
    <row r="104" spans="1:7" s="19" customFormat="1" ht="19.5" customHeight="1">
      <c r="A104" s="43" t="s">
        <v>143</v>
      </c>
      <c r="B104" s="38">
        <v>440</v>
      </c>
      <c r="C104" s="44"/>
      <c r="D104" s="40">
        <v>121124565145</v>
      </c>
      <c r="E104" s="40">
        <v>138554049372</v>
      </c>
      <c r="G104" s="29"/>
    </row>
    <row r="105" spans="1:7" ht="19.5" customHeight="1">
      <c r="A105" s="45" t="s">
        <v>144</v>
      </c>
      <c r="B105" s="22"/>
      <c r="C105" s="23"/>
      <c r="D105" s="28"/>
      <c r="E105" s="28">
        <v>0</v>
      </c>
      <c r="G105" s="30"/>
    </row>
    <row r="106" spans="1:5" ht="19.5" customHeight="1">
      <c r="A106" s="36" t="s">
        <v>145</v>
      </c>
      <c r="B106" s="22" t="s">
        <v>146</v>
      </c>
      <c r="C106" s="23"/>
      <c r="D106" s="25">
        <v>0</v>
      </c>
      <c r="E106" s="25">
        <v>0</v>
      </c>
    </row>
    <row r="107" spans="1:5" ht="33" customHeight="1">
      <c r="A107" s="36" t="s">
        <v>147</v>
      </c>
      <c r="B107" s="22" t="s">
        <v>148</v>
      </c>
      <c r="C107" s="23"/>
      <c r="D107" s="46"/>
      <c r="E107" s="46"/>
    </row>
    <row r="108" spans="1:5" ht="30" customHeight="1">
      <c r="A108" s="36" t="s">
        <v>149</v>
      </c>
      <c r="B108" s="22" t="s">
        <v>150</v>
      </c>
      <c r="C108" s="23"/>
      <c r="D108" s="46"/>
      <c r="E108" s="46"/>
    </row>
    <row r="109" spans="1:5" ht="19.5" customHeight="1">
      <c r="A109" s="36" t="s">
        <v>151</v>
      </c>
      <c r="B109" s="22" t="s">
        <v>152</v>
      </c>
      <c r="C109" s="23"/>
      <c r="D109" s="46"/>
      <c r="E109" s="46"/>
    </row>
    <row r="110" spans="1:5" ht="19.5" customHeight="1">
      <c r="A110" s="36" t="s">
        <v>153</v>
      </c>
      <c r="B110" s="22" t="s">
        <v>154</v>
      </c>
      <c r="C110" s="23"/>
      <c r="D110" s="46"/>
      <c r="E110" s="46"/>
    </row>
    <row r="111" spans="1:5" ht="19.5" customHeight="1">
      <c r="A111" s="47" t="s">
        <v>155</v>
      </c>
      <c r="B111" s="48" t="s">
        <v>156</v>
      </c>
      <c r="C111" s="49"/>
      <c r="D111" s="50"/>
      <c r="E111" s="50"/>
    </row>
    <row r="112" spans="1:5" ht="6" customHeight="1">
      <c r="A112" s="51"/>
      <c r="B112" s="52"/>
      <c r="C112" s="53"/>
      <c r="D112" s="54"/>
      <c r="E112" s="54"/>
    </row>
    <row r="113" spans="1:5" ht="20.25" customHeight="1">
      <c r="A113" s="55"/>
      <c r="B113" s="370" t="s">
        <v>157</v>
      </c>
      <c r="C113" s="370"/>
      <c r="D113" s="370"/>
      <c r="E113" s="370"/>
    </row>
    <row r="114" spans="1:5" s="56" customFormat="1" ht="18.75" customHeight="1">
      <c r="A114" s="371" t="s">
        <v>158</v>
      </c>
      <c r="B114" s="371"/>
      <c r="C114" s="371"/>
      <c r="D114" s="371" t="s">
        <v>159</v>
      </c>
      <c r="E114" s="371"/>
    </row>
    <row r="115" spans="1:5" s="56" customFormat="1" ht="18.75" customHeight="1">
      <c r="A115" s="4"/>
      <c r="B115" s="19"/>
      <c r="C115" s="19"/>
      <c r="D115" s="57">
        <f>D104-D61</f>
        <v>0</v>
      </c>
      <c r="E115" s="57">
        <f>E104-E61</f>
        <v>0</v>
      </c>
    </row>
    <row r="116" spans="1:5" s="56" customFormat="1" ht="18.75" customHeight="1">
      <c r="A116" s="4"/>
      <c r="B116" s="19"/>
      <c r="C116" s="19"/>
      <c r="D116" s="57">
        <f>E104-E61</f>
        <v>0</v>
      </c>
      <c r="E116" s="57">
        <f>E104-E61</f>
        <v>0</v>
      </c>
    </row>
    <row r="117" spans="1:5" s="56" customFormat="1" ht="18.75" customHeight="1">
      <c r="A117" s="4"/>
      <c r="B117" s="19"/>
      <c r="C117" s="19"/>
      <c r="D117" s="57">
        <f>E104-E61</f>
        <v>0</v>
      </c>
      <c r="E117" s="4"/>
    </row>
    <row r="118" spans="1:5" s="56" customFormat="1" ht="16.5" customHeight="1">
      <c r="A118" s="4"/>
      <c r="B118" s="19"/>
      <c r="C118" s="19"/>
      <c r="D118" s="4"/>
      <c r="E118" s="4"/>
    </row>
    <row r="119" spans="1:5" s="58" customFormat="1" ht="31.5" customHeight="1">
      <c r="A119" s="372" t="s">
        <v>160</v>
      </c>
      <c r="B119" s="372"/>
      <c r="C119" s="372"/>
      <c r="D119" s="372" t="s">
        <v>161</v>
      </c>
      <c r="E119" s="372"/>
    </row>
  </sheetData>
  <sheetProtection/>
  <mergeCells count="9">
    <mergeCell ref="B113:E113"/>
    <mergeCell ref="A114:C114"/>
    <mergeCell ref="D114:E114"/>
    <mergeCell ref="A119:C119"/>
    <mergeCell ref="D119:E119"/>
    <mergeCell ref="A1:C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PageLayoutView="0" workbookViewId="0" topLeftCell="A49">
      <selection activeCell="C18" sqref="C18"/>
    </sheetView>
  </sheetViews>
  <sheetFormatPr defaultColWidth="9.00390625" defaultRowHeight="15.75"/>
  <cols>
    <col min="1" max="1" width="45.625" style="62" customWidth="1"/>
    <col min="2" max="2" width="10.125" style="62" customWidth="1"/>
    <col min="3" max="3" width="18.125" style="80" customWidth="1"/>
    <col min="4" max="4" width="18.625" style="62" customWidth="1"/>
    <col min="5" max="5" width="18.875" style="62" customWidth="1"/>
    <col min="6" max="6" width="16.875" style="62" customWidth="1"/>
    <col min="7" max="7" width="16.50390625" style="62" customWidth="1"/>
    <col min="8" max="8" width="17.875" style="62" customWidth="1"/>
    <col min="9" max="16384" width="9.00390625" style="62" customWidth="1"/>
  </cols>
  <sheetData>
    <row r="1" spans="1:6" ht="19.5" customHeight="1">
      <c r="A1" s="387" t="s">
        <v>162</v>
      </c>
      <c r="B1" s="387"/>
      <c r="C1" s="60"/>
      <c r="D1" s="59"/>
      <c r="E1" s="61"/>
      <c r="F1" s="61"/>
    </row>
    <row r="2" spans="1:6" ht="23.25" customHeight="1">
      <c r="A2" s="388" t="s">
        <v>163</v>
      </c>
      <c r="B2" s="388"/>
      <c r="C2" s="388"/>
      <c r="D2" s="388"/>
      <c r="E2" s="388"/>
      <c r="F2" s="388"/>
    </row>
    <row r="3" spans="1:6" ht="19.5" customHeight="1">
      <c r="A3" s="388" t="s">
        <v>164</v>
      </c>
      <c r="B3" s="388"/>
      <c r="C3" s="388"/>
      <c r="D3" s="388"/>
      <c r="E3" s="388"/>
      <c r="F3" s="388"/>
    </row>
    <row r="4" spans="1:6" ht="19.5" customHeight="1">
      <c r="A4" s="63"/>
      <c r="B4" s="389" t="s">
        <v>165</v>
      </c>
      <c r="C4" s="389"/>
      <c r="D4" s="389"/>
      <c r="E4" s="389"/>
      <c r="F4" s="389"/>
    </row>
    <row r="5" spans="1:6" ht="19.5" customHeight="1">
      <c r="A5" s="381" t="s">
        <v>166</v>
      </c>
      <c r="B5" s="383" t="s">
        <v>5</v>
      </c>
      <c r="C5" s="385" t="s">
        <v>167</v>
      </c>
      <c r="D5" s="386"/>
      <c r="E5" s="385" t="s">
        <v>168</v>
      </c>
      <c r="F5" s="386"/>
    </row>
    <row r="6" spans="1:9" ht="19.5" customHeight="1">
      <c r="A6" s="382"/>
      <c r="B6" s="384"/>
      <c r="C6" s="64" t="s">
        <v>169</v>
      </c>
      <c r="D6" s="64" t="s">
        <v>170</v>
      </c>
      <c r="E6" s="64" t="s">
        <v>169</v>
      </c>
      <c r="F6" s="64" t="s">
        <v>170</v>
      </c>
      <c r="G6" s="65"/>
      <c r="H6" s="65"/>
      <c r="I6" s="65"/>
    </row>
    <row r="7" spans="1:9" ht="18.7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7">
        <v>6</v>
      </c>
      <c r="G7" s="65"/>
      <c r="H7" s="65"/>
      <c r="I7" s="65"/>
    </row>
    <row r="8" spans="1:9" ht="19.5" customHeight="1">
      <c r="A8" s="68" t="s">
        <v>171</v>
      </c>
      <c r="B8" s="69" t="s">
        <v>146</v>
      </c>
      <c r="C8" s="70">
        <v>209360839</v>
      </c>
      <c r="D8" s="70">
        <v>15001907355</v>
      </c>
      <c r="E8" s="70">
        <v>12276568144</v>
      </c>
      <c r="F8" s="70">
        <v>31517048077</v>
      </c>
      <c r="G8" s="379"/>
      <c r="H8" s="379"/>
      <c r="I8" s="379"/>
    </row>
    <row r="9" spans="1:9" ht="19.5" customHeight="1">
      <c r="A9" s="71" t="s">
        <v>172</v>
      </c>
      <c r="B9" s="72" t="s">
        <v>148</v>
      </c>
      <c r="C9" s="73"/>
      <c r="D9" s="74"/>
      <c r="E9" s="75">
        <v>0</v>
      </c>
      <c r="F9" s="73"/>
      <c r="G9" s="379"/>
      <c r="H9" s="379"/>
      <c r="I9" s="65"/>
    </row>
    <row r="10" spans="1:9" ht="19.5" customHeight="1">
      <c r="A10" s="76" t="s">
        <v>173</v>
      </c>
      <c r="B10" s="77" t="s">
        <v>150</v>
      </c>
      <c r="C10" s="73">
        <v>51342080</v>
      </c>
      <c r="D10" s="73">
        <v>44610519</v>
      </c>
      <c r="E10" s="73">
        <v>93899041</v>
      </c>
      <c r="F10" s="73">
        <v>146941268</v>
      </c>
      <c r="G10" s="65"/>
      <c r="H10" s="65"/>
      <c r="I10" s="65"/>
    </row>
    <row r="11" spans="1:9" ht="19.5" customHeight="1">
      <c r="A11" s="71" t="s">
        <v>174</v>
      </c>
      <c r="B11" s="72" t="s">
        <v>152</v>
      </c>
      <c r="C11" s="78"/>
      <c r="D11" s="79"/>
      <c r="E11" s="75">
        <v>0</v>
      </c>
      <c r="F11" s="75"/>
      <c r="G11" s="65"/>
      <c r="H11" s="65"/>
      <c r="I11" s="65"/>
    </row>
    <row r="12" spans="1:9" ht="19.5" customHeight="1">
      <c r="A12" s="71" t="s">
        <v>175</v>
      </c>
      <c r="B12" s="72" t="s">
        <v>154</v>
      </c>
      <c r="D12" s="79"/>
      <c r="E12" s="75">
        <v>0</v>
      </c>
      <c r="F12" s="75"/>
      <c r="G12" s="65"/>
      <c r="H12" s="65"/>
      <c r="I12" s="65"/>
    </row>
    <row r="13" spans="1:9" ht="19.5" customHeight="1">
      <c r="A13" s="71" t="s">
        <v>176</v>
      </c>
      <c r="B13" s="72" t="s">
        <v>156</v>
      </c>
      <c r="C13" s="75">
        <v>51342080</v>
      </c>
      <c r="D13" s="75">
        <v>44610519</v>
      </c>
      <c r="E13" s="75">
        <v>93899041</v>
      </c>
      <c r="F13" s="75">
        <v>146941268</v>
      </c>
      <c r="G13" s="65"/>
      <c r="H13" s="65"/>
      <c r="I13" s="65"/>
    </row>
    <row r="14" spans="1:9" ht="19.5" customHeight="1">
      <c r="A14" s="71" t="s">
        <v>177</v>
      </c>
      <c r="B14" s="72" t="s">
        <v>178</v>
      </c>
      <c r="C14" s="78"/>
      <c r="D14" s="79"/>
      <c r="E14" s="75">
        <v>0</v>
      </c>
      <c r="F14" s="75"/>
      <c r="G14" s="65"/>
      <c r="H14" s="65"/>
      <c r="I14" s="65"/>
    </row>
    <row r="15" spans="1:9" ht="36" customHeight="1">
      <c r="A15" s="76" t="s">
        <v>179</v>
      </c>
      <c r="B15" s="77" t="s">
        <v>180</v>
      </c>
      <c r="C15" s="73">
        <v>158018759</v>
      </c>
      <c r="D15" s="73">
        <v>14957296836</v>
      </c>
      <c r="E15" s="73">
        <v>12182669103</v>
      </c>
      <c r="F15" s="73">
        <v>31370106809</v>
      </c>
      <c r="G15" s="65"/>
      <c r="H15" s="65"/>
      <c r="I15" s="65"/>
    </row>
    <row r="16" spans="1:9" s="82" customFormat="1" ht="19.5" customHeight="1">
      <c r="A16" s="71" t="s">
        <v>181</v>
      </c>
      <c r="B16" s="72" t="s">
        <v>182</v>
      </c>
      <c r="C16" s="75">
        <v>2534312794</v>
      </c>
      <c r="D16" s="75">
        <v>15356620749</v>
      </c>
      <c r="E16" s="75">
        <v>22533309650</v>
      </c>
      <c r="F16" s="75">
        <v>33806684235</v>
      </c>
      <c r="G16" s="81"/>
      <c r="H16" s="81"/>
      <c r="I16" s="81"/>
    </row>
    <row r="17" spans="1:9" ht="36" customHeight="1">
      <c r="A17" s="76" t="s">
        <v>183</v>
      </c>
      <c r="B17" s="77" t="s">
        <v>184</v>
      </c>
      <c r="C17" s="83">
        <v>-2376294035</v>
      </c>
      <c r="D17" s="83">
        <v>-399323913</v>
      </c>
      <c r="E17" s="83">
        <v>-10350640547</v>
      </c>
      <c r="F17" s="83">
        <v>-2436577426</v>
      </c>
      <c r="G17" s="65"/>
      <c r="H17" s="65"/>
      <c r="I17" s="65"/>
    </row>
    <row r="18" spans="1:9" s="82" customFormat="1" ht="19.5" customHeight="1">
      <c r="A18" s="71" t="s">
        <v>185</v>
      </c>
      <c r="B18" s="72" t="s">
        <v>186</v>
      </c>
      <c r="C18" s="75">
        <v>2423982</v>
      </c>
      <c r="D18" s="75">
        <v>20057436</v>
      </c>
      <c r="E18" s="75">
        <v>105557672</v>
      </c>
      <c r="F18" s="75">
        <v>299701798</v>
      </c>
      <c r="G18" s="81"/>
      <c r="H18" s="81"/>
      <c r="I18" s="81"/>
    </row>
    <row r="19" spans="1:9" s="82" customFormat="1" ht="19.5" customHeight="1">
      <c r="A19" s="71" t="s">
        <v>187</v>
      </c>
      <c r="B19" s="72" t="s">
        <v>188</v>
      </c>
      <c r="C19" s="75">
        <v>224390567</v>
      </c>
      <c r="D19" s="75">
        <v>356299504</v>
      </c>
      <c r="E19" s="75">
        <v>906394148</v>
      </c>
      <c r="F19" s="75">
        <v>1192350774</v>
      </c>
      <c r="G19" s="81"/>
      <c r="H19" s="81"/>
      <c r="I19" s="81"/>
    </row>
    <row r="20" spans="1:6" ht="19.5" customHeight="1">
      <c r="A20" s="71" t="s">
        <v>189</v>
      </c>
      <c r="B20" s="72" t="s">
        <v>190</v>
      </c>
      <c r="C20" s="84">
        <v>224390567</v>
      </c>
      <c r="D20" s="84">
        <v>356299504</v>
      </c>
      <c r="E20" s="84">
        <v>906394148</v>
      </c>
      <c r="F20" s="84">
        <v>833758264</v>
      </c>
    </row>
    <row r="21" spans="1:6" s="82" customFormat="1" ht="19.5" customHeight="1">
      <c r="A21" s="71" t="s">
        <v>191</v>
      </c>
      <c r="B21" s="72" t="s">
        <v>192</v>
      </c>
      <c r="C21" s="75">
        <v>19492864</v>
      </c>
      <c r="D21" s="75">
        <v>57430899</v>
      </c>
      <c r="E21" s="75">
        <v>76616646</v>
      </c>
      <c r="F21" s="75">
        <v>120592966</v>
      </c>
    </row>
    <row r="22" spans="1:6" s="82" customFormat="1" ht="19.5" customHeight="1">
      <c r="A22" s="71" t="s">
        <v>193</v>
      </c>
      <c r="B22" s="72" t="s">
        <v>194</v>
      </c>
      <c r="C22" s="75">
        <v>1769663285</v>
      </c>
      <c r="D22" s="75">
        <v>2322713101</v>
      </c>
      <c r="E22" s="75">
        <v>5585993088</v>
      </c>
      <c r="F22" s="75">
        <v>6070739297</v>
      </c>
    </row>
    <row r="23" spans="1:6" ht="19.5" customHeight="1">
      <c r="A23" s="76" t="s">
        <v>195</v>
      </c>
      <c r="B23" s="77" t="s">
        <v>196</v>
      </c>
      <c r="C23" s="83">
        <v>-4387416769</v>
      </c>
      <c r="D23" s="83">
        <v>-3115709981</v>
      </c>
      <c r="E23" s="83">
        <v>-16814086757</v>
      </c>
      <c r="F23" s="83">
        <v>-9520558665</v>
      </c>
    </row>
    <row r="24" spans="1:6" ht="19.5" customHeight="1">
      <c r="A24" s="76" t="s">
        <v>197</v>
      </c>
      <c r="B24" s="77"/>
      <c r="C24" s="78"/>
      <c r="D24" s="75"/>
      <c r="E24" s="75">
        <v>0</v>
      </c>
      <c r="F24" s="73"/>
    </row>
    <row r="25" spans="1:6" s="82" customFormat="1" ht="19.5" customHeight="1">
      <c r="A25" s="85" t="s">
        <v>198</v>
      </c>
      <c r="B25" s="86" t="s">
        <v>199</v>
      </c>
      <c r="C25" s="87">
        <v>2272727273</v>
      </c>
      <c r="D25" s="87">
        <v>60100000</v>
      </c>
      <c r="E25" s="87">
        <v>3778082027</v>
      </c>
      <c r="F25" s="87">
        <v>204100000</v>
      </c>
    </row>
    <row r="26" spans="1:6" s="82" customFormat="1" ht="19.5" customHeight="1">
      <c r="A26" s="88" t="s">
        <v>200</v>
      </c>
      <c r="B26" s="89">
        <v>32</v>
      </c>
      <c r="C26" s="90">
        <v>1578819150</v>
      </c>
      <c r="D26" s="90">
        <v>84637902</v>
      </c>
      <c r="E26" s="90">
        <v>1738678949</v>
      </c>
      <c r="F26" s="90">
        <v>562256780</v>
      </c>
    </row>
    <row r="27" spans="1:6" s="82" customFormat="1" ht="19.5" customHeight="1">
      <c r="A27" s="71" t="s">
        <v>201</v>
      </c>
      <c r="B27" s="72" t="s">
        <v>202</v>
      </c>
      <c r="C27" s="91">
        <v>693908123</v>
      </c>
      <c r="D27" s="91">
        <v>-24537902</v>
      </c>
      <c r="E27" s="75">
        <v>2039403078</v>
      </c>
      <c r="F27" s="92">
        <v>-358156780</v>
      </c>
    </row>
    <row r="28" spans="1:7" ht="19.5" customHeight="1">
      <c r="A28" s="76" t="s">
        <v>203</v>
      </c>
      <c r="B28" s="77" t="s">
        <v>204</v>
      </c>
      <c r="C28" s="83">
        <v>-3693508646</v>
      </c>
      <c r="D28" s="83">
        <v>-3140247883</v>
      </c>
      <c r="E28" s="83">
        <v>-14774683679</v>
      </c>
      <c r="F28" s="83">
        <v>-9878715445</v>
      </c>
      <c r="G28" s="93"/>
    </row>
    <row r="29" spans="1:7" ht="19.5" customHeight="1">
      <c r="A29" s="71" t="s">
        <v>205</v>
      </c>
      <c r="B29" s="94" t="s">
        <v>206</v>
      </c>
      <c r="C29" s="75"/>
      <c r="D29" s="75"/>
      <c r="E29" s="75">
        <v>0</v>
      </c>
      <c r="F29" s="75"/>
      <c r="G29" s="93"/>
    </row>
    <row r="30" spans="1:7" ht="19.5" customHeight="1">
      <c r="A30" s="71" t="s">
        <v>207</v>
      </c>
      <c r="B30" s="94" t="s">
        <v>208</v>
      </c>
      <c r="C30" s="75"/>
      <c r="D30" s="95"/>
      <c r="E30" s="75">
        <v>0</v>
      </c>
      <c r="F30" s="73"/>
      <c r="G30" s="93"/>
    </row>
    <row r="31" spans="1:8" ht="19.5" customHeight="1">
      <c r="A31" s="76" t="s">
        <v>209</v>
      </c>
      <c r="B31" s="77" t="s">
        <v>210</v>
      </c>
      <c r="C31" s="83">
        <v>-3693508646</v>
      </c>
      <c r="D31" s="83">
        <v>-3140247883</v>
      </c>
      <c r="E31" s="83">
        <v>-14774683679</v>
      </c>
      <c r="F31" s="83">
        <v>-9878715445</v>
      </c>
      <c r="G31" s="96"/>
      <c r="H31" s="90"/>
    </row>
    <row r="32" spans="1:8" ht="19.5" customHeight="1">
      <c r="A32" s="97" t="s">
        <v>211</v>
      </c>
      <c r="B32" s="98" t="s">
        <v>212</v>
      </c>
      <c r="C32" s="83">
        <v>-612.0451134273452</v>
      </c>
      <c r="D32" s="83">
        <v>-574</v>
      </c>
      <c r="E32" s="83">
        <v>-2309.829110527325</v>
      </c>
      <c r="F32" s="83">
        <v>-1811</v>
      </c>
      <c r="H32" s="90"/>
    </row>
    <row r="33" spans="1:8" ht="24" customHeight="1">
      <c r="A33" s="380" t="s">
        <v>277</v>
      </c>
      <c r="B33" s="380"/>
      <c r="C33" s="380"/>
      <c r="D33" s="380"/>
      <c r="E33" s="380"/>
      <c r="F33" s="380"/>
      <c r="H33" s="90"/>
    </row>
    <row r="34" spans="1:8" s="101" customFormat="1" ht="31.5" customHeight="1">
      <c r="A34" s="99" t="s">
        <v>213</v>
      </c>
      <c r="B34" s="378" t="s">
        <v>214</v>
      </c>
      <c r="C34" s="378"/>
      <c r="D34" s="378" t="s">
        <v>159</v>
      </c>
      <c r="E34" s="378"/>
      <c r="F34" s="378"/>
      <c r="G34" s="100"/>
      <c r="H34" s="90"/>
    </row>
    <row r="35" spans="3:8" s="101" customFormat="1" ht="77.25" customHeight="1">
      <c r="C35" s="102"/>
      <c r="D35" s="103"/>
      <c r="E35" s="103"/>
      <c r="H35" s="90"/>
    </row>
    <row r="36" spans="1:6" s="101" customFormat="1" ht="47.25" customHeight="1">
      <c r="A36" s="99" t="s">
        <v>215</v>
      </c>
      <c r="B36" s="378" t="s">
        <v>216</v>
      </c>
      <c r="C36" s="378"/>
      <c r="D36" s="378" t="s">
        <v>217</v>
      </c>
      <c r="E36" s="378"/>
      <c r="F36" s="378"/>
    </row>
    <row r="37" spans="1:4" s="101" customFormat="1" ht="30" customHeight="1">
      <c r="A37" s="378"/>
      <c r="B37" s="378"/>
      <c r="C37" s="378"/>
      <c r="D37" s="378"/>
    </row>
    <row r="38" spans="1:6" s="104" customFormat="1" ht="32.25" customHeight="1">
      <c r="A38" s="377"/>
      <c r="B38" s="377"/>
      <c r="C38" s="377"/>
      <c r="D38" s="377"/>
      <c r="E38" s="377"/>
      <c r="F38" s="377"/>
    </row>
    <row r="39" spans="1:6" s="104" customFormat="1" ht="17.25" customHeight="1">
      <c r="A39" s="377"/>
      <c r="B39" s="377"/>
      <c r="C39" s="377"/>
      <c r="F39" s="105"/>
    </row>
    <row r="40" spans="2:6" s="104" customFormat="1" ht="29.25" customHeight="1">
      <c r="B40" s="377"/>
      <c r="C40" s="377"/>
      <c r="D40" s="377"/>
      <c r="E40" s="377"/>
      <c r="F40" s="377"/>
    </row>
    <row r="41" spans="1:6" s="104" customFormat="1" ht="19.5" customHeight="1">
      <c r="A41" s="106"/>
      <c r="B41" s="376"/>
      <c r="C41" s="376"/>
      <c r="D41" s="376"/>
      <c r="E41" s="376"/>
      <c r="F41" s="376"/>
    </row>
  </sheetData>
  <sheetProtection/>
  <mergeCells count="22">
    <mergeCell ref="A1:B1"/>
    <mergeCell ref="A2:F2"/>
    <mergeCell ref="A3:F3"/>
    <mergeCell ref="B4:F4"/>
    <mergeCell ref="G8:I8"/>
    <mergeCell ref="G9:H9"/>
    <mergeCell ref="A33:F33"/>
    <mergeCell ref="B34:C34"/>
    <mergeCell ref="D34:F34"/>
    <mergeCell ref="A5:A6"/>
    <mergeCell ref="B5:B6"/>
    <mergeCell ref="C5:D5"/>
    <mergeCell ref="E5:F5"/>
    <mergeCell ref="B41:F41"/>
    <mergeCell ref="A38:C38"/>
    <mergeCell ref="D38:F38"/>
    <mergeCell ref="A39:C39"/>
    <mergeCell ref="B40:F40"/>
    <mergeCell ref="B36:C36"/>
    <mergeCell ref="D36:F36"/>
    <mergeCell ref="A37:B37"/>
    <mergeCell ref="C37:D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">
      <selection activeCell="A45" sqref="A45:B45"/>
    </sheetView>
  </sheetViews>
  <sheetFormatPr defaultColWidth="9.00390625" defaultRowHeight="21.75" customHeight="1"/>
  <cols>
    <col min="1" max="1" width="40.00390625" style="144" customWidth="1"/>
    <col min="2" max="2" width="6.00390625" style="145" customWidth="1"/>
    <col min="3" max="3" width="20.75390625" style="125" customWidth="1"/>
    <col min="4" max="4" width="20.25390625" style="107" customWidth="1"/>
    <col min="5" max="16384" width="9.00390625" style="62" customWidth="1"/>
  </cols>
  <sheetData>
    <row r="1" spans="1:3" ht="27.75" customHeight="1">
      <c r="A1" s="399" t="s">
        <v>218</v>
      </c>
      <c r="B1" s="399"/>
      <c r="C1" s="399"/>
    </row>
    <row r="2" spans="1:4" ht="21.75" customHeight="1">
      <c r="A2" s="400" t="s">
        <v>219</v>
      </c>
      <c r="B2" s="400"/>
      <c r="C2" s="400"/>
      <c r="D2" s="400"/>
    </row>
    <row r="3" spans="1:4" ht="24.75" customHeight="1">
      <c r="A3" s="401" t="s">
        <v>220</v>
      </c>
      <c r="B3" s="401"/>
      <c r="C3" s="401"/>
      <c r="D3" s="401"/>
    </row>
    <row r="4" spans="1:4" ht="21.75" customHeight="1">
      <c r="A4" s="402" t="s">
        <v>2</v>
      </c>
      <c r="B4" s="402"/>
      <c r="C4" s="402"/>
      <c r="D4" s="402"/>
    </row>
    <row r="5" spans="1:4" ht="19.5" customHeight="1">
      <c r="A5" s="108"/>
      <c r="B5" s="395" t="s">
        <v>221</v>
      </c>
      <c r="C5" s="395"/>
      <c r="D5" s="395"/>
    </row>
    <row r="6" spans="1:4" s="110" customFormat="1" ht="21.75" customHeight="1">
      <c r="A6" s="396" t="s">
        <v>166</v>
      </c>
      <c r="B6" s="396" t="s">
        <v>222</v>
      </c>
      <c r="C6" s="398" t="s">
        <v>223</v>
      </c>
      <c r="D6" s="398"/>
    </row>
    <row r="7" spans="1:4" s="110" customFormat="1" ht="21.75" customHeight="1">
      <c r="A7" s="397"/>
      <c r="B7" s="397"/>
      <c r="C7" s="109" t="s">
        <v>169</v>
      </c>
      <c r="D7" s="109" t="s">
        <v>170</v>
      </c>
    </row>
    <row r="8" spans="1:4" s="110" customFormat="1" ht="36" customHeight="1">
      <c r="A8" s="111" t="s">
        <v>224</v>
      </c>
      <c r="B8" s="68"/>
      <c r="C8" s="112"/>
      <c r="D8" s="112"/>
    </row>
    <row r="9" spans="1:4" s="101" customFormat="1" ht="21.75" customHeight="1">
      <c r="A9" s="113" t="s">
        <v>225</v>
      </c>
      <c r="B9" s="114" t="s">
        <v>146</v>
      </c>
      <c r="C9" s="115">
        <v>-14774683679</v>
      </c>
      <c r="D9" s="115">
        <v>-9878715445</v>
      </c>
    </row>
    <row r="10" spans="1:4" s="101" customFormat="1" ht="21.75" customHeight="1">
      <c r="A10" s="113" t="s">
        <v>226</v>
      </c>
      <c r="B10" s="114"/>
      <c r="C10" s="116"/>
      <c r="D10" s="117"/>
    </row>
    <row r="11" spans="1:4" ht="21.75" customHeight="1">
      <c r="A11" s="118" t="s">
        <v>227</v>
      </c>
      <c r="B11" s="94" t="s">
        <v>148</v>
      </c>
      <c r="C11" s="119">
        <v>4426381834.3125</v>
      </c>
      <c r="D11" s="119">
        <v>3646004595</v>
      </c>
    </row>
    <row r="12" spans="1:4" ht="21.75" customHeight="1">
      <c r="A12" s="118" t="s">
        <v>228</v>
      </c>
      <c r="B12" s="94" t="s">
        <v>150</v>
      </c>
      <c r="C12" s="92">
        <v>-11672922</v>
      </c>
      <c r="D12" s="92">
        <v>-1193256642</v>
      </c>
    </row>
    <row r="13" spans="1:4" ht="21.75" customHeight="1">
      <c r="A13" s="118" t="s">
        <v>229</v>
      </c>
      <c r="B13" s="94" t="s">
        <v>152</v>
      </c>
      <c r="C13" s="120"/>
      <c r="D13" s="92"/>
    </row>
    <row r="14" spans="1:4" ht="21.75" customHeight="1">
      <c r="A14" s="118" t="s">
        <v>230</v>
      </c>
      <c r="B14" s="94" t="s">
        <v>154</v>
      </c>
      <c r="C14" s="92">
        <v>-105557672</v>
      </c>
      <c r="D14" s="92">
        <v>-299701798</v>
      </c>
    </row>
    <row r="15" spans="1:4" ht="21.75" customHeight="1">
      <c r="A15" s="118" t="s">
        <v>231</v>
      </c>
      <c r="B15" s="94" t="s">
        <v>156</v>
      </c>
      <c r="C15" s="119">
        <v>906394148</v>
      </c>
      <c r="D15" s="119">
        <v>833758264</v>
      </c>
    </row>
    <row r="16" spans="1:4" s="101" customFormat="1" ht="31.5" customHeight="1">
      <c r="A16" s="113" t="s">
        <v>232</v>
      </c>
      <c r="B16" s="114" t="s">
        <v>233</v>
      </c>
      <c r="C16" s="115">
        <v>-9559138290.6875</v>
      </c>
      <c r="D16" s="115">
        <v>-6891911026</v>
      </c>
    </row>
    <row r="17" spans="1:4" ht="21.75" customHeight="1">
      <c r="A17" s="118" t="s">
        <v>234</v>
      </c>
      <c r="B17" s="94" t="s">
        <v>235</v>
      </c>
      <c r="C17" s="119">
        <v>5529689739.6875</v>
      </c>
      <c r="D17" s="121">
        <v>-1778177631</v>
      </c>
    </row>
    <row r="18" spans="1:4" ht="21.75" customHeight="1">
      <c r="A18" s="118" t="s">
        <v>236</v>
      </c>
      <c r="B18" s="94" t="s">
        <v>180</v>
      </c>
      <c r="C18" s="119">
        <v>9420962870</v>
      </c>
      <c r="D18" s="121">
        <v>-6109521402</v>
      </c>
    </row>
    <row r="19" spans="1:4" ht="39.75" customHeight="1">
      <c r="A19" s="118" t="s">
        <v>237</v>
      </c>
      <c r="B19" s="123">
        <v>11</v>
      </c>
      <c r="C19" s="121">
        <v>-6963954059</v>
      </c>
      <c r="D19" s="119">
        <v>8015791385</v>
      </c>
    </row>
    <row r="20" spans="1:4" ht="21.75" customHeight="1">
      <c r="A20" s="118" t="s">
        <v>238</v>
      </c>
      <c r="B20" s="94" t="s">
        <v>239</v>
      </c>
      <c r="C20" s="121">
        <v>-306959970</v>
      </c>
      <c r="D20" s="121">
        <v>-234454634</v>
      </c>
    </row>
    <row r="21" spans="1:4" ht="21.75" customHeight="1">
      <c r="A21" s="118" t="s">
        <v>240</v>
      </c>
      <c r="B21" s="94" t="s">
        <v>241</v>
      </c>
      <c r="C21" s="121">
        <v>-906394148</v>
      </c>
      <c r="D21" s="121">
        <v>-833758264</v>
      </c>
    </row>
    <row r="22" spans="1:4" ht="21.75" customHeight="1">
      <c r="A22" s="118" t="s">
        <v>242</v>
      </c>
      <c r="B22" s="94" t="s">
        <v>243</v>
      </c>
      <c r="C22" s="120"/>
      <c r="D22" s="121">
        <v>-960128954</v>
      </c>
    </row>
    <row r="23" spans="1:4" ht="25.5" customHeight="1">
      <c r="A23" s="118" t="s">
        <v>244</v>
      </c>
      <c r="B23" s="94" t="s">
        <v>245</v>
      </c>
      <c r="C23" s="119"/>
      <c r="D23" s="119"/>
    </row>
    <row r="24" spans="1:4" ht="21.75" customHeight="1">
      <c r="A24" s="118" t="s">
        <v>246</v>
      </c>
      <c r="B24" s="94" t="s">
        <v>247</v>
      </c>
      <c r="C24" s="124">
        <v>-326582280</v>
      </c>
      <c r="D24" s="124">
        <v>-139883072</v>
      </c>
    </row>
    <row r="25" spans="1:4" s="110" customFormat="1" ht="21.75" customHeight="1">
      <c r="A25" s="113" t="s">
        <v>248</v>
      </c>
      <c r="B25" s="114" t="s">
        <v>184</v>
      </c>
      <c r="C25" s="126">
        <v>-3112376138</v>
      </c>
      <c r="D25" s="126">
        <v>-8932043598</v>
      </c>
    </row>
    <row r="26" spans="1:4" s="110" customFormat="1" ht="21.75" customHeight="1">
      <c r="A26" s="113" t="s">
        <v>249</v>
      </c>
      <c r="B26" s="94"/>
      <c r="C26" s="127"/>
      <c r="D26" s="128"/>
    </row>
    <row r="27" spans="1:4" ht="36" customHeight="1">
      <c r="A27" s="118" t="s">
        <v>250</v>
      </c>
      <c r="B27" s="94" t="s">
        <v>186</v>
      </c>
      <c r="C27" s="124">
        <v>-1012660431</v>
      </c>
      <c r="D27" s="124">
        <v>-3922935742</v>
      </c>
    </row>
    <row r="28" spans="1:4" ht="36" customHeight="1">
      <c r="A28" s="118" t="s">
        <v>251</v>
      </c>
      <c r="B28" s="94" t="s">
        <v>188</v>
      </c>
      <c r="C28" s="120"/>
      <c r="D28" s="119"/>
    </row>
    <row r="29" spans="1:4" ht="21.75" customHeight="1">
      <c r="A29" s="118" t="s">
        <v>252</v>
      </c>
      <c r="B29" s="94" t="s">
        <v>194</v>
      </c>
      <c r="C29" s="120"/>
      <c r="D29" s="124">
        <v>-731114210</v>
      </c>
    </row>
    <row r="30" spans="1:4" ht="21.75" customHeight="1">
      <c r="A30" s="118" t="s">
        <v>253</v>
      </c>
      <c r="B30" s="94" t="s">
        <v>254</v>
      </c>
      <c r="C30" s="119">
        <v>15000000</v>
      </c>
      <c r="D30" s="119">
        <v>1150000000</v>
      </c>
    </row>
    <row r="31" spans="1:4" ht="28.5" customHeight="1">
      <c r="A31" s="129" t="s">
        <v>255</v>
      </c>
      <c r="B31" s="130" t="s">
        <v>256</v>
      </c>
      <c r="C31" s="131">
        <v>105557672</v>
      </c>
      <c r="D31" s="131">
        <v>299701798</v>
      </c>
    </row>
    <row r="32" spans="1:4" s="110" customFormat="1" ht="21.75" customHeight="1">
      <c r="A32" s="111" t="s">
        <v>257</v>
      </c>
      <c r="B32" s="132" t="s">
        <v>196</v>
      </c>
      <c r="C32" s="124">
        <v>-892102759</v>
      </c>
      <c r="D32" s="133">
        <v>-3204348154</v>
      </c>
    </row>
    <row r="33" spans="1:4" s="110" customFormat="1" ht="21.75" customHeight="1">
      <c r="A33" s="113" t="s">
        <v>258</v>
      </c>
      <c r="B33" s="114"/>
      <c r="C33" s="127"/>
      <c r="D33" s="128"/>
    </row>
    <row r="34" spans="1:4" s="134" customFormat="1" ht="36" customHeight="1">
      <c r="A34" s="118" t="s">
        <v>259</v>
      </c>
      <c r="B34" s="94" t="s">
        <v>199</v>
      </c>
      <c r="C34" s="119">
        <v>7636400000</v>
      </c>
      <c r="D34" s="119">
        <v>419314379</v>
      </c>
    </row>
    <row r="35" spans="1:4" s="134" customFormat="1" ht="36" customHeight="1">
      <c r="A35" s="118" t="s">
        <v>260</v>
      </c>
      <c r="B35" s="94"/>
      <c r="C35" s="135"/>
      <c r="D35" s="136"/>
    </row>
    <row r="36" spans="1:4" s="134" customFormat="1" ht="21.75" customHeight="1">
      <c r="A36" s="118" t="s">
        <v>261</v>
      </c>
      <c r="B36" s="94" t="s">
        <v>262</v>
      </c>
      <c r="C36" s="119">
        <v>10595569367</v>
      </c>
      <c r="D36" s="119">
        <v>15251785215</v>
      </c>
    </row>
    <row r="37" spans="1:4" ht="21.75" customHeight="1">
      <c r="A37" s="118" t="s">
        <v>263</v>
      </c>
      <c r="B37" s="94" t="s">
        <v>264</v>
      </c>
      <c r="C37" s="121">
        <v>-13728392011</v>
      </c>
      <c r="D37" s="121">
        <v>-4129627240</v>
      </c>
    </row>
    <row r="38" spans="1:4" ht="21.75" customHeight="1">
      <c r="A38" s="118" t="s">
        <v>265</v>
      </c>
      <c r="B38" s="94" t="s">
        <v>266</v>
      </c>
      <c r="C38" s="120"/>
      <c r="D38" s="121"/>
    </row>
    <row r="39" spans="1:4" s="110" customFormat="1" ht="21.75" customHeight="1">
      <c r="A39" s="113" t="s">
        <v>267</v>
      </c>
      <c r="B39" s="114" t="s">
        <v>202</v>
      </c>
      <c r="C39" s="122">
        <v>4503577356</v>
      </c>
      <c r="D39" s="122">
        <v>11541472354</v>
      </c>
    </row>
    <row r="40" spans="1:4" s="110" customFormat="1" ht="33.75" customHeight="1">
      <c r="A40" s="113" t="s">
        <v>268</v>
      </c>
      <c r="B40" s="114" t="s">
        <v>204</v>
      </c>
      <c r="C40" s="122">
        <v>499098459</v>
      </c>
      <c r="D40" s="126">
        <v>-594919398</v>
      </c>
    </row>
    <row r="41" spans="1:4" s="110" customFormat="1" ht="21.75" customHeight="1">
      <c r="A41" s="113" t="s">
        <v>269</v>
      </c>
      <c r="B41" s="114" t="s">
        <v>210</v>
      </c>
      <c r="C41" s="122">
        <v>499262766</v>
      </c>
      <c r="D41" s="122">
        <v>1348262134</v>
      </c>
    </row>
    <row r="42" spans="1:4" s="134" customFormat="1" ht="35.25" customHeight="1">
      <c r="A42" s="118" t="s">
        <v>270</v>
      </c>
      <c r="B42" s="94" t="s">
        <v>271</v>
      </c>
      <c r="C42" s="135"/>
      <c r="D42" s="119"/>
    </row>
    <row r="43" spans="1:4" s="110" customFormat="1" ht="33" customHeight="1">
      <c r="A43" s="137" t="s">
        <v>272</v>
      </c>
      <c r="B43" s="138" t="s">
        <v>212</v>
      </c>
      <c r="C43" s="139">
        <v>998361225</v>
      </c>
      <c r="D43" s="139">
        <v>753342736</v>
      </c>
    </row>
    <row r="44" spans="1:4" ht="21" customHeight="1">
      <c r="A44" s="392" t="s">
        <v>276</v>
      </c>
      <c r="B44" s="392"/>
      <c r="C44" s="392"/>
      <c r="D44" s="392"/>
    </row>
    <row r="45" spans="1:4" s="101" customFormat="1" ht="6" customHeight="1">
      <c r="A45" s="393"/>
      <c r="B45" s="393"/>
      <c r="C45" s="391"/>
      <c r="D45" s="391"/>
    </row>
    <row r="46" spans="1:4" s="101" customFormat="1" ht="21.75" customHeight="1">
      <c r="A46" s="394" t="s">
        <v>273</v>
      </c>
      <c r="B46" s="394"/>
      <c r="C46" s="391" t="s">
        <v>274</v>
      </c>
      <c r="D46" s="391"/>
    </row>
    <row r="47" spans="1:4" s="101" customFormat="1" ht="21.75" customHeight="1">
      <c r="A47" s="141"/>
      <c r="B47" s="142"/>
      <c r="C47" s="140"/>
      <c r="D47" s="143"/>
    </row>
    <row r="48" spans="1:4" s="101" customFormat="1" ht="21.75" customHeight="1">
      <c r="A48" s="141"/>
      <c r="B48" s="142"/>
      <c r="C48" s="140"/>
      <c r="D48" s="143"/>
    </row>
    <row r="49" spans="1:4" s="101" customFormat="1" ht="13.5" customHeight="1">
      <c r="A49" s="141"/>
      <c r="B49" s="142"/>
      <c r="C49" s="140"/>
      <c r="D49" s="143"/>
    </row>
    <row r="50" spans="1:4" s="101" customFormat="1" ht="24" customHeight="1">
      <c r="A50" s="141"/>
      <c r="B50" s="142"/>
      <c r="C50" s="140"/>
      <c r="D50" s="143"/>
    </row>
    <row r="51" spans="1:4" s="101" customFormat="1" ht="16.5" customHeight="1">
      <c r="A51" s="390" t="s">
        <v>275</v>
      </c>
      <c r="B51" s="390"/>
      <c r="C51" s="391" t="s">
        <v>161</v>
      </c>
      <c r="D51" s="391"/>
    </row>
    <row r="52" spans="1:4" s="101" customFormat="1" ht="21.75" customHeight="1">
      <c r="A52" s="141"/>
      <c r="B52" s="142"/>
      <c r="C52" s="140"/>
      <c r="D52" s="143"/>
    </row>
  </sheetData>
  <sheetProtection/>
  <mergeCells count="15">
    <mergeCell ref="B5:D5"/>
    <mergeCell ref="A6:A7"/>
    <mergeCell ref="B6:B7"/>
    <mergeCell ref="C6:D6"/>
    <mergeCell ref="A1:C1"/>
    <mergeCell ref="A2:D2"/>
    <mergeCell ref="A3:D3"/>
    <mergeCell ref="A4:D4"/>
    <mergeCell ref="A51:B51"/>
    <mergeCell ref="C51:D51"/>
    <mergeCell ref="A44:D44"/>
    <mergeCell ref="A45:B45"/>
    <mergeCell ref="C45:D45"/>
    <mergeCell ref="A46:B46"/>
    <mergeCell ref="C46:D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1"/>
  <sheetViews>
    <sheetView zoomScalePageLayoutView="0" workbookViewId="0" topLeftCell="M71">
      <selection activeCell="S15" sqref="S15"/>
    </sheetView>
  </sheetViews>
  <sheetFormatPr defaultColWidth="9.00390625" defaultRowHeight="15.75"/>
  <cols>
    <col min="1" max="1" width="0.2421875" style="245" hidden="1" customWidth="1"/>
    <col min="2" max="2" width="29.625" style="245" hidden="1" customWidth="1"/>
    <col min="3" max="4" width="14.75390625" style="248" hidden="1" customWidth="1"/>
    <col min="5" max="5" width="14.50390625" style="248" hidden="1" customWidth="1"/>
    <col min="6" max="6" width="0.5" style="248" hidden="1" customWidth="1"/>
    <col min="7" max="10" width="15.125" style="248" hidden="1" customWidth="1"/>
    <col min="11" max="11" width="6.25390625" style="248" hidden="1" customWidth="1"/>
    <col min="12" max="12" width="8.75390625" style="248" hidden="1" customWidth="1"/>
    <col min="13" max="13" width="10.50390625" style="146" customWidth="1"/>
    <col min="14" max="15" width="11.375" style="146" customWidth="1"/>
    <col min="16" max="16" width="11.625" style="146" customWidth="1"/>
    <col min="17" max="18" width="10.875" style="146" customWidth="1"/>
    <col min="19" max="19" width="12.25390625" style="146" customWidth="1"/>
    <col min="20" max="20" width="19.875" style="247" customWidth="1"/>
    <col min="21" max="16384" width="9.00390625" style="245" customWidth="1"/>
  </cols>
  <sheetData>
    <row r="1" spans="13:19" ht="16.5">
      <c r="M1" s="559" t="s">
        <v>278</v>
      </c>
      <c r="N1" s="559"/>
      <c r="O1" s="559"/>
      <c r="P1" s="559"/>
      <c r="Q1" s="559"/>
      <c r="R1" s="559"/>
      <c r="S1" s="559"/>
    </row>
    <row r="2" spans="1:19" ht="17.25">
      <c r="A2" s="249"/>
      <c r="B2" s="250" t="s">
        <v>218</v>
      </c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560" t="s">
        <v>279</v>
      </c>
      <c r="N2" s="560"/>
      <c r="O2" s="560"/>
      <c r="P2" s="560"/>
      <c r="Q2" s="560"/>
      <c r="R2" s="560"/>
      <c r="S2" s="560"/>
    </row>
    <row r="3" spans="1:19" ht="17.25">
      <c r="A3" s="561" t="s">
        <v>428</v>
      </c>
      <c r="B3" s="561"/>
      <c r="C3" s="561"/>
      <c r="D3" s="561"/>
      <c r="E3" s="561"/>
      <c r="F3" s="561"/>
      <c r="G3" s="561"/>
      <c r="H3" s="561"/>
      <c r="I3" s="250"/>
      <c r="J3" s="250"/>
      <c r="K3" s="250"/>
      <c r="L3" s="250"/>
      <c r="M3" s="560" t="s">
        <v>280</v>
      </c>
      <c r="N3" s="560"/>
      <c r="O3" s="560"/>
      <c r="P3" s="560"/>
      <c r="Q3" s="560"/>
      <c r="R3" s="560"/>
      <c r="S3" s="560"/>
    </row>
    <row r="4" spans="1:20" ht="15.75">
      <c r="A4" s="556" t="s">
        <v>2</v>
      </c>
      <c r="B4" s="556"/>
      <c r="C4" s="556"/>
      <c r="D4" s="556"/>
      <c r="E4" s="556"/>
      <c r="F4" s="556"/>
      <c r="G4" s="556"/>
      <c r="H4" s="556"/>
      <c r="I4" s="253"/>
      <c r="J4" s="253"/>
      <c r="K4" s="253"/>
      <c r="L4" s="253"/>
      <c r="M4" s="549" t="s">
        <v>281</v>
      </c>
      <c r="N4" s="549"/>
      <c r="O4" s="549"/>
      <c r="P4" s="549"/>
      <c r="Q4" s="549"/>
      <c r="R4" s="101"/>
      <c r="S4" s="101"/>
      <c r="T4" s="254"/>
    </row>
    <row r="5" spans="1:19" ht="15.75">
      <c r="A5" s="557"/>
      <c r="B5" s="557"/>
      <c r="C5" s="557"/>
      <c r="D5" s="557"/>
      <c r="E5" s="255"/>
      <c r="F5" s="558" t="s">
        <v>221</v>
      </c>
      <c r="G5" s="558"/>
      <c r="H5" s="558"/>
      <c r="I5" s="256"/>
      <c r="J5" s="256"/>
      <c r="K5" s="256"/>
      <c r="L5" s="256"/>
      <c r="M5" s="548" t="s">
        <v>282</v>
      </c>
      <c r="N5" s="548"/>
      <c r="O5" s="548"/>
      <c r="P5" s="548"/>
      <c r="Q5" s="548"/>
      <c r="R5" s="548"/>
      <c r="S5" s="548"/>
    </row>
    <row r="6" spans="1:19" ht="15.75">
      <c r="A6" s="257" t="s">
        <v>429</v>
      </c>
      <c r="B6" s="551" t="s">
        <v>430</v>
      </c>
      <c r="C6" s="553" t="s">
        <v>431</v>
      </c>
      <c r="D6" s="554"/>
      <c r="E6" s="553" t="s">
        <v>432</v>
      </c>
      <c r="F6" s="555"/>
      <c r="G6" s="553" t="s">
        <v>433</v>
      </c>
      <c r="H6" s="555"/>
      <c r="I6" s="258"/>
      <c r="J6" s="258"/>
      <c r="K6" s="258"/>
      <c r="L6" s="258"/>
      <c r="M6" s="550" t="s">
        <v>283</v>
      </c>
      <c r="N6" s="550"/>
      <c r="O6" s="550"/>
      <c r="P6" s="550"/>
      <c r="Q6" s="550"/>
      <c r="R6" s="550"/>
      <c r="S6" s="550"/>
    </row>
    <row r="7" spans="1:19" ht="15.75">
      <c r="A7" s="259" t="s">
        <v>434</v>
      </c>
      <c r="B7" s="552"/>
      <c r="C7" s="260" t="s">
        <v>435</v>
      </c>
      <c r="D7" s="260" t="s">
        <v>436</v>
      </c>
      <c r="E7" s="260" t="s">
        <v>435</v>
      </c>
      <c r="F7" s="260" t="s">
        <v>436</v>
      </c>
      <c r="G7" s="260" t="s">
        <v>435</v>
      </c>
      <c r="H7" s="260" t="s">
        <v>437</v>
      </c>
      <c r="I7" s="258"/>
      <c r="J7" s="258"/>
      <c r="K7" s="258"/>
      <c r="L7" s="258"/>
      <c r="M7" s="548" t="s">
        <v>284</v>
      </c>
      <c r="N7" s="548"/>
      <c r="O7" s="548"/>
      <c r="P7" s="548"/>
      <c r="Q7" s="548"/>
      <c r="R7" s="548"/>
      <c r="S7" s="548"/>
    </row>
    <row r="8" spans="1:20" s="266" customFormat="1" ht="15.75">
      <c r="A8" s="261" t="s">
        <v>15</v>
      </c>
      <c r="B8" s="262" t="s">
        <v>438</v>
      </c>
      <c r="C8" s="263">
        <v>257750709</v>
      </c>
      <c r="D8" s="263">
        <v>0</v>
      </c>
      <c r="E8" s="263">
        <v>5423859363</v>
      </c>
      <c r="F8" s="263">
        <v>5561733989</v>
      </c>
      <c r="G8" s="264">
        <v>119876083</v>
      </c>
      <c r="H8" s="263">
        <v>0</v>
      </c>
      <c r="I8" s="265"/>
      <c r="J8" s="265"/>
      <c r="K8" s="265"/>
      <c r="L8" s="265"/>
      <c r="M8" s="549" t="s">
        <v>285</v>
      </c>
      <c r="N8" s="549"/>
      <c r="O8" s="549"/>
      <c r="P8" s="549"/>
      <c r="Q8" s="549"/>
      <c r="R8" s="549"/>
      <c r="S8" s="549"/>
      <c r="T8" s="254"/>
    </row>
    <row r="9" spans="1:20" ht="15.75">
      <c r="A9" s="267" t="s">
        <v>439</v>
      </c>
      <c r="B9" s="268" t="s">
        <v>440</v>
      </c>
      <c r="C9" s="269">
        <v>87889267</v>
      </c>
      <c r="D9" s="269"/>
      <c r="E9" s="270">
        <v>4900566692</v>
      </c>
      <c r="F9" s="270">
        <v>4973470005</v>
      </c>
      <c r="G9" s="270">
        <v>14985954</v>
      </c>
      <c r="H9" s="270"/>
      <c r="I9" s="271"/>
      <c r="J9" s="271"/>
      <c r="K9" s="271"/>
      <c r="L9" s="271"/>
      <c r="M9" s="550" t="s">
        <v>286</v>
      </c>
      <c r="N9" s="550"/>
      <c r="O9" s="550"/>
      <c r="P9" s="550"/>
      <c r="Q9" s="550"/>
      <c r="R9" s="550"/>
      <c r="S9" s="550"/>
      <c r="T9" s="254"/>
    </row>
    <row r="10" spans="1:19" ht="15.75">
      <c r="A10" s="267" t="s">
        <v>441</v>
      </c>
      <c r="B10" s="268" t="s">
        <v>442</v>
      </c>
      <c r="C10" s="269">
        <v>45451842</v>
      </c>
      <c r="D10" s="269"/>
      <c r="E10" s="270">
        <v>0</v>
      </c>
      <c r="F10" s="270">
        <v>0</v>
      </c>
      <c r="G10" s="270">
        <v>45451842</v>
      </c>
      <c r="H10" s="270"/>
      <c r="I10" s="271"/>
      <c r="J10" s="271"/>
      <c r="K10" s="271"/>
      <c r="L10" s="271"/>
      <c r="M10" s="548" t="s">
        <v>287</v>
      </c>
      <c r="N10" s="548"/>
      <c r="O10" s="548"/>
      <c r="P10" s="548"/>
      <c r="Q10" s="548"/>
      <c r="R10" s="548"/>
      <c r="S10" s="548"/>
    </row>
    <row r="11" spans="1:20" ht="15.75">
      <c r="A11" s="267" t="s">
        <v>443</v>
      </c>
      <c r="B11" s="268" t="s">
        <v>444</v>
      </c>
      <c r="C11" s="269">
        <v>23293533</v>
      </c>
      <c r="D11" s="269"/>
      <c r="E11" s="270">
        <v>200261000</v>
      </c>
      <c r="F11" s="270">
        <v>189526772</v>
      </c>
      <c r="G11" s="270">
        <v>34027761</v>
      </c>
      <c r="H11" s="270"/>
      <c r="I11" s="271"/>
      <c r="J11" s="271"/>
      <c r="K11" s="271"/>
      <c r="L11" s="271"/>
      <c r="M11" s="549" t="s">
        <v>288</v>
      </c>
      <c r="N11" s="549"/>
      <c r="O11" s="549"/>
      <c r="P11" s="549"/>
      <c r="Q11" s="549"/>
      <c r="R11" s="101"/>
      <c r="S11" s="101"/>
      <c r="T11" s="254"/>
    </row>
    <row r="12" spans="1:20" ht="15.75">
      <c r="A12" s="267" t="s">
        <v>445</v>
      </c>
      <c r="B12" s="268" t="s">
        <v>446</v>
      </c>
      <c r="C12" s="269">
        <v>258214</v>
      </c>
      <c r="D12" s="269"/>
      <c r="E12" s="270">
        <v>0</v>
      </c>
      <c r="F12" s="270">
        <v>0</v>
      </c>
      <c r="G12" s="270">
        <v>258214</v>
      </c>
      <c r="H12" s="270"/>
      <c r="I12" s="271"/>
      <c r="J12" s="271"/>
      <c r="K12" s="271"/>
      <c r="L12" s="271"/>
      <c r="M12" s="550" t="s">
        <v>289</v>
      </c>
      <c r="N12" s="550"/>
      <c r="O12" s="550"/>
      <c r="P12" s="550"/>
      <c r="Q12" s="550"/>
      <c r="R12" s="550"/>
      <c r="S12" s="550"/>
      <c r="T12" s="254"/>
    </row>
    <row r="13" spans="1:20" ht="15.75">
      <c r="A13" s="267" t="s">
        <v>447</v>
      </c>
      <c r="B13" s="268" t="s">
        <v>448</v>
      </c>
      <c r="C13" s="269">
        <v>32158</v>
      </c>
      <c r="D13" s="269"/>
      <c r="E13" s="270">
        <v>0</v>
      </c>
      <c r="F13" s="270">
        <v>0</v>
      </c>
      <c r="G13" s="270">
        <v>32158</v>
      </c>
      <c r="H13" s="270"/>
      <c r="I13" s="271"/>
      <c r="J13" s="271"/>
      <c r="K13" s="271"/>
      <c r="L13" s="271"/>
      <c r="M13" s="550" t="s">
        <v>290</v>
      </c>
      <c r="N13" s="550"/>
      <c r="O13" s="550"/>
      <c r="P13" s="550"/>
      <c r="Q13" s="550"/>
      <c r="R13" s="550"/>
      <c r="S13" s="550"/>
      <c r="T13" s="254"/>
    </row>
    <row r="14" spans="1:17" ht="15.75">
      <c r="A14" s="267" t="s">
        <v>449</v>
      </c>
      <c r="B14" s="268" t="s">
        <v>450</v>
      </c>
      <c r="C14" s="269"/>
      <c r="D14" s="269"/>
      <c r="E14" s="270">
        <v>0</v>
      </c>
      <c r="F14" s="270">
        <v>0</v>
      </c>
      <c r="G14" s="270">
        <v>0</v>
      </c>
      <c r="H14" s="270"/>
      <c r="I14" s="271"/>
      <c r="J14" s="271"/>
      <c r="K14" s="271"/>
      <c r="L14" s="271"/>
      <c r="M14" s="548" t="s">
        <v>291</v>
      </c>
      <c r="N14" s="548"/>
      <c r="O14" s="548"/>
      <c r="P14" s="548"/>
      <c r="Q14" s="548"/>
    </row>
    <row r="15" spans="1:20" ht="15.75">
      <c r="A15" s="267" t="s">
        <v>451</v>
      </c>
      <c r="B15" s="268" t="s">
        <v>452</v>
      </c>
      <c r="C15" s="269">
        <v>7270</v>
      </c>
      <c r="D15" s="269"/>
      <c r="E15" s="270">
        <v>0</v>
      </c>
      <c r="F15" s="270">
        <v>0</v>
      </c>
      <c r="G15" s="270">
        <v>7270</v>
      </c>
      <c r="H15" s="270"/>
      <c r="I15" s="271"/>
      <c r="J15" s="271"/>
      <c r="K15" s="271"/>
      <c r="L15" s="271"/>
      <c r="M15" s="549" t="s">
        <v>292</v>
      </c>
      <c r="N15" s="549"/>
      <c r="O15" s="549"/>
      <c r="P15" s="549"/>
      <c r="Q15" s="549"/>
      <c r="R15" s="101"/>
      <c r="S15" s="101"/>
      <c r="T15" s="254"/>
    </row>
    <row r="16" spans="1:20" ht="15.75">
      <c r="A16" s="267" t="s">
        <v>453</v>
      </c>
      <c r="B16" s="268" t="s">
        <v>454</v>
      </c>
      <c r="C16" s="269">
        <v>168598</v>
      </c>
      <c r="D16" s="269"/>
      <c r="E16" s="270">
        <v>0</v>
      </c>
      <c r="F16" s="270">
        <v>0</v>
      </c>
      <c r="G16" s="270">
        <v>168598</v>
      </c>
      <c r="H16" s="270"/>
      <c r="I16" s="271"/>
      <c r="J16" s="271"/>
      <c r="K16" s="271"/>
      <c r="L16" s="271"/>
      <c r="M16" s="550" t="s">
        <v>293</v>
      </c>
      <c r="N16" s="550"/>
      <c r="O16" s="550"/>
      <c r="P16" s="550"/>
      <c r="Q16" s="550"/>
      <c r="R16" s="550"/>
      <c r="S16" s="550"/>
      <c r="T16" s="254"/>
    </row>
    <row r="17" spans="1:20" ht="15.75">
      <c r="A17" s="267" t="s">
        <v>455</v>
      </c>
      <c r="B17" s="272" t="s">
        <v>456</v>
      </c>
      <c r="C17" s="269">
        <v>100649827</v>
      </c>
      <c r="D17" s="269"/>
      <c r="E17" s="270">
        <v>323031671</v>
      </c>
      <c r="F17" s="270">
        <v>398737212</v>
      </c>
      <c r="G17" s="270">
        <v>24944286</v>
      </c>
      <c r="H17" s="270"/>
      <c r="I17" s="271"/>
      <c r="J17" s="271"/>
      <c r="K17" s="271"/>
      <c r="L17" s="271"/>
      <c r="M17" s="548" t="s">
        <v>294</v>
      </c>
      <c r="N17" s="548"/>
      <c r="O17" s="548"/>
      <c r="P17" s="548"/>
      <c r="Q17" s="548"/>
      <c r="R17" s="548"/>
      <c r="S17" s="548"/>
      <c r="T17" s="254"/>
    </row>
    <row r="18" spans="1:20" s="266" customFormat="1" ht="15.75">
      <c r="A18" s="273" t="s">
        <v>18</v>
      </c>
      <c r="B18" s="274" t="s">
        <v>457</v>
      </c>
      <c r="C18" s="275">
        <v>2769670364</v>
      </c>
      <c r="D18" s="275">
        <v>0</v>
      </c>
      <c r="E18" s="275">
        <v>3123211161</v>
      </c>
      <c r="F18" s="275">
        <v>5014396383</v>
      </c>
      <c r="G18" s="276">
        <v>878485142</v>
      </c>
      <c r="H18" s="275">
        <v>0</v>
      </c>
      <c r="I18" s="265"/>
      <c r="J18" s="265"/>
      <c r="K18" s="265"/>
      <c r="L18" s="265"/>
      <c r="M18" s="548" t="s">
        <v>295</v>
      </c>
      <c r="N18" s="548"/>
      <c r="O18" s="548"/>
      <c r="P18" s="548"/>
      <c r="Q18" s="548"/>
      <c r="R18" s="146"/>
      <c r="S18" s="146"/>
      <c r="T18" s="247"/>
    </row>
    <row r="19" spans="1:19" ht="15.75">
      <c r="A19" s="267" t="s">
        <v>458</v>
      </c>
      <c r="B19" s="268" t="s">
        <v>459</v>
      </c>
      <c r="C19" s="269">
        <v>2415388686</v>
      </c>
      <c r="D19" s="269"/>
      <c r="E19" s="270">
        <v>2417181014</v>
      </c>
      <c r="F19" s="270">
        <v>4195856083</v>
      </c>
      <c r="G19" s="270">
        <v>636713617</v>
      </c>
      <c r="H19" s="270"/>
      <c r="I19" s="271"/>
      <c r="J19" s="271"/>
      <c r="K19" s="271"/>
      <c r="L19" s="271"/>
      <c r="M19" s="546" t="s">
        <v>296</v>
      </c>
      <c r="N19" s="546"/>
      <c r="O19" s="546"/>
      <c r="P19" s="546"/>
      <c r="Q19" s="546"/>
      <c r="R19" s="546"/>
      <c r="S19" s="546"/>
    </row>
    <row r="20" spans="1:19" ht="15.75">
      <c r="A20" s="267" t="s">
        <v>460</v>
      </c>
      <c r="B20" s="268" t="s">
        <v>461</v>
      </c>
      <c r="C20" s="269"/>
      <c r="D20" s="269"/>
      <c r="E20" s="270">
        <v>0</v>
      </c>
      <c r="F20" s="270">
        <v>0</v>
      </c>
      <c r="G20" s="270">
        <v>0</v>
      </c>
      <c r="H20" s="270"/>
      <c r="I20" s="271"/>
      <c r="J20" s="271"/>
      <c r="K20" s="271"/>
      <c r="L20" s="271"/>
      <c r="M20" s="548" t="s">
        <v>297</v>
      </c>
      <c r="N20" s="548"/>
      <c r="O20" s="548"/>
      <c r="P20" s="548"/>
      <c r="Q20" s="548"/>
      <c r="R20" s="548"/>
      <c r="S20" s="548"/>
    </row>
    <row r="21" spans="1:19" ht="15.75">
      <c r="A21" s="267" t="s">
        <v>462</v>
      </c>
      <c r="B21" s="268" t="s">
        <v>463</v>
      </c>
      <c r="C21" s="269">
        <v>83828586</v>
      </c>
      <c r="D21" s="269"/>
      <c r="E21" s="270">
        <v>174910147</v>
      </c>
      <c r="F21" s="270">
        <v>257897100</v>
      </c>
      <c r="G21" s="270">
        <v>841633</v>
      </c>
      <c r="H21" s="270"/>
      <c r="I21" s="271"/>
      <c r="J21" s="271"/>
      <c r="K21" s="271"/>
      <c r="L21" s="271"/>
      <c r="M21" s="548" t="s">
        <v>298</v>
      </c>
      <c r="N21" s="548"/>
      <c r="O21" s="548"/>
      <c r="P21" s="548"/>
      <c r="Q21" s="548"/>
      <c r="R21" s="548"/>
      <c r="S21" s="548"/>
    </row>
    <row r="22" spans="1:19" ht="15.75">
      <c r="A22" s="267" t="s">
        <v>464</v>
      </c>
      <c r="B22" s="268" t="s">
        <v>465</v>
      </c>
      <c r="C22" s="269">
        <v>228946813</v>
      </c>
      <c r="D22" s="269"/>
      <c r="E22" s="270">
        <v>0</v>
      </c>
      <c r="F22" s="270">
        <v>0</v>
      </c>
      <c r="G22" s="270">
        <v>228946813</v>
      </c>
      <c r="H22" s="270"/>
      <c r="I22" s="271"/>
      <c r="J22" s="271"/>
      <c r="K22" s="271"/>
      <c r="L22" s="271"/>
      <c r="M22" s="548" t="s">
        <v>299</v>
      </c>
      <c r="N22" s="548"/>
      <c r="O22" s="548"/>
      <c r="P22" s="548"/>
      <c r="Q22" s="548"/>
      <c r="R22" s="548"/>
      <c r="S22" s="548"/>
    </row>
    <row r="23" spans="1:17" ht="15.75">
      <c r="A23" s="267" t="s">
        <v>466</v>
      </c>
      <c r="B23" s="268" t="s">
        <v>467</v>
      </c>
      <c r="C23" s="269">
        <v>4594393</v>
      </c>
      <c r="D23" s="269"/>
      <c r="E23" s="270">
        <v>0</v>
      </c>
      <c r="F23" s="270">
        <v>0</v>
      </c>
      <c r="G23" s="270">
        <v>4594393</v>
      </c>
      <c r="H23" s="270"/>
      <c r="I23" s="271"/>
      <c r="J23" s="271"/>
      <c r="K23" s="271"/>
      <c r="L23" s="271"/>
      <c r="M23" s="548" t="s">
        <v>300</v>
      </c>
      <c r="N23" s="548"/>
      <c r="O23" s="548"/>
      <c r="P23" s="548"/>
      <c r="Q23" s="548"/>
    </row>
    <row r="24" spans="1:19" ht="15.75">
      <c r="A24" s="267" t="s">
        <v>468</v>
      </c>
      <c r="B24" s="268" t="s">
        <v>469</v>
      </c>
      <c r="C24" s="269">
        <v>29971240</v>
      </c>
      <c r="D24" s="269"/>
      <c r="E24" s="270">
        <v>31553</v>
      </c>
      <c r="F24" s="270">
        <v>28330000</v>
      </c>
      <c r="G24" s="270">
        <v>1672793</v>
      </c>
      <c r="H24" s="270"/>
      <c r="I24" s="271"/>
      <c r="J24" s="271"/>
      <c r="K24" s="271"/>
      <c r="L24" s="271"/>
      <c r="M24" s="548" t="s">
        <v>301</v>
      </c>
      <c r="N24" s="548"/>
      <c r="O24" s="548"/>
      <c r="P24" s="548"/>
      <c r="Q24" s="548"/>
      <c r="R24" s="548"/>
      <c r="S24" s="548"/>
    </row>
    <row r="25" spans="1:19" ht="15.75">
      <c r="A25" s="267" t="s">
        <v>470</v>
      </c>
      <c r="B25" s="268" t="s">
        <v>471</v>
      </c>
      <c r="C25" s="269">
        <v>1356063</v>
      </c>
      <c r="D25" s="269"/>
      <c r="E25" s="270">
        <v>4100</v>
      </c>
      <c r="F25" s="270">
        <v>79000</v>
      </c>
      <c r="G25" s="270">
        <v>1281163</v>
      </c>
      <c r="H25" s="270"/>
      <c r="I25" s="271"/>
      <c r="J25" s="271"/>
      <c r="K25" s="271"/>
      <c r="L25" s="271"/>
      <c r="M25" s="548" t="s">
        <v>302</v>
      </c>
      <c r="N25" s="548"/>
      <c r="O25" s="548"/>
      <c r="P25" s="548"/>
      <c r="Q25" s="548"/>
      <c r="R25" s="548"/>
      <c r="S25" s="548"/>
    </row>
    <row r="26" spans="1:17" ht="15.75">
      <c r="A26" s="267" t="s">
        <v>472</v>
      </c>
      <c r="B26" s="268" t="s">
        <v>473</v>
      </c>
      <c r="C26" s="269">
        <v>5584583</v>
      </c>
      <c r="D26" s="269"/>
      <c r="E26" s="270">
        <v>531084347</v>
      </c>
      <c r="F26" s="270">
        <v>532234200</v>
      </c>
      <c r="G26" s="270">
        <v>4434730</v>
      </c>
      <c r="H26" s="270"/>
      <c r="I26" s="271"/>
      <c r="J26" s="271"/>
      <c r="K26" s="271"/>
      <c r="L26" s="271"/>
      <c r="M26" s="548" t="s">
        <v>303</v>
      </c>
      <c r="N26" s="548"/>
      <c r="O26" s="548"/>
      <c r="P26" s="548"/>
      <c r="Q26" s="548"/>
    </row>
    <row r="27" spans="1:20" s="266" customFormat="1" ht="15.75">
      <c r="A27" s="273" t="s">
        <v>28</v>
      </c>
      <c r="B27" s="274" t="s">
        <v>474</v>
      </c>
      <c r="C27" s="275">
        <v>9320133020</v>
      </c>
      <c r="D27" s="275">
        <v>21457998170</v>
      </c>
      <c r="E27" s="275">
        <v>4161252046</v>
      </c>
      <c r="F27" s="275">
        <v>169331287</v>
      </c>
      <c r="G27" s="275">
        <v>11810274736</v>
      </c>
      <c r="H27" s="275">
        <v>19956219127</v>
      </c>
      <c r="I27" s="265"/>
      <c r="J27" s="265"/>
      <c r="K27" s="265"/>
      <c r="L27" s="265"/>
      <c r="M27" s="548" t="s">
        <v>304</v>
      </c>
      <c r="N27" s="548"/>
      <c r="O27" s="548"/>
      <c r="P27" s="548"/>
      <c r="Q27" s="548"/>
      <c r="R27" s="548"/>
      <c r="S27" s="548"/>
      <c r="T27" s="247"/>
    </row>
    <row r="28" spans="1:17" ht="15.75">
      <c r="A28" s="267" t="s">
        <v>475</v>
      </c>
      <c r="B28" s="268" t="s">
        <v>476</v>
      </c>
      <c r="C28" s="269">
        <v>8917939065</v>
      </c>
      <c r="D28" s="269">
        <v>21457998170</v>
      </c>
      <c r="E28" s="270">
        <v>4161252046</v>
      </c>
      <c r="F28" s="270">
        <v>164331287</v>
      </c>
      <c r="G28" s="270">
        <v>11411240781</v>
      </c>
      <c r="H28" s="270">
        <v>19954379127</v>
      </c>
      <c r="I28" s="271"/>
      <c r="J28" s="271"/>
      <c r="K28" s="271"/>
      <c r="L28" s="271"/>
      <c r="M28" s="546" t="s">
        <v>305</v>
      </c>
      <c r="N28" s="546"/>
      <c r="O28" s="546"/>
      <c r="P28" s="546"/>
      <c r="Q28" s="546"/>
    </row>
    <row r="29" spans="1:19" ht="15.75">
      <c r="A29" s="267" t="s">
        <v>477</v>
      </c>
      <c r="B29" s="268" t="s">
        <v>478</v>
      </c>
      <c r="C29" s="269">
        <v>3800000</v>
      </c>
      <c r="D29" s="269"/>
      <c r="E29" s="270">
        <v>0</v>
      </c>
      <c r="F29" s="270">
        <v>0</v>
      </c>
      <c r="G29" s="270">
        <v>3800000</v>
      </c>
      <c r="H29" s="270">
        <v>0</v>
      </c>
      <c r="I29" s="271"/>
      <c r="J29" s="271"/>
      <c r="K29" s="271"/>
      <c r="L29" s="271"/>
      <c r="M29" s="546" t="s">
        <v>306</v>
      </c>
      <c r="N29" s="546"/>
      <c r="O29" s="546"/>
      <c r="P29" s="546"/>
      <c r="Q29" s="546"/>
      <c r="R29" s="546"/>
      <c r="S29" s="546"/>
    </row>
    <row r="30" spans="1:19" ht="15.75">
      <c r="A30" s="267" t="s">
        <v>479</v>
      </c>
      <c r="B30" s="268" t="s">
        <v>480</v>
      </c>
      <c r="C30" s="269">
        <v>6672922</v>
      </c>
      <c r="D30" s="269"/>
      <c r="E30" s="270">
        <v>0</v>
      </c>
      <c r="F30" s="270">
        <v>0</v>
      </c>
      <c r="G30" s="270">
        <v>6672922</v>
      </c>
      <c r="H30" s="270">
        <v>0</v>
      </c>
      <c r="I30" s="271"/>
      <c r="J30" s="271"/>
      <c r="K30" s="271"/>
      <c r="L30" s="271"/>
      <c r="M30" s="546" t="s">
        <v>307</v>
      </c>
      <c r="N30" s="546"/>
      <c r="O30" s="546"/>
      <c r="P30" s="546"/>
      <c r="Q30" s="546"/>
      <c r="R30" s="546"/>
      <c r="S30" s="546"/>
    </row>
    <row r="31" spans="1:19" ht="15.75">
      <c r="A31" s="267" t="s">
        <v>481</v>
      </c>
      <c r="B31" s="268" t="s">
        <v>482</v>
      </c>
      <c r="C31" s="269">
        <v>257385269</v>
      </c>
      <c r="D31" s="269"/>
      <c r="E31" s="270">
        <v>0</v>
      </c>
      <c r="F31" s="270">
        <v>5000000</v>
      </c>
      <c r="G31" s="270">
        <v>254225269</v>
      </c>
      <c r="H31" s="270">
        <v>1840000</v>
      </c>
      <c r="I31" s="271"/>
      <c r="J31" s="271"/>
      <c r="K31" s="271"/>
      <c r="L31" s="271"/>
      <c r="M31" s="546" t="s">
        <v>308</v>
      </c>
      <c r="N31" s="546"/>
      <c r="O31" s="546"/>
      <c r="P31" s="546"/>
      <c r="Q31" s="546"/>
      <c r="R31" s="546"/>
      <c r="S31" s="546"/>
    </row>
    <row r="32" spans="1:19" ht="15.75">
      <c r="A32" s="267" t="s">
        <v>483</v>
      </c>
      <c r="B32" s="268" t="s">
        <v>484</v>
      </c>
      <c r="C32" s="269"/>
      <c r="D32" s="269"/>
      <c r="E32" s="270">
        <v>0</v>
      </c>
      <c r="F32" s="270">
        <v>0</v>
      </c>
      <c r="G32" s="270">
        <v>0</v>
      </c>
      <c r="H32" s="270"/>
      <c r="I32" s="271"/>
      <c r="J32" s="271"/>
      <c r="K32" s="271"/>
      <c r="L32" s="271"/>
      <c r="M32" s="423" t="s">
        <v>309</v>
      </c>
      <c r="N32" s="423"/>
      <c r="O32" s="423"/>
      <c r="P32" s="423"/>
      <c r="Q32" s="423"/>
      <c r="R32" s="423"/>
      <c r="S32" s="423"/>
    </row>
    <row r="33" spans="1:19" ht="18.75">
      <c r="A33" s="267" t="s">
        <v>485</v>
      </c>
      <c r="B33" s="268" t="s">
        <v>486</v>
      </c>
      <c r="C33" s="269">
        <v>134335764</v>
      </c>
      <c r="D33" s="269"/>
      <c r="E33" s="270">
        <v>0</v>
      </c>
      <c r="F33" s="270">
        <v>0</v>
      </c>
      <c r="G33" s="270">
        <v>134335764</v>
      </c>
      <c r="H33" s="270"/>
      <c r="I33" s="271"/>
      <c r="J33" s="271"/>
      <c r="K33" s="271"/>
      <c r="L33" s="271"/>
      <c r="M33" s="147"/>
      <c r="N33" s="147"/>
      <c r="O33" s="147"/>
      <c r="P33" s="547" t="s">
        <v>221</v>
      </c>
      <c r="Q33" s="547"/>
      <c r="R33" s="547"/>
      <c r="S33" s="547"/>
    </row>
    <row r="34" spans="1:20" s="266" customFormat="1" ht="15.75">
      <c r="A34" s="273" t="s">
        <v>487</v>
      </c>
      <c r="B34" s="274" t="s">
        <v>488</v>
      </c>
      <c r="C34" s="275">
        <v>231824891</v>
      </c>
      <c r="D34" s="275">
        <v>0</v>
      </c>
      <c r="E34" s="275">
        <v>34848550</v>
      </c>
      <c r="F34" s="275">
        <v>22857754</v>
      </c>
      <c r="G34" s="275">
        <v>243815687</v>
      </c>
      <c r="H34" s="275">
        <v>0</v>
      </c>
      <c r="I34" s="277"/>
      <c r="J34" s="277"/>
      <c r="K34" s="277"/>
      <c r="L34" s="277"/>
      <c r="M34" s="518" t="s">
        <v>310</v>
      </c>
      <c r="N34" s="519"/>
      <c r="O34" s="539"/>
      <c r="P34" s="541" t="s">
        <v>7</v>
      </c>
      <c r="Q34" s="541"/>
      <c r="R34" s="541" t="s">
        <v>8</v>
      </c>
      <c r="S34" s="541"/>
      <c r="T34" s="254"/>
    </row>
    <row r="35" spans="1:19" ht="15.75">
      <c r="A35" s="267" t="s">
        <v>489</v>
      </c>
      <c r="B35" s="268" t="s">
        <v>490</v>
      </c>
      <c r="C35" s="269"/>
      <c r="D35" s="269"/>
      <c r="E35" s="270">
        <v>22857754</v>
      </c>
      <c r="F35" s="270">
        <v>22857754</v>
      </c>
      <c r="G35" s="270">
        <v>0</v>
      </c>
      <c r="H35" s="270"/>
      <c r="I35" s="278"/>
      <c r="J35" s="278"/>
      <c r="K35" s="278"/>
      <c r="L35" s="278"/>
      <c r="M35" s="542" t="s">
        <v>311</v>
      </c>
      <c r="N35" s="543"/>
      <c r="O35" s="148"/>
      <c r="P35" s="490">
        <v>119876083</v>
      </c>
      <c r="Q35" s="491"/>
      <c r="R35" s="544">
        <v>83683629</v>
      </c>
      <c r="S35" s="545"/>
    </row>
    <row r="36" spans="1:19" ht="15.75">
      <c r="A36" s="267" t="s">
        <v>491</v>
      </c>
      <c r="B36" s="268" t="s">
        <v>492</v>
      </c>
      <c r="C36" s="269">
        <v>139809752</v>
      </c>
      <c r="D36" s="269"/>
      <c r="E36" s="270">
        <v>0</v>
      </c>
      <c r="F36" s="270">
        <v>0</v>
      </c>
      <c r="G36" s="270">
        <v>139809752</v>
      </c>
      <c r="H36" s="270"/>
      <c r="I36" s="270"/>
      <c r="J36" s="270"/>
      <c r="K36" s="270"/>
      <c r="L36" s="270"/>
      <c r="M36" s="438" t="s">
        <v>312</v>
      </c>
      <c r="N36" s="438"/>
      <c r="O36" s="438"/>
      <c r="P36" s="490">
        <v>878485142</v>
      </c>
      <c r="Q36" s="491"/>
      <c r="R36" s="465">
        <v>415579137</v>
      </c>
      <c r="S36" s="466"/>
    </row>
    <row r="37" spans="1:19" ht="15.75">
      <c r="A37" s="267" t="s">
        <v>493</v>
      </c>
      <c r="B37" s="268" t="s">
        <v>494</v>
      </c>
      <c r="C37" s="269">
        <v>39974206</v>
      </c>
      <c r="D37" s="269"/>
      <c r="E37" s="270">
        <v>4278052</v>
      </c>
      <c r="F37" s="270">
        <v>0</v>
      </c>
      <c r="G37" s="270">
        <v>44252258</v>
      </c>
      <c r="H37" s="270"/>
      <c r="I37" s="270"/>
      <c r="J37" s="270"/>
      <c r="K37" s="270"/>
      <c r="L37" s="270"/>
      <c r="M37" s="438" t="s">
        <v>313</v>
      </c>
      <c r="N37" s="438"/>
      <c r="O37" s="438"/>
      <c r="P37" s="465"/>
      <c r="Q37" s="466"/>
      <c r="R37" s="465"/>
      <c r="S37" s="466"/>
    </row>
    <row r="38" spans="1:20" ht="15.75">
      <c r="A38" s="267" t="s">
        <v>495</v>
      </c>
      <c r="B38" s="268" t="s">
        <v>496</v>
      </c>
      <c r="C38" s="269">
        <v>0</v>
      </c>
      <c r="D38" s="269"/>
      <c r="E38" s="270">
        <v>0</v>
      </c>
      <c r="F38" s="270">
        <v>0</v>
      </c>
      <c r="G38" s="270">
        <v>0</v>
      </c>
      <c r="H38" s="270"/>
      <c r="I38" s="279"/>
      <c r="J38" s="279"/>
      <c r="K38" s="279"/>
      <c r="L38" s="279"/>
      <c r="M38" s="540" t="s">
        <v>314</v>
      </c>
      <c r="N38" s="540"/>
      <c r="O38" s="540"/>
      <c r="P38" s="537">
        <v>998361225</v>
      </c>
      <c r="Q38" s="538"/>
      <c r="R38" s="537">
        <v>499262766</v>
      </c>
      <c r="S38" s="538"/>
      <c r="T38" s="254"/>
    </row>
    <row r="39" spans="1:20" s="285" customFormat="1" ht="15.75">
      <c r="A39" s="280" t="s">
        <v>497</v>
      </c>
      <c r="B39" s="281" t="s">
        <v>498</v>
      </c>
      <c r="C39" s="282">
        <v>5403236</v>
      </c>
      <c r="D39" s="282"/>
      <c r="E39" s="270">
        <v>0</v>
      </c>
      <c r="F39" s="270">
        <v>0</v>
      </c>
      <c r="G39" s="283">
        <v>5403236</v>
      </c>
      <c r="H39" s="283"/>
      <c r="I39" s="284"/>
      <c r="J39" s="284"/>
      <c r="K39" s="284"/>
      <c r="L39" s="284"/>
      <c r="M39" s="151"/>
      <c r="N39" s="151"/>
      <c r="O39" s="151"/>
      <c r="P39" s="490"/>
      <c r="Q39" s="491"/>
      <c r="R39" s="152"/>
      <c r="S39" s="153"/>
      <c r="T39" s="247"/>
    </row>
    <row r="40" spans="1:20" ht="15.75">
      <c r="A40" s="267" t="s">
        <v>499</v>
      </c>
      <c r="B40" s="268" t="s">
        <v>500</v>
      </c>
      <c r="C40" s="269"/>
      <c r="D40" s="269"/>
      <c r="E40" s="270">
        <v>0</v>
      </c>
      <c r="F40" s="270">
        <v>0</v>
      </c>
      <c r="G40" s="270">
        <v>0</v>
      </c>
      <c r="H40" s="270"/>
      <c r="I40" s="286"/>
      <c r="J40" s="286"/>
      <c r="K40" s="286"/>
      <c r="L40" s="286"/>
      <c r="M40" s="518" t="s">
        <v>315</v>
      </c>
      <c r="N40" s="519"/>
      <c r="O40" s="539"/>
      <c r="P40" s="532" t="s">
        <v>7</v>
      </c>
      <c r="Q40" s="532"/>
      <c r="R40" s="532" t="s">
        <v>8</v>
      </c>
      <c r="S40" s="532"/>
      <c r="T40" s="254"/>
    </row>
    <row r="41" spans="1:19" ht="15.75">
      <c r="A41" s="267" t="s">
        <v>501</v>
      </c>
      <c r="B41" s="268" t="s">
        <v>502</v>
      </c>
      <c r="C41" s="269">
        <v>5351997</v>
      </c>
      <c r="D41" s="269"/>
      <c r="E41" s="270">
        <v>0</v>
      </c>
      <c r="F41" s="270">
        <v>0</v>
      </c>
      <c r="G41" s="270">
        <v>5351997</v>
      </c>
      <c r="H41" s="270"/>
      <c r="I41" s="287"/>
      <c r="J41" s="287"/>
      <c r="K41" s="287"/>
      <c r="L41" s="287"/>
      <c r="M41" s="424" t="s">
        <v>316</v>
      </c>
      <c r="N41" s="533"/>
      <c r="O41" s="425"/>
      <c r="P41" s="467">
        <v>150000000</v>
      </c>
      <c r="Q41" s="468"/>
      <c r="R41" s="465">
        <v>150000000</v>
      </c>
      <c r="S41" s="466"/>
    </row>
    <row r="42" spans="1:19" ht="15.75">
      <c r="A42" s="267" t="s">
        <v>503</v>
      </c>
      <c r="B42" s="268" t="s">
        <v>504</v>
      </c>
      <c r="C42" s="269"/>
      <c r="D42" s="269"/>
      <c r="E42" s="270">
        <v>0</v>
      </c>
      <c r="F42" s="270">
        <v>0</v>
      </c>
      <c r="G42" s="270">
        <v>0</v>
      </c>
      <c r="H42" s="270"/>
      <c r="I42" s="287"/>
      <c r="J42" s="287"/>
      <c r="K42" s="287"/>
      <c r="L42" s="287"/>
      <c r="M42" s="424" t="s">
        <v>317</v>
      </c>
      <c r="N42" s="533"/>
      <c r="O42" s="425"/>
      <c r="P42" s="467"/>
      <c r="Q42" s="468"/>
      <c r="R42" s="465"/>
      <c r="S42" s="466"/>
    </row>
    <row r="43" spans="1:19" ht="15.75">
      <c r="A43" s="267" t="s">
        <v>505</v>
      </c>
      <c r="B43" s="268" t="s">
        <v>506</v>
      </c>
      <c r="C43" s="269">
        <v>41285700</v>
      </c>
      <c r="D43" s="269"/>
      <c r="E43" s="270">
        <v>7712744</v>
      </c>
      <c r="F43" s="270">
        <v>0</v>
      </c>
      <c r="G43" s="270">
        <v>48998444</v>
      </c>
      <c r="H43" s="270"/>
      <c r="I43" s="287"/>
      <c r="J43" s="287"/>
      <c r="K43" s="287"/>
      <c r="L43" s="287"/>
      <c r="M43" s="424" t="s">
        <v>318</v>
      </c>
      <c r="N43" s="533"/>
      <c r="O43" s="425"/>
      <c r="P43" s="467">
        <v>462590470</v>
      </c>
      <c r="Q43" s="468"/>
      <c r="R43" s="465">
        <v>462590470</v>
      </c>
      <c r="S43" s="466"/>
    </row>
    <row r="44" spans="1:20" s="266" customFormat="1" ht="15.75">
      <c r="A44" s="273" t="s">
        <v>507</v>
      </c>
      <c r="B44" s="274" t="s">
        <v>508</v>
      </c>
      <c r="C44" s="275">
        <v>126413513059</v>
      </c>
      <c r="D44" s="275">
        <v>0</v>
      </c>
      <c r="E44" s="275">
        <v>1742700105</v>
      </c>
      <c r="F44" s="275">
        <v>2121316712</v>
      </c>
      <c r="G44" s="275">
        <v>126034896452</v>
      </c>
      <c r="H44" s="275">
        <v>0</v>
      </c>
      <c r="I44" s="288"/>
      <c r="J44" s="288"/>
      <c r="K44" s="288"/>
      <c r="L44" s="288"/>
      <c r="M44" s="424" t="s">
        <v>319</v>
      </c>
      <c r="N44" s="533"/>
      <c r="O44" s="425"/>
      <c r="P44" s="467">
        <v>100000000</v>
      </c>
      <c r="Q44" s="468"/>
      <c r="R44" s="465">
        <v>100000000</v>
      </c>
      <c r="S44" s="466"/>
      <c r="T44" s="247"/>
    </row>
    <row r="45" spans="1:19" ht="15.75">
      <c r="A45" s="289" t="s">
        <v>509</v>
      </c>
      <c r="B45" s="290" t="s">
        <v>510</v>
      </c>
      <c r="C45" s="269">
        <v>126331444699</v>
      </c>
      <c r="D45" s="291"/>
      <c r="E45" s="270">
        <v>1240015186</v>
      </c>
      <c r="F45" s="270">
        <v>1618631793</v>
      </c>
      <c r="G45" s="270">
        <v>125952828092</v>
      </c>
      <c r="H45" s="270"/>
      <c r="I45" s="287"/>
      <c r="J45" s="287"/>
      <c r="K45" s="287"/>
      <c r="L45" s="287"/>
      <c r="M45" s="424" t="s">
        <v>320</v>
      </c>
      <c r="N45" s="533"/>
      <c r="O45" s="425"/>
      <c r="P45" s="467">
        <v>1578213573</v>
      </c>
      <c r="Q45" s="468"/>
      <c r="R45" s="465">
        <v>1896010858</v>
      </c>
      <c r="S45" s="466"/>
    </row>
    <row r="46" spans="1:20" ht="15.75">
      <c r="A46" s="267" t="s">
        <v>511</v>
      </c>
      <c r="B46" s="268" t="s">
        <v>512</v>
      </c>
      <c r="C46" s="269">
        <v>82068360</v>
      </c>
      <c r="D46" s="269"/>
      <c r="E46" s="270">
        <v>0</v>
      </c>
      <c r="F46" s="270">
        <v>0</v>
      </c>
      <c r="G46" s="270">
        <v>82068360</v>
      </c>
      <c r="H46" s="270"/>
      <c r="I46" s="292"/>
      <c r="J46" s="292"/>
      <c r="K46" s="292"/>
      <c r="L46" s="292"/>
      <c r="M46" s="528" t="s">
        <v>314</v>
      </c>
      <c r="N46" s="529"/>
      <c r="O46" s="154"/>
      <c r="P46" s="530">
        <v>2290804043</v>
      </c>
      <c r="Q46" s="531"/>
      <c r="R46" s="530">
        <v>2608601328</v>
      </c>
      <c r="S46" s="531"/>
      <c r="T46" s="245"/>
    </row>
    <row r="47" spans="1:20" ht="15.75">
      <c r="A47" s="267" t="s">
        <v>513</v>
      </c>
      <c r="B47" s="268" t="s">
        <v>514</v>
      </c>
      <c r="C47" s="293">
        <v>0</v>
      </c>
      <c r="D47" s="269"/>
      <c r="E47" s="270">
        <v>202542643</v>
      </c>
      <c r="F47" s="270">
        <v>202542643</v>
      </c>
      <c r="G47" s="270">
        <v>0</v>
      </c>
      <c r="H47" s="270"/>
      <c r="I47" s="271"/>
      <c r="J47" s="271"/>
      <c r="K47" s="271"/>
      <c r="L47" s="271"/>
      <c r="M47" s="151"/>
      <c r="N47" s="151"/>
      <c r="O47" s="155"/>
      <c r="P47" s="156"/>
      <c r="Q47" s="156"/>
      <c r="R47" s="156"/>
      <c r="S47" s="157"/>
      <c r="T47" s="242"/>
    </row>
    <row r="48" spans="1:20" ht="15.75">
      <c r="A48" s="267" t="s">
        <v>515</v>
      </c>
      <c r="B48" s="268" t="s">
        <v>516</v>
      </c>
      <c r="C48" s="269"/>
      <c r="D48" s="269"/>
      <c r="E48" s="270">
        <v>0</v>
      </c>
      <c r="F48" s="270">
        <v>0</v>
      </c>
      <c r="G48" s="270">
        <v>0</v>
      </c>
      <c r="H48" s="270"/>
      <c r="I48" s="286"/>
      <c r="J48" s="286"/>
      <c r="K48" s="286"/>
      <c r="L48" s="286"/>
      <c r="M48" s="518" t="s">
        <v>321</v>
      </c>
      <c r="N48" s="519"/>
      <c r="O48" s="158"/>
      <c r="P48" s="532" t="s">
        <v>7</v>
      </c>
      <c r="Q48" s="532"/>
      <c r="R48" s="532" t="s">
        <v>8</v>
      </c>
      <c r="S48" s="532"/>
      <c r="T48" s="254"/>
    </row>
    <row r="49" spans="1:19" ht="15.75">
      <c r="A49" s="267" t="s">
        <v>517</v>
      </c>
      <c r="B49" s="268" t="s">
        <v>518</v>
      </c>
      <c r="C49" s="269"/>
      <c r="D49" s="269"/>
      <c r="E49" s="270">
        <v>0</v>
      </c>
      <c r="F49" s="270">
        <v>0</v>
      </c>
      <c r="G49" s="270">
        <v>0</v>
      </c>
      <c r="H49" s="270"/>
      <c r="I49" s="287"/>
      <c r="J49" s="287"/>
      <c r="K49" s="287"/>
      <c r="L49" s="287"/>
      <c r="M49" s="424" t="s">
        <v>322</v>
      </c>
      <c r="N49" s="533"/>
      <c r="O49" s="425"/>
      <c r="P49" s="463">
        <v>60084140</v>
      </c>
      <c r="Q49" s="464"/>
      <c r="R49" s="488">
        <v>60084140</v>
      </c>
      <c r="S49" s="489"/>
    </row>
    <row r="50" spans="1:19" ht="15.75">
      <c r="A50" s="267" t="s">
        <v>519</v>
      </c>
      <c r="B50" s="268" t="s">
        <v>520</v>
      </c>
      <c r="C50" s="269"/>
      <c r="D50" s="269"/>
      <c r="E50" s="270">
        <v>0</v>
      </c>
      <c r="F50" s="270">
        <v>0</v>
      </c>
      <c r="G50" s="270">
        <v>0</v>
      </c>
      <c r="H50" s="270"/>
      <c r="I50" s="287"/>
      <c r="J50" s="287"/>
      <c r="K50" s="287"/>
      <c r="L50" s="287"/>
      <c r="M50" s="424" t="s">
        <v>323</v>
      </c>
      <c r="N50" s="533"/>
      <c r="O50" s="425"/>
      <c r="P50" s="463">
        <v>8530422664</v>
      </c>
      <c r="Q50" s="464"/>
      <c r="R50" s="488">
        <v>8925550148</v>
      </c>
      <c r="S50" s="489"/>
    </row>
    <row r="51" spans="1:19" ht="15.75">
      <c r="A51" s="267" t="s">
        <v>521</v>
      </c>
      <c r="B51" s="268" t="s">
        <v>522</v>
      </c>
      <c r="C51" s="269"/>
      <c r="D51" s="269"/>
      <c r="E51" s="270">
        <v>0</v>
      </c>
      <c r="F51" s="270">
        <v>0</v>
      </c>
      <c r="G51" s="270">
        <v>0</v>
      </c>
      <c r="H51" s="270"/>
      <c r="I51" s="270"/>
      <c r="J51" s="270"/>
      <c r="K51" s="270"/>
      <c r="L51" s="270"/>
      <c r="M51" s="438" t="s">
        <v>324</v>
      </c>
      <c r="N51" s="438"/>
      <c r="O51" s="438"/>
      <c r="P51" s="463">
        <v>729170643</v>
      </c>
      <c r="Q51" s="464"/>
      <c r="R51" s="451">
        <v>771820996</v>
      </c>
      <c r="S51" s="451"/>
    </row>
    <row r="52" spans="1:19" ht="15.75">
      <c r="A52" s="267" t="s">
        <v>523</v>
      </c>
      <c r="B52" s="268" t="s">
        <v>524</v>
      </c>
      <c r="C52" s="269"/>
      <c r="D52" s="269"/>
      <c r="E52" s="270">
        <v>0</v>
      </c>
      <c r="F52" s="270">
        <v>0</v>
      </c>
      <c r="G52" s="270">
        <v>0</v>
      </c>
      <c r="H52" s="270"/>
      <c r="I52" s="270"/>
      <c r="J52" s="270"/>
      <c r="K52" s="270"/>
      <c r="L52" s="270"/>
      <c r="M52" s="438" t="s">
        <v>325</v>
      </c>
      <c r="N52" s="438"/>
      <c r="O52" s="438"/>
      <c r="P52" s="467">
        <v>3388529298</v>
      </c>
      <c r="Q52" s="468"/>
      <c r="R52" s="451">
        <v>6631716861</v>
      </c>
      <c r="S52" s="451"/>
    </row>
    <row r="53" spans="1:19" ht="15.75">
      <c r="A53" s="267" t="s">
        <v>525</v>
      </c>
      <c r="B53" s="268" t="s">
        <v>526</v>
      </c>
      <c r="C53" s="269"/>
      <c r="D53" s="269"/>
      <c r="E53" s="270">
        <v>300142276</v>
      </c>
      <c r="F53" s="270">
        <v>300142276</v>
      </c>
      <c r="G53" s="270">
        <v>0</v>
      </c>
      <c r="H53" s="270"/>
      <c r="I53" s="287"/>
      <c r="J53" s="287"/>
      <c r="K53" s="287"/>
      <c r="L53" s="287"/>
      <c r="M53" s="424" t="s">
        <v>326</v>
      </c>
      <c r="N53" s="533"/>
      <c r="O53" s="425"/>
      <c r="P53" s="467">
        <v>3995361719</v>
      </c>
      <c r="Q53" s="468"/>
      <c r="R53" s="465">
        <v>9680936100</v>
      </c>
      <c r="S53" s="466"/>
    </row>
    <row r="54" spans="1:20" s="266" customFormat="1" ht="15.75">
      <c r="A54" s="273" t="s">
        <v>527</v>
      </c>
      <c r="B54" s="274" t="s">
        <v>528</v>
      </c>
      <c r="C54" s="275">
        <v>2168984638</v>
      </c>
      <c r="D54" s="275">
        <v>386480660</v>
      </c>
      <c r="E54" s="275">
        <v>202966404</v>
      </c>
      <c r="F54" s="275">
        <v>86084126</v>
      </c>
      <c r="G54" s="275">
        <v>2250607032</v>
      </c>
      <c r="H54" s="275">
        <v>351220776</v>
      </c>
      <c r="I54" s="275"/>
      <c r="J54" s="275"/>
      <c r="K54" s="275"/>
      <c r="L54" s="275"/>
      <c r="M54" s="438" t="s">
        <v>327</v>
      </c>
      <c r="N54" s="438"/>
      <c r="O54" s="438"/>
      <c r="P54" s="463">
        <v>129280987</v>
      </c>
      <c r="Q54" s="464"/>
      <c r="R54" s="451">
        <v>94879295</v>
      </c>
      <c r="S54" s="451"/>
      <c r="T54" s="247"/>
    </row>
    <row r="55" spans="1:19" ht="15.75">
      <c r="A55" s="267" t="s">
        <v>529</v>
      </c>
      <c r="B55" s="268" t="s">
        <v>530</v>
      </c>
      <c r="C55" s="269">
        <v>369343036</v>
      </c>
      <c r="D55" s="269"/>
      <c r="E55" s="270">
        <v>3609218</v>
      </c>
      <c r="F55" s="270">
        <v>0</v>
      </c>
      <c r="G55" s="270">
        <v>372952254</v>
      </c>
      <c r="H55" s="270"/>
      <c r="I55" s="287"/>
      <c r="J55" s="287"/>
      <c r="K55" s="287"/>
      <c r="L55" s="287"/>
      <c r="M55" s="424" t="s">
        <v>328</v>
      </c>
      <c r="N55" s="533"/>
      <c r="O55" s="159"/>
      <c r="P55" s="534">
        <v>265177253</v>
      </c>
      <c r="Q55" s="534"/>
      <c r="R55" s="451">
        <v>354002034</v>
      </c>
      <c r="S55" s="451"/>
    </row>
    <row r="56" spans="1:20" ht="15.75">
      <c r="A56" s="267" t="s">
        <v>531</v>
      </c>
      <c r="B56" s="268" t="s">
        <v>532</v>
      </c>
      <c r="C56" s="269">
        <v>352746863</v>
      </c>
      <c r="D56" s="269">
        <v>245353976</v>
      </c>
      <c r="E56" s="270">
        <v>0</v>
      </c>
      <c r="F56" s="270">
        <v>0</v>
      </c>
      <c r="G56" s="270">
        <v>352746863</v>
      </c>
      <c r="H56" s="270">
        <v>245353976</v>
      </c>
      <c r="I56" s="287"/>
      <c r="J56" s="287"/>
      <c r="K56" s="287"/>
      <c r="L56" s="287"/>
      <c r="M56" s="535" t="s">
        <v>329</v>
      </c>
      <c r="N56" s="536"/>
      <c r="O56" s="536"/>
      <c r="P56" s="537">
        <v>17098026704</v>
      </c>
      <c r="Q56" s="538"/>
      <c r="R56" s="473">
        <v>26518989574</v>
      </c>
      <c r="S56" s="471"/>
      <c r="T56" s="254"/>
    </row>
    <row r="57" spans="1:20" s="294" customFormat="1" ht="15.75">
      <c r="A57" s="267" t="s">
        <v>533</v>
      </c>
      <c r="B57" s="268" t="s">
        <v>534</v>
      </c>
      <c r="C57" s="269">
        <v>107877762</v>
      </c>
      <c r="D57" s="269"/>
      <c r="E57" s="270">
        <v>0</v>
      </c>
      <c r="F57" s="270">
        <v>0</v>
      </c>
      <c r="G57" s="270">
        <v>107877762</v>
      </c>
      <c r="H57" s="270">
        <v>0</v>
      </c>
      <c r="I57" s="271"/>
      <c r="J57" s="271"/>
      <c r="K57" s="271"/>
      <c r="L57" s="271"/>
      <c r="M57" s="161"/>
      <c r="N57" s="161"/>
      <c r="O57" s="161"/>
      <c r="P57" s="162"/>
      <c r="Q57" s="162"/>
      <c r="R57" s="163"/>
      <c r="S57" s="163"/>
      <c r="T57" s="254"/>
    </row>
    <row r="58" spans="1:20" ht="15.75">
      <c r="A58" s="267" t="s">
        <v>535</v>
      </c>
      <c r="B58" s="268" t="s">
        <v>536</v>
      </c>
      <c r="C58" s="269">
        <v>158672850</v>
      </c>
      <c r="D58" s="269"/>
      <c r="E58" s="270">
        <v>0</v>
      </c>
      <c r="F58" s="270">
        <v>0</v>
      </c>
      <c r="G58" s="270">
        <v>158672850</v>
      </c>
      <c r="H58" s="270">
        <v>0</v>
      </c>
      <c r="I58" s="278"/>
      <c r="J58" s="278"/>
      <c r="K58" s="278"/>
      <c r="L58" s="278"/>
      <c r="M58" s="436" t="s">
        <v>330</v>
      </c>
      <c r="N58" s="436"/>
      <c r="O58" s="436"/>
      <c r="P58" s="532" t="s">
        <v>7</v>
      </c>
      <c r="Q58" s="532"/>
      <c r="R58" s="532" t="s">
        <v>8</v>
      </c>
      <c r="S58" s="532"/>
      <c r="T58" s="254"/>
    </row>
    <row r="59" spans="1:19" ht="15.75">
      <c r="A59" s="267" t="s">
        <v>537</v>
      </c>
      <c r="B59" s="268" t="s">
        <v>538</v>
      </c>
      <c r="C59" s="269">
        <v>484847904</v>
      </c>
      <c r="D59" s="269"/>
      <c r="E59" s="270">
        <v>0</v>
      </c>
      <c r="F59" s="270">
        <v>0</v>
      </c>
      <c r="G59" s="295">
        <v>484847904</v>
      </c>
      <c r="H59" s="270"/>
      <c r="I59" s="287"/>
      <c r="J59" s="287"/>
      <c r="K59" s="287"/>
      <c r="L59" s="287"/>
      <c r="M59" s="424" t="s">
        <v>331</v>
      </c>
      <c r="N59" s="533"/>
      <c r="O59" s="425"/>
      <c r="P59" s="488"/>
      <c r="Q59" s="489"/>
      <c r="R59" s="488">
        <v>39985028</v>
      </c>
      <c r="S59" s="489"/>
    </row>
    <row r="60" spans="1:20" ht="15.75">
      <c r="A60" s="267" t="s">
        <v>539</v>
      </c>
      <c r="B60" s="268" t="s">
        <v>540</v>
      </c>
      <c r="C60" s="269"/>
      <c r="D60" s="269"/>
      <c r="E60" s="270">
        <v>0</v>
      </c>
      <c r="F60" s="270">
        <v>0</v>
      </c>
      <c r="G60" s="270">
        <v>0</v>
      </c>
      <c r="H60" s="270">
        <v>0</v>
      </c>
      <c r="I60" s="292"/>
      <c r="J60" s="292"/>
      <c r="K60" s="292"/>
      <c r="L60" s="292"/>
      <c r="M60" s="528" t="s">
        <v>314</v>
      </c>
      <c r="N60" s="529"/>
      <c r="O60" s="154"/>
      <c r="P60" s="530">
        <v>0</v>
      </c>
      <c r="Q60" s="531"/>
      <c r="R60" s="530">
        <v>39985028</v>
      </c>
      <c r="S60" s="531"/>
      <c r="T60" s="254"/>
    </row>
    <row r="61" spans="1:20" ht="15.75">
      <c r="A61" s="267" t="s">
        <v>541</v>
      </c>
      <c r="B61" s="268" t="s">
        <v>542</v>
      </c>
      <c r="C61" s="269">
        <v>173650867</v>
      </c>
      <c r="D61" s="269">
        <v>105866800</v>
      </c>
      <c r="E61" s="270">
        <v>0</v>
      </c>
      <c r="F61" s="270">
        <v>0</v>
      </c>
      <c r="G61" s="296">
        <v>173650867</v>
      </c>
      <c r="H61" s="296">
        <v>105866800</v>
      </c>
      <c r="I61" s="297"/>
      <c r="J61" s="297"/>
      <c r="K61" s="297"/>
      <c r="L61" s="297"/>
      <c r="M61" s="164"/>
      <c r="N61" s="164"/>
      <c r="O61" s="161"/>
      <c r="P61" s="165"/>
      <c r="Q61" s="165"/>
      <c r="R61" s="165"/>
      <c r="S61" s="165"/>
      <c r="T61" s="254"/>
    </row>
    <row r="62" spans="1:20" ht="15.75">
      <c r="A62" s="267" t="s">
        <v>543</v>
      </c>
      <c r="B62" s="268" t="s">
        <v>544</v>
      </c>
      <c r="C62" s="269">
        <v>439534895</v>
      </c>
      <c r="D62" s="269"/>
      <c r="E62" s="270">
        <v>0</v>
      </c>
      <c r="F62" s="270">
        <v>0</v>
      </c>
      <c r="G62" s="270">
        <v>439534895</v>
      </c>
      <c r="H62" s="270"/>
      <c r="I62" s="278"/>
      <c r="J62" s="278"/>
      <c r="K62" s="278"/>
      <c r="L62" s="278"/>
      <c r="M62" s="436" t="s">
        <v>332</v>
      </c>
      <c r="N62" s="436"/>
      <c r="O62" s="436"/>
      <c r="P62" s="532" t="s">
        <v>7</v>
      </c>
      <c r="Q62" s="532"/>
      <c r="R62" s="532" t="s">
        <v>8</v>
      </c>
      <c r="S62" s="532"/>
      <c r="T62" s="254"/>
    </row>
    <row r="63" spans="1:20" ht="15.75">
      <c r="A63" s="267" t="s">
        <v>545</v>
      </c>
      <c r="B63" s="268" t="s">
        <v>546</v>
      </c>
      <c r="C63" s="269">
        <v>82310461</v>
      </c>
      <c r="D63" s="269">
        <v>35259884</v>
      </c>
      <c r="E63" s="270">
        <v>199357186</v>
      </c>
      <c r="F63" s="270">
        <v>86084126</v>
      </c>
      <c r="G63" s="296">
        <v>160323637</v>
      </c>
      <c r="H63" s="270"/>
      <c r="I63" s="287"/>
      <c r="J63" s="287"/>
      <c r="K63" s="287"/>
      <c r="L63" s="287"/>
      <c r="M63" s="525" t="s">
        <v>333</v>
      </c>
      <c r="N63" s="526"/>
      <c r="O63" s="527"/>
      <c r="P63" s="467">
        <v>1324391878</v>
      </c>
      <c r="Q63" s="468"/>
      <c r="R63" s="465">
        <v>1087899105</v>
      </c>
      <c r="S63" s="466"/>
      <c r="T63" s="298"/>
    </row>
    <row r="64" spans="1:20" s="266" customFormat="1" ht="15.75">
      <c r="A64" s="273" t="s">
        <v>36</v>
      </c>
      <c r="B64" s="274" t="s">
        <v>547</v>
      </c>
      <c r="C64" s="299">
        <v>0</v>
      </c>
      <c r="D64" s="299">
        <v>1141859227</v>
      </c>
      <c r="E64" s="299">
        <v>0</v>
      </c>
      <c r="F64" s="299">
        <v>0</v>
      </c>
      <c r="G64" s="299">
        <v>0</v>
      </c>
      <c r="H64" s="299">
        <v>1141859227</v>
      </c>
      <c r="I64" s="300"/>
      <c r="J64" s="300"/>
      <c r="K64" s="300"/>
      <c r="L64" s="300"/>
      <c r="M64" s="525" t="s">
        <v>334</v>
      </c>
      <c r="N64" s="526"/>
      <c r="O64" s="527"/>
      <c r="P64" s="467">
        <v>85000000</v>
      </c>
      <c r="Q64" s="468"/>
      <c r="R64" s="465">
        <v>85000000</v>
      </c>
      <c r="S64" s="466"/>
      <c r="T64" s="298"/>
    </row>
    <row r="65" spans="1:20" ht="15.75">
      <c r="A65" s="267" t="s">
        <v>548</v>
      </c>
      <c r="B65" s="268" t="s">
        <v>547</v>
      </c>
      <c r="C65" s="269"/>
      <c r="D65" s="269">
        <v>1138059227</v>
      </c>
      <c r="E65" s="270">
        <v>0</v>
      </c>
      <c r="F65" s="270">
        <v>0</v>
      </c>
      <c r="G65" s="270"/>
      <c r="H65" s="270">
        <v>1138059227</v>
      </c>
      <c r="I65" s="292"/>
      <c r="J65" s="292"/>
      <c r="K65" s="292"/>
      <c r="L65" s="292"/>
      <c r="M65" s="523" t="s">
        <v>314</v>
      </c>
      <c r="N65" s="524"/>
      <c r="O65" s="166"/>
      <c r="P65" s="446">
        <v>1409391878</v>
      </c>
      <c r="Q65" s="446"/>
      <c r="R65" s="446">
        <v>1172899105</v>
      </c>
      <c r="S65" s="446"/>
      <c r="T65" s="301">
        <v>1102004080</v>
      </c>
    </row>
    <row r="66" spans="1:17" ht="15.75">
      <c r="A66" s="267" t="s">
        <v>549</v>
      </c>
      <c r="B66" s="268" t="s">
        <v>550</v>
      </c>
      <c r="C66" s="269"/>
      <c r="D66" s="269">
        <v>3800000</v>
      </c>
      <c r="E66" s="270">
        <v>0</v>
      </c>
      <c r="F66" s="270">
        <v>0</v>
      </c>
      <c r="G66" s="270"/>
      <c r="H66" s="270">
        <v>3800000</v>
      </c>
      <c r="I66" s="271"/>
      <c r="J66" s="271"/>
      <c r="K66" s="271"/>
      <c r="L66" s="271"/>
      <c r="M66" s="522" t="s">
        <v>335</v>
      </c>
      <c r="N66" s="522"/>
      <c r="O66" s="522"/>
      <c r="P66" s="522"/>
      <c r="Q66" s="522"/>
    </row>
    <row r="67" spans="1:20" ht="47.25">
      <c r="A67" s="267" t="s">
        <v>551</v>
      </c>
      <c r="B67" s="268" t="s">
        <v>552</v>
      </c>
      <c r="C67" s="269"/>
      <c r="D67" s="269"/>
      <c r="E67" s="270">
        <v>0</v>
      </c>
      <c r="F67" s="270">
        <v>0</v>
      </c>
      <c r="G67" s="270"/>
      <c r="H67" s="270">
        <v>0</v>
      </c>
      <c r="I67" s="302"/>
      <c r="J67" s="302"/>
      <c r="K67" s="302"/>
      <c r="L67" s="302"/>
      <c r="M67" s="66" t="s">
        <v>336</v>
      </c>
      <c r="N67" s="66" t="s">
        <v>337</v>
      </c>
      <c r="O67" s="66" t="s">
        <v>338</v>
      </c>
      <c r="P67" s="66" t="s">
        <v>339</v>
      </c>
      <c r="Q67" s="66" t="s">
        <v>340</v>
      </c>
      <c r="R67" s="66" t="s">
        <v>341</v>
      </c>
      <c r="S67" s="66" t="s">
        <v>342</v>
      </c>
      <c r="T67" s="254"/>
    </row>
    <row r="68" spans="1:20" s="266" customFormat="1" ht="15.75">
      <c r="A68" s="273" t="s">
        <v>40</v>
      </c>
      <c r="B68" s="274" t="s">
        <v>553</v>
      </c>
      <c r="C68" s="275">
        <v>1316985507</v>
      </c>
      <c r="D68" s="275">
        <v>262298414</v>
      </c>
      <c r="E68" s="275">
        <v>399041995</v>
      </c>
      <c r="F68" s="275">
        <v>400904292</v>
      </c>
      <c r="G68" s="276">
        <v>1324391878</v>
      </c>
      <c r="H68" s="275">
        <v>271567082</v>
      </c>
      <c r="I68" s="277"/>
      <c r="J68" s="277"/>
      <c r="K68" s="277"/>
      <c r="L68" s="277"/>
      <c r="M68" s="518" t="s">
        <v>343</v>
      </c>
      <c r="N68" s="519"/>
      <c r="O68" s="519"/>
      <c r="P68" s="519"/>
      <c r="Q68" s="167"/>
      <c r="R68" s="167"/>
      <c r="S68" s="168"/>
      <c r="T68" s="247"/>
    </row>
    <row r="69" spans="1:20" ht="31.5">
      <c r="A69" s="267" t="s">
        <v>554</v>
      </c>
      <c r="B69" s="268" t="s">
        <v>555</v>
      </c>
      <c r="C69" s="269">
        <v>385156199</v>
      </c>
      <c r="D69" s="269"/>
      <c r="E69" s="270">
        <v>136500000</v>
      </c>
      <c r="F69" s="270">
        <v>110258244</v>
      </c>
      <c r="G69" s="270">
        <v>411397955</v>
      </c>
      <c r="H69" s="270"/>
      <c r="I69" s="270"/>
      <c r="J69" s="270"/>
      <c r="K69" s="270"/>
      <c r="L69" s="270"/>
      <c r="M69" s="169" t="s">
        <v>344</v>
      </c>
      <c r="N69" s="170">
        <v>43422510426</v>
      </c>
      <c r="O69" s="170">
        <v>39262281121</v>
      </c>
      <c r="P69" s="170">
        <v>6852008384</v>
      </c>
      <c r="Q69" s="170">
        <v>376922928</v>
      </c>
      <c r="R69" s="170">
        <v>1255063407</v>
      </c>
      <c r="S69" s="171">
        <v>91168786266</v>
      </c>
      <c r="T69" s="254"/>
    </row>
    <row r="70" spans="1:20" ht="30.75">
      <c r="A70" s="267" t="s">
        <v>556</v>
      </c>
      <c r="B70" s="268" t="s">
        <v>557</v>
      </c>
      <c r="C70" s="269">
        <v>132792946</v>
      </c>
      <c r="D70" s="269">
        <v>175445426</v>
      </c>
      <c r="E70" s="270">
        <v>0</v>
      </c>
      <c r="F70" s="270">
        <v>0</v>
      </c>
      <c r="G70" s="270">
        <v>132792946</v>
      </c>
      <c r="H70" s="270">
        <v>175445426</v>
      </c>
      <c r="I70" s="270"/>
      <c r="J70" s="270"/>
      <c r="K70" s="270"/>
      <c r="L70" s="270"/>
      <c r="M70" s="172" t="s">
        <v>345</v>
      </c>
      <c r="N70" s="173"/>
      <c r="O70" s="173"/>
      <c r="P70" s="173"/>
      <c r="Q70" s="173"/>
      <c r="R70" s="173"/>
      <c r="S70" s="171">
        <v>0</v>
      </c>
      <c r="T70" s="298"/>
    </row>
    <row r="71" spans="1:20" ht="43.5">
      <c r="A71" s="267" t="s">
        <v>558</v>
      </c>
      <c r="B71" s="268" t="s">
        <v>559</v>
      </c>
      <c r="C71" s="269">
        <v>466046831</v>
      </c>
      <c r="D71" s="269"/>
      <c r="E71" s="270">
        <v>28059328</v>
      </c>
      <c r="F71" s="270">
        <v>52950754</v>
      </c>
      <c r="G71" s="270">
        <v>441155405</v>
      </c>
      <c r="H71" s="270"/>
      <c r="I71" s="270"/>
      <c r="J71" s="270"/>
      <c r="K71" s="270"/>
      <c r="L71" s="270"/>
      <c r="M71" s="174" t="s">
        <v>346</v>
      </c>
      <c r="N71" s="173"/>
      <c r="O71" s="173"/>
      <c r="P71" s="175"/>
      <c r="Q71" s="173"/>
      <c r="R71" s="173"/>
      <c r="S71" s="171">
        <v>0</v>
      </c>
      <c r="T71" s="298"/>
    </row>
    <row r="72" spans="1:20" ht="43.5">
      <c r="A72" s="267" t="s">
        <v>560</v>
      </c>
      <c r="B72" s="268" t="s">
        <v>561</v>
      </c>
      <c r="C72" s="269">
        <v>62159000</v>
      </c>
      <c r="D72" s="269"/>
      <c r="E72" s="270">
        <v>0</v>
      </c>
      <c r="F72" s="270">
        <v>0</v>
      </c>
      <c r="G72" s="295">
        <v>62159000</v>
      </c>
      <c r="H72" s="270"/>
      <c r="I72" s="270"/>
      <c r="J72" s="270"/>
      <c r="K72" s="270"/>
      <c r="L72" s="270"/>
      <c r="M72" s="174" t="s">
        <v>347</v>
      </c>
      <c r="N72" s="173"/>
      <c r="O72" s="175">
        <v>48934207</v>
      </c>
      <c r="P72" s="176"/>
      <c r="Q72" s="176">
        <v>34020000</v>
      </c>
      <c r="R72" s="173"/>
      <c r="S72" s="171">
        <v>82954207</v>
      </c>
      <c r="T72" s="298"/>
    </row>
    <row r="73" spans="1:20" ht="30.75">
      <c r="A73" s="267" t="s">
        <v>562</v>
      </c>
      <c r="B73" s="268" t="s">
        <v>563</v>
      </c>
      <c r="C73" s="269"/>
      <c r="D73" s="269"/>
      <c r="E73" s="270">
        <v>0</v>
      </c>
      <c r="F73" s="270">
        <v>0</v>
      </c>
      <c r="G73" s="270">
        <v>0</v>
      </c>
      <c r="H73" s="270">
        <v>0</v>
      </c>
      <c r="I73" s="270"/>
      <c r="J73" s="270"/>
      <c r="K73" s="270"/>
      <c r="L73" s="270"/>
      <c r="M73" s="172" t="s">
        <v>348</v>
      </c>
      <c r="N73" s="175"/>
      <c r="O73" s="175">
        <v>48934207</v>
      </c>
      <c r="P73" s="177">
        <v>34865200</v>
      </c>
      <c r="Q73" s="177">
        <v>52924991</v>
      </c>
      <c r="R73" s="173"/>
      <c r="S73" s="171">
        <v>136724398</v>
      </c>
      <c r="T73" s="298"/>
    </row>
    <row r="74" spans="1:20" ht="30.75">
      <c r="A74" s="267" t="s">
        <v>564</v>
      </c>
      <c r="B74" s="268" t="s">
        <v>565</v>
      </c>
      <c r="C74" s="269"/>
      <c r="D74" s="269"/>
      <c r="E74" s="270">
        <v>0</v>
      </c>
      <c r="F74" s="270">
        <v>0</v>
      </c>
      <c r="G74" s="270">
        <v>0</v>
      </c>
      <c r="H74" s="270">
        <v>0</v>
      </c>
      <c r="I74" s="270"/>
      <c r="J74" s="270"/>
      <c r="K74" s="270"/>
      <c r="L74" s="270"/>
      <c r="M74" s="172" t="s">
        <v>349</v>
      </c>
      <c r="N74" s="173"/>
      <c r="O74" s="173"/>
      <c r="P74" s="173"/>
      <c r="Q74" s="178"/>
      <c r="R74" s="173"/>
      <c r="S74" s="171">
        <v>0</v>
      </c>
      <c r="T74" s="298"/>
    </row>
    <row r="75" spans="1:20" ht="31.5">
      <c r="A75" s="267" t="s">
        <v>566</v>
      </c>
      <c r="B75" s="268" t="s">
        <v>567</v>
      </c>
      <c r="C75" s="269">
        <v>11280217</v>
      </c>
      <c r="D75" s="269"/>
      <c r="E75" s="270">
        <v>0</v>
      </c>
      <c r="F75" s="270">
        <v>0</v>
      </c>
      <c r="G75" s="270">
        <v>11280217</v>
      </c>
      <c r="H75" s="270">
        <v>0</v>
      </c>
      <c r="I75" s="279"/>
      <c r="J75" s="279"/>
      <c r="K75" s="279"/>
      <c r="L75" s="279"/>
      <c r="M75" s="179" t="s">
        <v>350</v>
      </c>
      <c r="N75" s="180">
        <v>43422510426</v>
      </c>
      <c r="O75" s="180">
        <v>39262281121</v>
      </c>
      <c r="P75" s="180">
        <v>6817143184</v>
      </c>
      <c r="Q75" s="180">
        <v>358017937</v>
      </c>
      <c r="R75" s="180">
        <v>1255063407</v>
      </c>
      <c r="S75" s="180">
        <v>91115016075</v>
      </c>
      <c r="T75" s="303"/>
    </row>
    <row r="76" spans="1:20" ht="15.75">
      <c r="A76" s="267" t="s">
        <v>568</v>
      </c>
      <c r="B76" s="268" t="s">
        <v>569</v>
      </c>
      <c r="C76" s="269"/>
      <c r="D76" s="269"/>
      <c r="E76" s="270">
        <v>0</v>
      </c>
      <c r="F76" s="270">
        <v>0</v>
      </c>
      <c r="G76" s="270">
        <v>0</v>
      </c>
      <c r="H76" s="270">
        <v>0</v>
      </c>
      <c r="I76" s="271"/>
      <c r="J76" s="271"/>
      <c r="K76" s="271"/>
      <c r="L76" s="271"/>
      <c r="M76" s="520" t="s">
        <v>351</v>
      </c>
      <c r="N76" s="520"/>
      <c r="O76" s="520"/>
      <c r="P76" s="181"/>
      <c r="Q76" s="181"/>
      <c r="R76" s="181"/>
      <c r="S76" s="181"/>
      <c r="T76" s="254"/>
    </row>
    <row r="77" spans="1:20" ht="30">
      <c r="A77" s="267" t="s">
        <v>570</v>
      </c>
      <c r="B77" s="268" t="s">
        <v>571</v>
      </c>
      <c r="C77" s="269">
        <v>259550314</v>
      </c>
      <c r="D77" s="269">
        <v>86852988</v>
      </c>
      <c r="E77" s="270">
        <v>234482667</v>
      </c>
      <c r="F77" s="270">
        <v>237695294</v>
      </c>
      <c r="G77" s="270">
        <v>265606355</v>
      </c>
      <c r="H77" s="270">
        <v>96121656</v>
      </c>
      <c r="I77" s="278"/>
      <c r="J77" s="278"/>
      <c r="K77" s="278"/>
      <c r="L77" s="278"/>
      <c r="M77" s="182" t="s">
        <v>352</v>
      </c>
      <c r="N77" s="183">
        <v>12328631646</v>
      </c>
      <c r="O77" s="183">
        <v>24646287990</v>
      </c>
      <c r="P77" s="183">
        <v>4677207251</v>
      </c>
      <c r="Q77" s="183">
        <v>161739915</v>
      </c>
      <c r="R77" s="183">
        <v>1255063407</v>
      </c>
      <c r="S77" s="184">
        <v>43068930209</v>
      </c>
      <c r="T77" s="304">
        <v>1030893702</v>
      </c>
    </row>
    <row r="78" spans="1:20" s="266" customFormat="1" ht="30.75">
      <c r="A78" s="273" t="s">
        <v>572</v>
      </c>
      <c r="B78" s="274" t="s">
        <v>573</v>
      </c>
      <c r="C78" s="275">
        <v>913998463</v>
      </c>
      <c r="D78" s="275">
        <v>0</v>
      </c>
      <c r="E78" s="275">
        <v>1061233827</v>
      </c>
      <c r="F78" s="275">
        <v>29607968</v>
      </c>
      <c r="G78" s="275">
        <v>1945624322</v>
      </c>
      <c r="H78" s="275">
        <v>0</v>
      </c>
      <c r="I78" s="275"/>
      <c r="J78" s="275"/>
      <c r="K78" s="275"/>
      <c r="L78" s="275"/>
      <c r="M78" s="172" t="s">
        <v>353</v>
      </c>
      <c r="N78" s="185">
        <v>1461813141.3</v>
      </c>
      <c r="O78" s="186">
        <v>630070752.55</v>
      </c>
      <c r="P78" s="186">
        <v>156368056</v>
      </c>
      <c r="Q78" s="186">
        <v>3950001</v>
      </c>
      <c r="R78" s="186"/>
      <c r="S78" s="187">
        <v>2252201950.85</v>
      </c>
      <c r="T78" s="305">
        <v>16702378</v>
      </c>
    </row>
    <row r="79" spans="1:20" ht="30.75">
      <c r="A79" s="267" t="s">
        <v>574</v>
      </c>
      <c r="B79" s="268" t="s">
        <v>575</v>
      </c>
      <c r="C79" s="269"/>
      <c r="D79" s="269"/>
      <c r="E79" s="270">
        <v>0</v>
      </c>
      <c r="F79" s="270">
        <v>0</v>
      </c>
      <c r="G79" s="270">
        <v>0</v>
      </c>
      <c r="H79" s="270">
        <v>0</v>
      </c>
      <c r="I79" s="270"/>
      <c r="J79" s="270"/>
      <c r="K79" s="270"/>
      <c r="L79" s="270"/>
      <c r="M79" s="172" t="s">
        <v>354</v>
      </c>
      <c r="N79" s="173"/>
      <c r="O79" s="188">
        <v>268206742</v>
      </c>
      <c r="P79" s="173"/>
      <c r="Q79" s="173"/>
      <c r="R79" s="173"/>
      <c r="S79" s="187">
        <v>268206742</v>
      </c>
      <c r="T79" s="306">
        <v>1047596080</v>
      </c>
    </row>
    <row r="80" spans="1:20" ht="30.75">
      <c r="A80" s="267" t="s">
        <v>576</v>
      </c>
      <c r="B80" s="268" t="s">
        <v>577</v>
      </c>
      <c r="C80" s="269">
        <v>642270863</v>
      </c>
      <c r="D80" s="269"/>
      <c r="E80" s="270">
        <v>0</v>
      </c>
      <c r="F80" s="270">
        <v>0</v>
      </c>
      <c r="G80" s="270">
        <v>642270863</v>
      </c>
      <c r="H80" s="270">
        <v>0</v>
      </c>
      <c r="I80" s="270"/>
      <c r="J80" s="270"/>
      <c r="K80" s="270"/>
      <c r="L80" s="270"/>
      <c r="M80" s="172" t="s">
        <v>355</v>
      </c>
      <c r="N80" s="178"/>
      <c r="O80" s="173"/>
      <c r="P80" s="173"/>
      <c r="Q80" s="173"/>
      <c r="R80" s="173"/>
      <c r="S80" s="187">
        <v>0</v>
      </c>
      <c r="T80" s="306">
        <v>42797992024</v>
      </c>
    </row>
    <row r="81" spans="1:20" ht="30.75">
      <c r="A81" s="267" t="s">
        <v>578</v>
      </c>
      <c r="B81" s="268" t="s">
        <v>579</v>
      </c>
      <c r="C81" s="269"/>
      <c r="D81" s="269"/>
      <c r="E81" s="270">
        <v>0</v>
      </c>
      <c r="F81" s="270">
        <v>0</v>
      </c>
      <c r="G81" s="270">
        <v>0</v>
      </c>
      <c r="H81" s="270">
        <v>0</v>
      </c>
      <c r="I81" s="270"/>
      <c r="J81" s="270"/>
      <c r="K81" s="270"/>
      <c r="L81" s="270"/>
      <c r="M81" s="172" t="s">
        <v>348</v>
      </c>
      <c r="N81" s="188">
        <v>9211794</v>
      </c>
      <c r="O81" s="188">
        <v>52924991</v>
      </c>
      <c r="P81" s="188">
        <v>47843406</v>
      </c>
      <c r="Q81" s="173"/>
      <c r="R81" s="173"/>
      <c r="S81" s="187">
        <v>109980191</v>
      </c>
      <c r="T81" s="305">
        <v>-41750395944</v>
      </c>
    </row>
    <row r="82" spans="1:20" ht="30.75">
      <c r="A82" s="267" t="s">
        <v>580</v>
      </c>
      <c r="B82" s="268" t="s">
        <v>581</v>
      </c>
      <c r="C82" s="269">
        <v>176564593</v>
      </c>
      <c r="D82" s="269"/>
      <c r="E82" s="270">
        <v>0</v>
      </c>
      <c r="F82" s="270">
        <v>0</v>
      </c>
      <c r="G82" s="270">
        <v>176564593</v>
      </c>
      <c r="H82" s="270"/>
      <c r="I82" s="270"/>
      <c r="J82" s="270"/>
      <c r="K82" s="270"/>
      <c r="L82" s="270"/>
      <c r="M82" s="172" t="s">
        <v>356</v>
      </c>
      <c r="N82" s="173"/>
      <c r="O82" s="173"/>
      <c r="P82" s="173"/>
      <c r="Q82" s="173"/>
      <c r="R82" s="173"/>
      <c r="S82" s="171">
        <v>0</v>
      </c>
      <c r="T82" s="298"/>
    </row>
    <row r="83" spans="1:20" ht="15.75">
      <c r="A83" s="267" t="s">
        <v>582</v>
      </c>
      <c r="B83" s="268" t="s">
        <v>583</v>
      </c>
      <c r="C83" s="269">
        <v>0</v>
      </c>
      <c r="D83" s="269"/>
      <c r="E83" s="270">
        <v>0</v>
      </c>
      <c r="F83" s="270">
        <v>0</v>
      </c>
      <c r="G83" s="270">
        <v>0</v>
      </c>
      <c r="H83" s="270">
        <v>0</v>
      </c>
      <c r="I83" s="270"/>
      <c r="J83" s="270"/>
      <c r="K83" s="270"/>
      <c r="L83" s="270"/>
      <c r="M83" s="189" t="s">
        <v>357</v>
      </c>
      <c r="N83" s="190">
        <v>13781232993.3</v>
      </c>
      <c r="O83" s="190">
        <v>25491640493.55</v>
      </c>
      <c r="P83" s="190">
        <v>4785731901</v>
      </c>
      <c r="Q83" s="190">
        <v>165689916</v>
      </c>
      <c r="R83" s="191">
        <v>1255063407</v>
      </c>
      <c r="S83" s="171">
        <v>45479358710.85</v>
      </c>
      <c r="T83" s="305"/>
    </row>
    <row r="84" spans="1:20" ht="26.25">
      <c r="A84" s="267" t="s">
        <v>584</v>
      </c>
      <c r="B84" s="268" t="s">
        <v>585</v>
      </c>
      <c r="C84" s="269"/>
      <c r="D84" s="269"/>
      <c r="E84" s="270">
        <v>0</v>
      </c>
      <c r="F84" s="270">
        <v>0</v>
      </c>
      <c r="G84" s="270">
        <v>0</v>
      </c>
      <c r="H84" s="270">
        <v>0</v>
      </c>
      <c r="I84" s="270"/>
      <c r="J84" s="270"/>
      <c r="K84" s="270"/>
      <c r="L84" s="270"/>
      <c r="M84" s="189" t="s">
        <v>358</v>
      </c>
      <c r="N84" s="190">
        <v>31093878780</v>
      </c>
      <c r="O84" s="190">
        <v>14615993131</v>
      </c>
      <c r="P84" s="190">
        <v>2174801133</v>
      </c>
      <c r="Q84" s="190">
        <v>215183013</v>
      </c>
      <c r="R84" s="190">
        <v>0</v>
      </c>
      <c r="S84" s="171">
        <v>48099856057</v>
      </c>
      <c r="T84" s="305"/>
    </row>
    <row r="85" spans="1:20" ht="26.25">
      <c r="A85" s="267" t="s">
        <v>586</v>
      </c>
      <c r="B85" s="268" t="s">
        <v>587</v>
      </c>
      <c r="C85" s="269">
        <v>95163007</v>
      </c>
      <c r="D85" s="269"/>
      <c r="E85" s="270">
        <v>0</v>
      </c>
      <c r="F85" s="270">
        <v>0</v>
      </c>
      <c r="G85" s="270">
        <v>95163007</v>
      </c>
      <c r="H85" s="270">
        <v>0</v>
      </c>
      <c r="I85" s="279"/>
      <c r="J85" s="279"/>
      <c r="K85" s="279"/>
      <c r="L85" s="279"/>
      <c r="M85" s="192" t="s">
        <v>359</v>
      </c>
      <c r="N85" s="193">
        <v>29641277432.7</v>
      </c>
      <c r="O85" s="193">
        <v>13770640627.45</v>
      </c>
      <c r="P85" s="193">
        <v>2031411283</v>
      </c>
      <c r="Q85" s="193">
        <v>192328021</v>
      </c>
      <c r="R85" s="193">
        <v>0</v>
      </c>
      <c r="S85" s="194">
        <v>45635657364.15</v>
      </c>
      <c r="T85" s="305"/>
    </row>
    <row r="86" spans="1:20" ht="28.5">
      <c r="A86" s="267" t="s">
        <v>588</v>
      </c>
      <c r="B86" s="272" t="s">
        <v>589</v>
      </c>
      <c r="C86" s="269"/>
      <c r="D86" s="269"/>
      <c r="E86" s="270">
        <v>0</v>
      </c>
      <c r="F86" s="270">
        <v>0</v>
      </c>
      <c r="G86" s="270">
        <v>0</v>
      </c>
      <c r="H86" s="270">
        <v>0</v>
      </c>
      <c r="I86" s="271"/>
      <c r="J86" s="271"/>
      <c r="K86" s="271"/>
      <c r="L86" s="271"/>
      <c r="M86" s="521" t="s">
        <v>360</v>
      </c>
      <c r="N86" s="521"/>
      <c r="O86" s="521"/>
      <c r="P86" s="521"/>
      <c r="Q86" s="521"/>
      <c r="R86" s="521"/>
      <c r="S86" s="521"/>
      <c r="T86" s="307"/>
    </row>
    <row r="87" spans="1:20" ht="14.25" customHeight="1">
      <c r="A87" s="267" t="s">
        <v>590</v>
      </c>
      <c r="B87" s="268" t="s">
        <v>591</v>
      </c>
      <c r="C87" s="269"/>
      <c r="D87" s="269"/>
      <c r="E87" s="270">
        <v>1061233827</v>
      </c>
      <c r="F87" s="270">
        <v>29607968</v>
      </c>
      <c r="G87" s="270">
        <v>1031625859</v>
      </c>
      <c r="H87" s="270"/>
      <c r="I87" s="271"/>
      <c r="J87" s="271"/>
      <c r="K87" s="271"/>
      <c r="L87" s="271"/>
      <c r="M87" s="522" t="s">
        <v>361</v>
      </c>
      <c r="N87" s="522"/>
      <c r="O87" s="522"/>
      <c r="P87" s="522"/>
      <c r="Q87" s="195"/>
      <c r="R87" s="195"/>
      <c r="S87" s="195"/>
      <c r="T87" s="307"/>
    </row>
    <row r="88" spans="1:20" s="266" customFormat="1" ht="25.5">
      <c r="A88" s="273" t="s">
        <v>592</v>
      </c>
      <c r="B88" s="274" t="s">
        <v>593</v>
      </c>
      <c r="C88" s="308">
        <v>85000000</v>
      </c>
      <c r="D88" s="308">
        <v>0</v>
      </c>
      <c r="E88" s="308">
        <v>0</v>
      </c>
      <c r="F88" s="308">
        <v>0</v>
      </c>
      <c r="G88" s="276">
        <v>85000000</v>
      </c>
      <c r="H88" s="308">
        <v>0</v>
      </c>
      <c r="I88" s="309"/>
      <c r="J88" s="309"/>
      <c r="K88" s="309"/>
      <c r="L88" s="309"/>
      <c r="M88" s="511" t="s">
        <v>336</v>
      </c>
      <c r="N88" s="512"/>
      <c r="O88" s="196" t="s">
        <v>362</v>
      </c>
      <c r="P88" s="196" t="s">
        <v>363</v>
      </c>
      <c r="Q88" s="513" t="s">
        <v>364</v>
      </c>
      <c r="R88" s="514"/>
      <c r="S88" s="197" t="s">
        <v>342</v>
      </c>
      <c r="T88" s="307"/>
    </row>
    <row r="89" spans="1:20" ht="15.75">
      <c r="A89" s="267" t="s">
        <v>594</v>
      </c>
      <c r="B89" s="268" t="s">
        <v>595</v>
      </c>
      <c r="C89" s="269"/>
      <c r="D89" s="269"/>
      <c r="E89" s="270">
        <v>0</v>
      </c>
      <c r="F89" s="270">
        <v>0</v>
      </c>
      <c r="G89" s="270">
        <v>0</v>
      </c>
      <c r="H89" s="270"/>
      <c r="I89" s="286"/>
      <c r="J89" s="286"/>
      <c r="K89" s="286"/>
      <c r="L89" s="286"/>
      <c r="M89" s="515" t="s">
        <v>344</v>
      </c>
      <c r="N89" s="516"/>
      <c r="O89" s="198">
        <v>795024959</v>
      </c>
      <c r="P89" s="198">
        <v>1050354127</v>
      </c>
      <c r="Q89" s="517"/>
      <c r="R89" s="473"/>
      <c r="S89" s="199">
        <v>1845379086</v>
      </c>
      <c r="T89" s="242"/>
    </row>
    <row r="90" spans="1:20" ht="15.75">
      <c r="A90" s="267" t="s">
        <v>596</v>
      </c>
      <c r="B90" s="268" t="s">
        <v>597</v>
      </c>
      <c r="C90" s="269">
        <v>20000000</v>
      </c>
      <c r="D90" s="269"/>
      <c r="E90" s="270">
        <v>0</v>
      </c>
      <c r="F90" s="270">
        <v>0</v>
      </c>
      <c r="G90" s="270">
        <v>20000000</v>
      </c>
      <c r="H90" s="270"/>
      <c r="I90" s="287"/>
      <c r="J90" s="287"/>
      <c r="K90" s="287"/>
      <c r="L90" s="287"/>
      <c r="M90" s="452" t="s">
        <v>365</v>
      </c>
      <c r="N90" s="453"/>
      <c r="O90" s="202"/>
      <c r="P90" s="202"/>
      <c r="Q90" s="507"/>
      <c r="R90" s="466"/>
      <c r="S90" s="203">
        <v>0</v>
      </c>
      <c r="T90" s="298"/>
    </row>
    <row r="91" spans="1:20" ht="15.75">
      <c r="A91" s="267" t="s">
        <v>598</v>
      </c>
      <c r="B91" s="268" t="s">
        <v>599</v>
      </c>
      <c r="C91" s="269">
        <v>10000000</v>
      </c>
      <c r="D91" s="269"/>
      <c r="E91" s="270">
        <v>0</v>
      </c>
      <c r="F91" s="270">
        <v>0</v>
      </c>
      <c r="G91" s="270">
        <v>10000000</v>
      </c>
      <c r="H91" s="270"/>
      <c r="I91" s="287"/>
      <c r="J91" s="287"/>
      <c r="K91" s="287"/>
      <c r="L91" s="287"/>
      <c r="M91" s="452" t="s">
        <v>366</v>
      </c>
      <c r="N91" s="453"/>
      <c r="O91" s="202"/>
      <c r="P91" s="202"/>
      <c r="Q91" s="204"/>
      <c r="R91" s="205"/>
      <c r="S91" s="203">
        <v>0</v>
      </c>
      <c r="T91" s="298"/>
    </row>
    <row r="92" spans="1:20" ht="15.75">
      <c r="A92" s="267" t="s">
        <v>600</v>
      </c>
      <c r="B92" s="268" t="s">
        <v>601</v>
      </c>
      <c r="C92" s="269">
        <v>55000000</v>
      </c>
      <c r="D92" s="269"/>
      <c r="E92" s="270">
        <v>0</v>
      </c>
      <c r="F92" s="270">
        <v>0</v>
      </c>
      <c r="G92" s="270">
        <v>55000000</v>
      </c>
      <c r="H92" s="270"/>
      <c r="I92" s="292"/>
      <c r="J92" s="292"/>
      <c r="K92" s="292"/>
      <c r="L92" s="292"/>
      <c r="M92" s="494" t="s">
        <v>350</v>
      </c>
      <c r="N92" s="508"/>
      <c r="O92" s="198">
        <v>795024959</v>
      </c>
      <c r="P92" s="206">
        <v>1050354127</v>
      </c>
      <c r="Q92" s="509">
        <v>0</v>
      </c>
      <c r="R92" s="510"/>
      <c r="S92" s="207">
        <v>1845379086</v>
      </c>
      <c r="T92" s="254"/>
    </row>
    <row r="93" spans="1:19" ht="15.75">
      <c r="A93" s="267" t="s">
        <v>602</v>
      </c>
      <c r="B93" s="268" t="s">
        <v>603</v>
      </c>
      <c r="C93" s="269"/>
      <c r="D93" s="269"/>
      <c r="E93" s="270">
        <v>0</v>
      </c>
      <c r="F93" s="270">
        <v>0</v>
      </c>
      <c r="G93" s="270">
        <v>0</v>
      </c>
      <c r="H93" s="270">
        <v>0</v>
      </c>
      <c r="I93" s="310"/>
      <c r="J93" s="310"/>
      <c r="K93" s="310"/>
      <c r="L93" s="310"/>
      <c r="M93" s="502" t="s">
        <v>351</v>
      </c>
      <c r="N93" s="503"/>
      <c r="O93" s="503"/>
      <c r="P93" s="503"/>
      <c r="Q93" s="503"/>
      <c r="R93" s="503"/>
      <c r="S93" s="504"/>
    </row>
    <row r="94" spans="1:20" s="266" customFormat="1" ht="15.75">
      <c r="A94" s="273" t="s">
        <v>604</v>
      </c>
      <c r="B94" s="274" t="s">
        <v>605</v>
      </c>
      <c r="C94" s="275">
        <v>60084140</v>
      </c>
      <c r="D94" s="275">
        <v>0</v>
      </c>
      <c r="E94" s="275">
        <v>0</v>
      </c>
      <c r="F94" s="275">
        <v>0</v>
      </c>
      <c r="G94" s="276">
        <v>60084140</v>
      </c>
      <c r="H94" s="275">
        <v>0</v>
      </c>
      <c r="I94" s="311"/>
      <c r="J94" s="311"/>
      <c r="K94" s="311"/>
      <c r="L94" s="311"/>
      <c r="M94" s="479" t="s">
        <v>367</v>
      </c>
      <c r="N94" s="479"/>
      <c r="O94" s="208"/>
      <c r="P94" s="209">
        <v>727498124</v>
      </c>
      <c r="Q94" s="505"/>
      <c r="R94" s="506"/>
      <c r="S94" s="208">
        <v>727498124</v>
      </c>
      <c r="T94" s="242"/>
    </row>
    <row r="95" spans="1:20" ht="15.75">
      <c r="A95" s="267" t="s">
        <v>606</v>
      </c>
      <c r="B95" s="268" t="s">
        <v>607</v>
      </c>
      <c r="C95" s="269"/>
      <c r="D95" s="269"/>
      <c r="E95" s="270">
        <v>0</v>
      </c>
      <c r="F95" s="270">
        <v>0</v>
      </c>
      <c r="G95" s="270">
        <v>0</v>
      </c>
      <c r="H95" s="270"/>
      <c r="I95" s="287"/>
      <c r="J95" s="287"/>
      <c r="K95" s="287"/>
      <c r="L95" s="287"/>
      <c r="M95" s="452" t="s">
        <v>368</v>
      </c>
      <c r="N95" s="454"/>
      <c r="O95" s="211">
        <v>39751247.95</v>
      </c>
      <c r="P95" s="211">
        <v>15294044</v>
      </c>
      <c r="Q95" s="212"/>
      <c r="R95" s="213"/>
      <c r="S95" s="214">
        <v>55045291.95</v>
      </c>
      <c r="T95" s="242"/>
    </row>
    <row r="96" spans="1:20" ht="15.75">
      <c r="A96" s="267" t="s">
        <v>608</v>
      </c>
      <c r="B96" s="268" t="s">
        <v>609</v>
      </c>
      <c r="C96" s="269">
        <v>60084140</v>
      </c>
      <c r="D96" s="269"/>
      <c r="E96" s="270">
        <v>0</v>
      </c>
      <c r="F96" s="270">
        <v>0</v>
      </c>
      <c r="G96" s="270">
        <v>60084140</v>
      </c>
      <c r="H96" s="270"/>
      <c r="I96" s="287"/>
      <c r="J96" s="287"/>
      <c r="K96" s="287"/>
      <c r="L96" s="287"/>
      <c r="M96" s="474" t="s">
        <v>369</v>
      </c>
      <c r="N96" s="476"/>
      <c r="O96" s="216">
        <v>39751247.95</v>
      </c>
      <c r="P96" s="216">
        <v>742792168</v>
      </c>
      <c r="Q96" s="500">
        <v>0</v>
      </c>
      <c r="R96" s="501"/>
      <c r="S96" s="217">
        <v>782543415.95</v>
      </c>
      <c r="T96" s="242"/>
    </row>
    <row r="97" spans="1:20" s="266" customFormat="1" ht="15.75">
      <c r="A97" s="273" t="s">
        <v>610</v>
      </c>
      <c r="B97" s="274" t="s">
        <v>611</v>
      </c>
      <c r="C97" s="275">
        <v>8403849448</v>
      </c>
      <c r="D97" s="275">
        <v>0</v>
      </c>
      <c r="E97" s="275">
        <v>136542800</v>
      </c>
      <c r="F97" s="275">
        <v>9969584</v>
      </c>
      <c r="G97" s="276">
        <v>8530422664</v>
      </c>
      <c r="H97" s="275">
        <v>0</v>
      </c>
      <c r="I97" s="288"/>
      <c r="J97" s="288"/>
      <c r="K97" s="288"/>
      <c r="L97" s="288"/>
      <c r="M97" s="474" t="s">
        <v>370</v>
      </c>
      <c r="N97" s="476"/>
      <c r="O97" s="214">
        <v>795024959</v>
      </c>
      <c r="P97" s="214">
        <v>322856003</v>
      </c>
      <c r="Q97" s="432">
        <v>0</v>
      </c>
      <c r="R97" s="433"/>
      <c r="S97" s="214">
        <v>1117880962</v>
      </c>
      <c r="T97" s="242"/>
    </row>
    <row r="98" spans="1:20" ht="15.75">
      <c r="A98" s="267" t="s">
        <v>612</v>
      </c>
      <c r="B98" s="268" t="s">
        <v>613</v>
      </c>
      <c r="C98" s="269">
        <v>0</v>
      </c>
      <c r="D98" s="269"/>
      <c r="E98" s="270">
        <v>0</v>
      </c>
      <c r="F98" s="270">
        <v>0</v>
      </c>
      <c r="G98" s="270">
        <v>0</v>
      </c>
      <c r="H98" s="270"/>
      <c r="I98" s="292"/>
      <c r="J98" s="292"/>
      <c r="K98" s="292"/>
      <c r="L98" s="292"/>
      <c r="M98" s="494" t="s">
        <v>371</v>
      </c>
      <c r="N98" s="495"/>
      <c r="O98" s="219">
        <v>755273711.05</v>
      </c>
      <c r="P98" s="219">
        <v>307561959</v>
      </c>
      <c r="Q98" s="496">
        <v>0</v>
      </c>
      <c r="R98" s="497"/>
      <c r="S98" s="220">
        <v>1062835670.05</v>
      </c>
      <c r="T98" s="242"/>
    </row>
    <row r="99" spans="1:20" ht="15.75">
      <c r="A99" s="267" t="s">
        <v>614</v>
      </c>
      <c r="B99" s="268" t="s">
        <v>615</v>
      </c>
      <c r="C99" s="269">
        <v>1980065515</v>
      </c>
      <c r="D99" s="269"/>
      <c r="E99" s="270">
        <v>0</v>
      </c>
      <c r="F99" s="270">
        <v>0</v>
      </c>
      <c r="G99" s="270">
        <v>1980065515</v>
      </c>
      <c r="H99" s="270"/>
      <c r="I99" s="310"/>
      <c r="J99" s="310"/>
      <c r="K99" s="310"/>
      <c r="L99" s="310"/>
      <c r="M99" s="221"/>
      <c r="N99" s="222"/>
      <c r="O99" s="223"/>
      <c r="P99" s="223"/>
      <c r="Q99" s="224"/>
      <c r="R99" s="224"/>
      <c r="S99" s="224"/>
      <c r="T99" s="242"/>
    </row>
    <row r="100" spans="1:20" ht="15.75">
      <c r="A100" s="267" t="s">
        <v>616</v>
      </c>
      <c r="B100" s="268" t="s">
        <v>617</v>
      </c>
      <c r="C100" s="269">
        <v>671732780</v>
      </c>
      <c r="D100" s="269"/>
      <c r="E100" s="270">
        <v>0</v>
      </c>
      <c r="F100" s="270">
        <v>0</v>
      </c>
      <c r="G100" s="270">
        <v>671732780</v>
      </c>
      <c r="H100" s="270"/>
      <c r="I100" s="286"/>
      <c r="J100" s="286"/>
      <c r="K100" s="286"/>
      <c r="L100" s="286"/>
      <c r="M100" s="459" t="s">
        <v>372</v>
      </c>
      <c r="N100" s="460"/>
      <c r="O100" s="461"/>
      <c r="P100" s="498" t="s">
        <v>7</v>
      </c>
      <c r="Q100" s="499"/>
      <c r="R100" s="498" t="s">
        <v>373</v>
      </c>
      <c r="S100" s="499"/>
      <c r="T100" s="298"/>
    </row>
    <row r="101" spans="1:20" ht="15.75">
      <c r="A101" s="267" t="s">
        <v>618</v>
      </c>
      <c r="B101" s="268" t="s">
        <v>619</v>
      </c>
      <c r="C101" s="269">
        <v>61622760</v>
      </c>
      <c r="D101" s="269"/>
      <c r="E101" s="270">
        <v>0</v>
      </c>
      <c r="F101" s="270">
        <v>0</v>
      </c>
      <c r="G101" s="270">
        <v>61622760</v>
      </c>
      <c r="H101" s="270"/>
      <c r="I101" s="287"/>
      <c r="J101" s="287"/>
      <c r="K101" s="287"/>
      <c r="L101" s="287"/>
      <c r="M101" s="474" t="s">
        <v>374</v>
      </c>
      <c r="N101" s="475"/>
      <c r="O101" s="476"/>
      <c r="P101" s="492">
        <v>26320487560</v>
      </c>
      <c r="Q101" s="493"/>
      <c r="R101" s="492">
        <v>25420615320</v>
      </c>
      <c r="S101" s="493"/>
      <c r="T101" s="312"/>
    </row>
    <row r="102" spans="1:20" ht="15.75">
      <c r="A102" s="313" t="s">
        <v>620</v>
      </c>
      <c r="B102" s="314" t="s">
        <v>621</v>
      </c>
      <c r="C102" s="291">
        <v>3279125574</v>
      </c>
      <c r="D102" s="291"/>
      <c r="E102" s="270">
        <v>0</v>
      </c>
      <c r="F102" s="270">
        <v>0</v>
      </c>
      <c r="G102" s="295">
        <v>3279125574</v>
      </c>
      <c r="H102" s="270"/>
      <c r="I102" s="287"/>
      <c r="J102" s="287"/>
      <c r="K102" s="287"/>
      <c r="L102" s="287"/>
      <c r="M102" s="200" t="s">
        <v>375</v>
      </c>
      <c r="N102" s="201"/>
      <c r="O102" s="210"/>
      <c r="P102" s="149"/>
      <c r="Q102" s="150"/>
      <c r="R102" s="149"/>
      <c r="S102" s="150"/>
      <c r="T102" s="312"/>
    </row>
    <row r="103" spans="1:20" ht="15.75">
      <c r="A103" s="267" t="s">
        <v>622</v>
      </c>
      <c r="B103" s="268" t="s">
        <v>623</v>
      </c>
      <c r="C103" s="269"/>
      <c r="D103" s="269"/>
      <c r="E103" s="270">
        <v>0</v>
      </c>
      <c r="F103" s="270">
        <v>0</v>
      </c>
      <c r="G103" s="270">
        <v>0</v>
      </c>
      <c r="H103" s="270"/>
      <c r="I103" s="287"/>
      <c r="J103" s="287"/>
      <c r="K103" s="287"/>
      <c r="L103" s="287"/>
      <c r="M103" s="452" t="s">
        <v>376</v>
      </c>
      <c r="N103" s="453"/>
      <c r="O103" s="454"/>
      <c r="P103" s="490">
        <v>216052423</v>
      </c>
      <c r="Q103" s="491"/>
      <c r="R103" s="465">
        <v>216052423</v>
      </c>
      <c r="S103" s="466"/>
      <c r="T103" s="298"/>
    </row>
    <row r="104" spans="1:20" ht="15.75">
      <c r="A104" s="267" t="s">
        <v>624</v>
      </c>
      <c r="B104" s="268" t="s">
        <v>625</v>
      </c>
      <c r="C104" s="269">
        <v>2089575775</v>
      </c>
      <c r="D104" s="269"/>
      <c r="E104" s="270">
        <v>0</v>
      </c>
      <c r="F104" s="270">
        <v>40584</v>
      </c>
      <c r="G104" s="270">
        <v>2089535191</v>
      </c>
      <c r="H104" s="270"/>
      <c r="I104" s="287"/>
      <c r="J104" s="287"/>
      <c r="K104" s="287"/>
      <c r="L104" s="287"/>
      <c r="M104" s="452" t="s">
        <v>377</v>
      </c>
      <c r="N104" s="453"/>
      <c r="O104" s="454"/>
      <c r="P104" s="490">
        <v>286617446</v>
      </c>
      <c r="Q104" s="491"/>
      <c r="R104" s="465">
        <v>250311270</v>
      </c>
      <c r="S104" s="466"/>
      <c r="T104" s="312"/>
    </row>
    <row r="105" spans="1:20" ht="15.75">
      <c r="A105" s="267" t="s">
        <v>626</v>
      </c>
      <c r="B105" s="268" t="s">
        <v>627</v>
      </c>
      <c r="C105" s="269">
        <v>313879044</v>
      </c>
      <c r="D105" s="269"/>
      <c r="E105" s="270">
        <v>0</v>
      </c>
      <c r="F105" s="270">
        <v>0</v>
      </c>
      <c r="G105" s="270">
        <v>313879044</v>
      </c>
      <c r="H105" s="270"/>
      <c r="I105" s="287"/>
      <c r="J105" s="287"/>
      <c r="K105" s="287"/>
      <c r="L105" s="287"/>
      <c r="M105" s="452" t="s">
        <v>378</v>
      </c>
      <c r="N105" s="453"/>
      <c r="O105" s="454"/>
      <c r="P105" s="467">
        <v>109286614</v>
      </c>
      <c r="Q105" s="468"/>
      <c r="R105" s="465">
        <v>109286614</v>
      </c>
      <c r="S105" s="466"/>
      <c r="T105" s="312"/>
    </row>
    <row r="106" spans="1:20" ht="15.75">
      <c r="A106" s="267" t="s">
        <v>628</v>
      </c>
      <c r="B106" s="268" t="s">
        <v>629</v>
      </c>
      <c r="C106" s="269">
        <v>7848000</v>
      </c>
      <c r="D106" s="269"/>
      <c r="E106" s="270">
        <v>136542800</v>
      </c>
      <c r="F106" s="270">
        <v>9929000</v>
      </c>
      <c r="G106" s="270">
        <v>134461800</v>
      </c>
      <c r="H106" s="270"/>
      <c r="I106" s="287"/>
      <c r="J106" s="287"/>
      <c r="K106" s="287"/>
      <c r="L106" s="287"/>
      <c r="M106" s="452" t="s">
        <v>379</v>
      </c>
      <c r="N106" s="453"/>
      <c r="O106" s="454"/>
      <c r="P106" s="467">
        <v>9142124595</v>
      </c>
      <c r="Q106" s="468"/>
      <c r="R106" s="465">
        <v>8802456287</v>
      </c>
      <c r="S106" s="466"/>
      <c r="T106" s="312"/>
    </row>
    <row r="107" spans="1:20" s="266" customFormat="1" ht="27.75" customHeight="1">
      <c r="A107" s="273" t="s">
        <v>630</v>
      </c>
      <c r="B107" s="274" t="s">
        <v>631</v>
      </c>
      <c r="C107" s="275">
        <v>710660259</v>
      </c>
      <c r="D107" s="275">
        <v>0</v>
      </c>
      <c r="E107" s="275">
        <v>20065000</v>
      </c>
      <c r="F107" s="275">
        <v>1554616</v>
      </c>
      <c r="G107" s="276">
        <v>729170643</v>
      </c>
      <c r="H107" s="275">
        <v>0</v>
      </c>
      <c r="I107" s="288"/>
      <c r="J107" s="288"/>
      <c r="K107" s="288"/>
      <c r="L107" s="288"/>
      <c r="M107" s="452" t="s">
        <v>380</v>
      </c>
      <c r="N107" s="453"/>
      <c r="O107" s="454"/>
      <c r="P107" s="467">
        <v>2730345841</v>
      </c>
      <c r="Q107" s="468"/>
      <c r="R107" s="465">
        <v>2714479101</v>
      </c>
      <c r="S107" s="466"/>
      <c r="T107" s="315"/>
    </row>
    <row r="108" spans="1:20" ht="15.75">
      <c r="A108" s="267" t="s">
        <v>632</v>
      </c>
      <c r="B108" s="268" t="s">
        <v>633</v>
      </c>
      <c r="C108" s="269">
        <v>45956364</v>
      </c>
      <c r="D108" s="269"/>
      <c r="E108" s="270">
        <v>20065000</v>
      </c>
      <c r="F108" s="270">
        <v>0</v>
      </c>
      <c r="G108" s="270">
        <v>66021364</v>
      </c>
      <c r="H108" s="270"/>
      <c r="I108" s="287"/>
      <c r="J108" s="287"/>
      <c r="K108" s="287"/>
      <c r="L108" s="287"/>
      <c r="M108" s="452" t="s">
        <v>381</v>
      </c>
      <c r="N108" s="453"/>
      <c r="O108" s="454"/>
      <c r="P108" s="467">
        <v>1600299829</v>
      </c>
      <c r="Q108" s="468"/>
      <c r="R108" s="465">
        <v>1600299829</v>
      </c>
      <c r="S108" s="466"/>
      <c r="T108" s="315"/>
    </row>
    <row r="109" spans="1:20" ht="15.75">
      <c r="A109" s="267" t="s">
        <v>634</v>
      </c>
      <c r="B109" s="268" t="s">
        <v>635</v>
      </c>
      <c r="C109" s="269">
        <v>142305879</v>
      </c>
      <c r="D109" s="269"/>
      <c r="E109" s="270">
        <v>0</v>
      </c>
      <c r="F109" s="270">
        <v>0</v>
      </c>
      <c r="G109" s="270">
        <v>142305879</v>
      </c>
      <c r="H109" s="270"/>
      <c r="I109" s="292"/>
      <c r="J109" s="292"/>
      <c r="K109" s="292"/>
      <c r="L109" s="292"/>
      <c r="M109" s="483" t="s">
        <v>382</v>
      </c>
      <c r="N109" s="484"/>
      <c r="O109" s="485"/>
      <c r="P109" s="486">
        <v>2639741198</v>
      </c>
      <c r="Q109" s="487"/>
      <c r="R109" s="488">
        <v>2639741198</v>
      </c>
      <c r="S109" s="489"/>
      <c r="T109" s="315"/>
    </row>
    <row r="110" spans="1:20" ht="15.75">
      <c r="A110" s="267" t="s">
        <v>636</v>
      </c>
      <c r="B110" s="268" t="s">
        <v>637</v>
      </c>
      <c r="C110" s="269">
        <v>79598647</v>
      </c>
      <c r="D110" s="269"/>
      <c r="E110" s="270">
        <v>0</v>
      </c>
      <c r="F110" s="270">
        <v>0</v>
      </c>
      <c r="G110" s="270">
        <v>79598647</v>
      </c>
      <c r="H110" s="270"/>
      <c r="I110" s="270"/>
      <c r="J110" s="270"/>
      <c r="K110" s="270"/>
      <c r="L110" s="270"/>
      <c r="M110" s="480" t="s">
        <v>383</v>
      </c>
      <c r="N110" s="480"/>
      <c r="O110" s="480"/>
      <c r="P110" s="450">
        <v>1767815022</v>
      </c>
      <c r="Q110" s="450"/>
      <c r="R110" s="451">
        <v>1767815022</v>
      </c>
      <c r="S110" s="451"/>
      <c r="T110" s="315"/>
    </row>
    <row r="111" spans="1:20" ht="15.75">
      <c r="A111" s="267" t="s">
        <v>638</v>
      </c>
      <c r="B111" s="268" t="s">
        <v>639</v>
      </c>
      <c r="C111" s="269">
        <v>6113801</v>
      </c>
      <c r="D111" s="269"/>
      <c r="E111" s="270">
        <v>0</v>
      </c>
      <c r="F111" s="270">
        <v>0</v>
      </c>
      <c r="G111" s="270">
        <v>6113801</v>
      </c>
      <c r="H111" s="270"/>
      <c r="I111" s="287"/>
      <c r="J111" s="287"/>
      <c r="K111" s="287"/>
      <c r="L111" s="287"/>
      <c r="M111" s="452" t="s">
        <v>384</v>
      </c>
      <c r="N111" s="453"/>
      <c r="O111" s="454"/>
      <c r="P111" s="467">
        <v>1030617713</v>
      </c>
      <c r="Q111" s="468"/>
      <c r="R111" s="465">
        <v>1030617713</v>
      </c>
      <c r="S111" s="466"/>
      <c r="T111" s="315"/>
    </row>
    <row r="112" spans="1:20" ht="15.75">
      <c r="A112" s="267" t="s">
        <v>640</v>
      </c>
      <c r="B112" s="268" t="s">
        <v>641</v>
      </c>
      <c r="C112" s="269">
        <v>7468614</v>
      </c>
      <c r="D112" s="269"/>
      <c r="E112" s="270">
        <v>0</v>
      </c>
      <c r="F112" s="270">
        <v>0</v>
      </c>
      <c r="G112" s="270">
        <v>7468614</v>
      </c>
      <c r="H112" s="270"/>
      <c r="I112" s="270"/>
      <c r="J112" s="270"/>
      <c r="K112" s="270"/>
      <c r="L112" s="270"/>
      <c r="M112" s="480" t="s">
        <v>385</v>
      </c>
      <c r="N112" s="480"/>
      <c r="O112" s="480"/>
      <c r="P112" s="467">
        <v>4175190347</v>
      </c>
      <c r="Q112" s="468"/>
      <c r="R112" s="465">
        <v>4511630328</v>
      </c>
      <c r="S112" s="466"/>
      <c r="T112" s="315"/>
    </row>
    <row r="113" spans="1:20" ht="15.75">
      <c r="A113" s="267" t="s">
        <v>642</v>
      </c>
      <c r="B113" s="268" t="s">
        <v>643</v>
      </c>
      <c r="C113" s="269">
        <v>356960958</v>
      </c>
      <c r="D113" s="269"/>
      <c r="E113" s="270">
        <v>0</v>
      </c>
      <c r="F113" s="270">
        <v>0</v>
      </c>
      <c r="G113" s="270">
        <v>356960958</v>
      </c>
      <c r="H113" s="270"/>
      <c r="I113" s="270"/>
      <c r="J113" s="270"/>
      <c r="K113" s="270"/>
      <c r="L113" s="270"/>
      <c r="M113" s="480" t="s">
        <v>386</v>
      </c>
      <c r="N113" s="480"/>
      <c r="O113" s="480"/>
      <c r="P113" s="450">
        <v>1568275964</v>
      </c>
      <c r="Q113" s="450"/>
      <c r="R113" s="451">
        <v>1272613739</v>
      </c>
      <c r="S113" s="451"/>
      <c r="T113" s="315"/>
    </row>
    <row r="114" spans="1:20" ht="15.75">
      <c r="A114" s="267" t="s">
        <v>644</v>
      </c>
      <c r="B114" s="268" t="s">
        <v>645</v>
      </c>
      <c r="C114" s="269"/>
      <c r="D114" s="269"/>
      <c r="E114" s="270">
        <v>0</v>
      </c>
      <c r="F114" s="270">
        <v>0</v>
      </c>
      <c r="G114" s="270">
        <v>0</v>
      </c>
      <c r="H114" s="270"/>
      <c r="I114" s="270"/>
      <c r="J114" s="270"/>
      <c r="K114" s="270"/>
      <c r="L114" s="270"/>
      <c r="M114" s="480" t="s">
        <v>387</v>
      </c>
      <c r="N114" s="480"/>
      <c r="O114" s="480"/>
      <c r="P114" s="450">
        <v>424968667</v>
      </c>
      <c r="Q114" s="450"/>
      <c r="R114" s="465">
        <v>273129570</v>
      </c>
      <c r="S114" s="466"/>
      <c r="T114" s="315"/>
    </row>
    <row r="115" spans="1:20" ht="15.75">
      <c r="A115" s="267" t="s">
        <v>646</v>
      </c>
      <c r="B115" s="268" t="s">
        <v>647</v>
      </c>
      <c r="C115" s="269">
        <v>70299996</v>
      </c>
      <c r="D115" s="269"/>
      <c r="E115" s="270">
        <v>0</v>
      </c>
      <c r="F115" s="270">
        <v>0</v>
      </c>
      <c r="G115" s="270">
        <v>70299996</v>
      </c>
      <c r="H115" s="270"/>
      <c r="I115" s="270"/>
      <c r="J115" s="270"/>
      <c r="K115" s="270"/>
      <c r="L115" s="270"/>
      <c r="M115" s="480" t="s">
        <v>388</v>
      </c>
      <c r="N115" s="480"/>
      <c r="O115" s="480"/>
      <c r="P115" s="225"/>
      <c r="Q115" s="226"/>
      <c r="R115" s="149"/>
      <c r="S115" s="150"/>
      <c r="T115" s="315"/>
    </row>
    <row r="116" spans="1:20" ht="15.75">
      <c r="A116" s="267" t="s">
        <v>648</v>
      </c>
      <c r="B116" s="268" t="s">
        <v>649</v>
      </c>
      <c r="C116" s="269">
        <v>1956000</v>
      </c>
      <c r="D116" s="269"/>
      <c r="E116" s="270">
        <v>0</v>
      </c>
      <c r="F116" s="270">
        <v>1554616</v>
      </c>
      <c r="G116" s="270">
        <v>401384</v>
      </c>
      <c r="H116" s="270"/>
      <c r="I116" s="270"/>
      <c r="J116" s="270"/>
      <c r="K116" s="270"/>
      <c r="L116" s="270"/>
      <c r="M116" s="480" t="s">
        <v>389</v>
      </c>
      <c r="N116" s="480"/>
      <c r="O116" s="480"/>
      <c r="P116" s="450">
        <v>553351101</v>
      </c>
      <c r="Q116" s="450"/>
      <c r="R116" s="465">
        <v>156381426</v>
      </c>
      <c r="S116" s="466"/>
      <c r="T116" s="315"/>
    </row>
    <row r="117" spans="1:20" s="266" customFormat="1" ht="15.75">
      <c r="A117" s="273" t="s">
        <v>650</v>
      </c>
      <c r="B117" s="274" t="s">
        <v>651</v>
      </c>
      <c r="C117" s="275">
        <v>3499425028</v>
      </c>
      <c r="D117" s="275">
        <v>0</v>
      </c>
      <c r="E117" s="275">
        <v>307655537</v>
      </c>
      <c r="F117" s="275">
        <v>418551267</v>
      </c>
      <c r="G117" s="276">
        <v>3388529298</v>
      </c>
      <c r="H117" s="275">
        <v>0</v>
      </c>
      <c r="I117" s="275"/>
      <c r="J117" s="275"/>
      <c r="K117" s="275"/>
      <c r="L117" s="275"/>
      <c r="M117" s="480" t="s">
        <v>390</v>
      </c>
      <c r="N117" s="480"/>
      <c r="O117" s="480"/>
      <c r="P117" s="450">
        <v>75800800</v>
      </c>
      <c r="Q117" s="450"/>
      <c r="R117" s="481">
        <v>75800800</v>
      </c>
      <c r="S117" s="482"/>
      <c r="T117" s="315"/>
    </row>
    <row r="118" spans="1:20" ht="15.75">
      <c r="A118" s="267" t="s">
        <v>652</v>
      </c>
      <c r="B118" s="268" t="s">
        <v>653</v>
      </c>
      <c r="C118" s="269"/>
      <c r="D118" s="269"/>
      <c r="E118" s="270">
        <v>0</v>
      </c>
      <c r="F118" s="270">
        <v>0</v>
      </c>
      <c r="G118" s="270">
        <v>0</v>
      </c>
      <c r="H118" s="270">
        <v>0</v>
      </c>
      <c r="I118" s="271"/>
      <c r="J118" s="271"/>
      <c r="K118" s="271"/>
      <c r="L118" s="271"/>
      <c r="M118" s="227"/>
      <c r="N118" s="227"/>
      <c r="O118" s="227"/>
      <c r="P118" s="228"/>
      <c r="Q118" s="228"/>
      <c r="R118" s="228"/>
      <c r="S118" s="228"/>
      <c r="T118" s="315"/>
    </row>
    <row r="119" spans="1:20" ht="15.75">
      <c r="A119" s="267" t="s">
        <v>654</v>
      </c>
      <c r="B119" s="268" t="s">
        <v>655</v>
      </c>
      <c r="C119" s="269"/>
      <c r="D119" s="269"/>
      <c r="E119" s="270">
        <v>0</v>
      </c>
      <c r="F119" s="270">
        <v>0</v>
      </c>
      <c r="G119" s="270">
        <v>0</v>
      </c>
      <c r="H119" s="270">
        <v>0</v>
      </c>
      <c r="I119" s="278"/>
      <c r="J119" s="278"/>
      <c r="K119" s="278"/>
      <c r="L119" s="278"/>
      <c r="M119" s="479" t="s">
        <v>391</v>
      </c>
      <c r="N119" s="479"/>
      <c r="O119" s="479"/>
      <c r="P119" s="462" t="s">
        <v>7</v>
      </c>
      <c r="Q119" s="462"/>
      <c r="R119" s="462" t="s">
        <v>392</v>
      </c>
      <c r="S119" s="462"/>
      <c r="T119" s="315"/>
    </row>
    <row r="120" spans="1:20" ht="15.75">
      <c r="A120" s="267" t="s">
        <v>656</v>
      </c>
      <c r="B120" s="268" t="s">
        <v>657</v>
      </c>
      <c r="C120" s="269"/>
      <c r="D120" s="269"/>
      <c r="E120" s="270">
        <v>307655537</v>
      </c>
      <c r="F120" s="270">
        <v>307655537</v>
      </c>
      <c r="G120" s="270">
        <v>0</v>
      </c>
      <c r="H120" s="270">
        <v>0</v>
      </c>
      <c r="I120" s="287"/>
      <c r="J120" s="287"/>
      <c r="K120" s="287"/>
      <c r="L120" s="287"/>
      <c r="M120" s="452" t="s">
        <v>393</v>
      </c>
      <c r="N120" s="453"/>
      <c r="O120" s="454"/>
      <c r="P120" s="467">
        <v>3120000000</v>
      </c>
      <c r="Q120" s="468"/>
      <c r="R120" s="465">
        <v>3120000000</v>
      </c>
      <c r="S120" s="466"/>
      <c r="T120" s="315"/>
    </row>
    <row r="121" spans="1:20" ht="15.75">
      <c r="A121" s="267" t="s">
        <v>658</v>
      </c>
      <c r="B121" s="268" t="s">
        <v>659</v>
      </c>
      <c r="C121" s="269">
        <v>0</v>
      </c>
      <c r="D121" s="269"/>
      <c r="E121" s="270">
        <v>0</v>
      </c>
      <c r="F121" s="270">
        <v>0</v>
      </c>
      <c r="G121" s="270">
        <v>0</v>
      </c>
      <c r="H121" s="270">
        <v>0</v>
      </c>
      <c r="I121" s="287"/>
      <c r="J121" s="287"/>
      <c r="K121" s="287"/>
      <c r="L121" s="287"/>
      <c r="M121" s="452" t="s">
        <v>394</v>
      </c>
      <c r="N121" s="453"/>
      <c r="O121" s="454"/>
      <c r="P121" s="467">
        <v>232610090</v>
      </c>
      <c r="Q121" s="468"/>
      <c r="R121" s="465">
        <v>247610090</v>
      </c>
      <c r="S121" s="466"/>
      <c r="T121" s="315"/>
    </row>
    <row r="122" spans="1:20" ht="15.75">
      <c r="A122" s="267" t="s">
        <v>660</v>
      </c>
      <c r="B122" s="268" t="s">
        <v>661</v>
      </c>
      <c r="C122" s="269"/>
      <c r="D122" s="269"/>
      <c r="E122" s="270">
        <v>0</v>
      </c>
      <c r="F122" s="270">
        <v>0</v>
      </c>
      <c r="G122" s="270">
        <v>0</v>
      </c>
      <c r="H122" s="270">
        <v>0</v>
      </c>
      <c r="I122" s="287"/>
      <c r="J122" s="287"/>
      <c r="K122" s="287"/>
      <c r="L122" s="287"/>
      <c r="M122" s="469" t="s">
        <v>314</v>
      </c>
      <c r="N122" s="470"/>
      <c r="O122" s="478"/>
      <c r="P122" s="472">
        <v>3352610090</v>
      </c>
      <c r="Q122" s="473"/>
      <c r="R122" s="472">
        <v>3367610090</v>
      </c>
      <c r="S122" s="473"/>
      <c r="T122" s="242"/>
    </row>
    <row r="123" spans="1:20" ht="15.75">
      <c r="A123" s="267" t="s">
        <v>662</v>
      </c>
      <c r="B123" s="268" t="s">
        <v>663</v>
      </c>
      <c r="C123" s="269"/>
      <c r="D123" s="269"/>
      <c r="E123" s="270">
        <v>0</v>
      </c>
      <c r="F123" s="270">
        <v>0</v>
      </c>
      <c r="G123" s="270">
        <v>0</v>
      </c>
      <c r="H123" s="270">
        <v>0</v>
      </c>
      <c r="I123" s="270"/>
      <c r="J123" s="270"/>
      <c r="K123" s="270"/>
      <c r="L123" s="270"/>
      <c r="M123" s="477" t="s">
        <v>395</v>
      </c>
      <c r="N123" s="477"/>
      <c r="O123" s="477"/>
      <c r="P123" s="149"/>
      <c r="Q123" s="150"/>
      <c r="R123" s="149"/>
      <c r="S123" s="150"/>
      <c r="T123" s="242"/>
    </row>
    <row r="124" spans="1:20" ht="33" customHeight="1">
      <c r="A124" s="267" t="s">
        <v>664</v>
      </c>
      <c r="B124" s="268" t="s">
        <v>665</v>
      </c>
      <c r="C124" s="269">
        <v>3499425028</v>
      </c>
      <c r="D124" s="269"/>
      <c r="E124" s="270">
        <v>0</v>
      </c>
      <c r="F124" s="270">
        <v>110895730</v>
      </c>
      <c r="G124" s="270">
        <v>3388529298</v>
      </c>
      <c r="H124" s="270"/>
      <c r="I124" s="287"/>
      <c r="J124" s="287"/>
      <c r="K124" s="287"/>
      <c r="L124" s="287"/>
      <c r="M124" s="452" t="s">
        <v>396</v>
      </c>
      <c r="N124" s="453"/>
      <c r="O124" s="454"/>
      <c r="P124" s="467">
        <v>1475086581</v>
      </c>
      <c r="Q124" s="468"/>
      <c r="R124" s="465">
        <v>1475086581</v>
      </c>
      <c r="S124" s="466"/>
      <c r="T124" s="305"/>
    </row>
    <row r="125" spans="1:20" ht="15.75">
      <c r="A125" s="267" t="s">
        <v>666</v>
      </c>
      <c r="B125" s="268" t="s">
        <v>667</v>
      </c>
      <c r="C125" s="269"/>
      <c r="D125" s="269"/>
      <c r="E125" s="270">
        <v>0</v>
      </c>
      <c r="F125" s="270">
        <v>0</v>
      </c>
      <c r="G125" s="270">
        <v>0</v>
      </c>
      <c r="H125" s="270">
        <v>0</v>
      </c>
      <c r="I125" s="287"/>
      <c r="J125" s="287"/>
      <c r="K125" s="287"/>
      <c r="L125" s="287"/>
      <c r="M125" s="469" t="s">
        <v>397</v>
      </c>
      <c r="N125" s="470"/>
      <c r="O125" s="215"/>
      <c r="P125" s="471">
        <v>1475086581</v>
      </c>
      <c r="Q125" s="471"/>
      <c r="R125" s="472">
        <v>1475086581</v>
      </c>
      <c r="S125" s="473"/>
      <c r="T125" s="254"/>
    </row>
    <row r="126" spans="1:20" s="266" customFormat="1" ht="15.75">
      <c r="A126" s="273" t="s">
        <v>668</v>
      </c>
      <c r="B126" s="274" t="s">
        <v>669</v>
      </c>
      <c r="C126" s="275">
        <v>3935043933</v>
      </c>
      <c r="D126" s="275">
        <v>0</v>
      </c>
      <c r="E126" s="275">
        <v>716160502</v>
      </c>
      <c r="F126" s="275">
        <v>655842716</v>
      </c>
      <c r="G126" s="276">
        <v>3995361719</v>
      </c>
      <c r="H126" s="275">
        <v>0</v>
      </c>
      <c r="I126" s="288"/>
      <c r="J126" s="288"/>
      <c r="K126" s="288"/>
      <c r="L126" s="288"/>
      <c r="M126" s="474" t="s">
        <v>398</v>
      </c>
      <c r="N126" s="475"/>
      <c r="O126" s="476"/>
      <c r="P126" s="229"/>
      <c r="Q126" s="160"/>
      <c r="R126" s="229"/>
      <c r="S126" s="160"/>
      <c r="T126" s="254"/>
    </row>
    <row r="127" spans="1:20" ht="15.75">
      <c r="A127" s="267" t="s">
        <v>670</v>
      </c>
      <c r="B127" s="268" t="s">
        <v>671</v>
      </c>
      <c r="C127" s="269">
        <v>0</v>
      </c>
      <c r="D127" s="269"/>
      <c r="E127" s="270">
        <v>605264772</v>
      </c>
      <c r="F127" s="270">
        <v>605264772</v>
      </c>
      <c r="G127" s="270">
        <v>0</v>
      </c>
      <c r="H127" s="270"/>
      <c r="I127" s="287"/>
      <c r="J127" s="287"/>
      <c r="K127" s="287"/>
      <c r="L127" s="287"/>
      <c r="M127" s="452" t="s">
        <v>399</v>
      </c>
      <c r="N127" s="453"/>
      <c r="O127" s="454"/>
      <c r="P127" s="463">
        <v>4730835820</v>
      </c>
      <c r="Q127" s="464"/>
      <c r="R127" s="465">
        <v>4730835820</v>
      </c>
      <c r="S127" s="466"/>
      <c r="T127" s="298"/>
    </row>
    <row r="128" spans="1:20" ht="27.75" customHeight="1">
      <c r="A128" s="267" t="s">
        <v>672</v>
      </c>
      <c r="B128" s="268" t="s">
        <v>673</v>
      </c>
      <c r="C128" s="269"/>
      <c r="D128" s="269"/>
      <c r="E128" s="270">
        <v>0</v>
      </c>
      <c r="F128" s="270">
        <v>0</v>
      </c>
      <c r="G128" s="270">
        <v>0</v>
      </c>
      <c r="H128" s="270"/>
      <c r="I128" s="287"/>
      <c r="J128" s="287"/>
      <c r="K128" s="287"/>
      <c r="L128" s="287"/>
      <c r="M128" s="452" t="s">
        <v>400</v>
      </c>
      <c r="N128" s="453"/>
      <c r="O128" s="454"/>
      <c r="P128" s="467">
        <v>120000000</v>
      </c>
      <c r="Q128" s="468"/>
      <c r="R128" s="465">
        <v>120000000</v>
      </c>
      <c r="S128" s="466"/>
      <c r="T128" s="298"/>
    </row>
    <row r="129" spans="1:20" ht="15.75">
      <c r="A129" s="267" t="s">
        <v>674</v>
      </c>
      <c r="B129" s="268" t="s">
        <v>675</v>
      </c>
      <c r="C129" s="269"/>
      <c r="D129" s="269"/>
      <c r="E129" s="270">
        <v>0</v>
      </c>
      <c r="F129" s="270">
        <v>0</v>
      </c>
      <c r="G129" s="270">
        <v>0</v>
      </c>
      <c r="H129" s="270"/>
      <c r="I129" s="292"/>
      <c r="J129" s="292"/>
      <c r="K129" s="292"/>
      <c r="L129" s="292"/>
      <c r="M129" s="455" t="s">
        <v>314</v>
      </c>
      <c r="N129" s="456"/>
      <c r="O129" s="218"/>
      <c r="P129" s="457">
        <v>4850835820</v>
      </c>
      <c r="Q129" s="458"/>
      <c r="R129" s="457">
        <v>4850835820</v>
      </c>
      <c r="S129" s="458"/>
      <c r="T129" s="254"/>
    </row>
    <row r="130" spans="1:20" ht="15.75">
      <c r="A130" s="267" t="s">
        <v>676</v>
      </c>
      <c r="B130" s="268" t="s">
        <v>677</v>
      </c>
      <c r="C130" s="269">
        <v>0</v>
      </c>
      <c r="D130" s="269"/>
      <c r="E130" s="270">
        <v>0</v>
      </c>
      <c r="F130" s="270">
        <v>0</v>
      </c>
      <c r="G130" s="270">
        <v>0</v>
      </c>
      <c r="H130" s="270"/>
      <c r="I130" s="310"/>
      <c r="J130" s="310"/>
      <c r="K130" s="310"/>
      <c r="L130" s="310"/>
      <c r="M130" s="230"/>
      <c r="N130" s="231"/>
      <c r="O130" s="222"/>
      <c r="P130" s="223"/>
      <c r="Q130" s="223"/>
      <c r="R130" s="165"/>
      <c r="S130" s="165"/>
      <c r="T130" s="254"/>
    </row>
    <row r="131" spans="1:20" s="316" customFormat="1" ht="15.75">
      <c r="A131" s="313" t="s">
        <v>678</v>
      </c>
      <c r="B131" s="314" t="s">
        <v>679</v>
      </c>
      <c r="C131" s="291">
        <v>3022717490</v>
      </c>
      <c r="D131" s="291"/>
      <c r="E131" s="270">
        <v>0</v>
      </c>
      <c r="F131" s="270">
        <v>0</v>
      </c>
      <c r="G131" s="295">
        <v>3022717490</v>
      </c>
      <c r="H131" s="270"/>
      <c r="I131" s="286"/>
      <c r="J131" s="286"/>
      <c r="K131" s="286"/>
      <c r="L131" s="286"/>
      <c r="M131" s="459" t="s">
        <v>401</v>
      </c>
      <c r="N131" s="460"/>
      <c r="O131" s="461"/>
      <c r="P131" s="462" t="s">
        <v>7</v>
      </c>
      <c r="Q131" s="462"/>
      <c r="R131" s="462" t="s">
        <v>402</v>
      </c>
      <c r="S131" s="462"/>
      <c r="T131" s="254"/>
    </row>
    <row r="132" spans="1:19" ht="15.75">
      <c r="A132" s="267" t="s">
        <v>680</v>
      </c>
      <c r="B132" s="268" t="s">
        <v>681</v>
      </c>
      <c r="C132" s="269">
        <v>910204216</v>
      </c>
      <c r="D132" s="269"/>
      <c r="E132" s="270">
        <v>110895730</v>
      </c>
      <c r="F132" s="270">
        <v>50577944</v>
      </c>
      <c r="G132" s="270">
        <v>970522002</v>
      </c>
      <c r="H132" s="270"/>
      <c r="I132" s="286"/>
      <c r="J132" s="286"/>
      <c r="K132" s="286"/>
      <c r="L132" s="286"/>
      <c r="M132" s="447" t="s">
        <v>403</v>
      </c>
      <c r="N132" s="448"/>
      <c r="O132" s="449"/>
      <c r="P132" s="450">
        <v>999925838</v>
      </c>
      <c r="Q132" s="450"/>
      <c r="R132" s="451">
        <v>490592892</v>
      </c>
      <c r="S132" s="451"/>
    </row>
    <row r="133" spans="1:20" ht="19.5" customHeight="1">
      <c r="A133" s="267" t="s">
        <v>682</v>
      </c>
      <c r="B133" s="268" t="s">
        <v>683</v>
      </c>
      <c r="C133" s="269">
        <v>2122227</v>
      </c>
      <c r="D133" s="269"/>
      <c r="E133" s="270">
        <v>0</v>
      </c>
      <c r="F133" s="270">
        <v>0</v>
      </c>
      <c r="G133" s="270">
        <v>2122227</v>
      </c>
      <c r="H133" s="270"/>
      <c r="I133" s="287"/>
      <c r="J133" s="287"/>
      <c r="K133" s="287"/>
      <c r="L133" s="287"/>
      <c r="M133" s="452" t="s">
        <v>404</v>
      </c>
      <c r="N133" s="453"/>
      <c r="O133" s="454"/>
      <c r="P133" s="446">
        <v>11624016742</v>
      </c>
      <c r="Q133" s="446"/>
      <c r="R133" s="451">
        <v>15180916506</v>
      </c>
      <c r="S133" s="451"/>
      <c r="T133" s="307"/>
    </row>
    <row r="134" spans="1:20" s="266" customFormat="1" ht="24" customHeight="1">
      <c r="A134" s="273" t="s">
        <v>684</v>
      </c>
      <c r="B134" s="274" t="s">
        <v>685</v>
      </c>
      <c r="C134" s="275">
        <v>138863451</v>
      </c>
      <c r="D134" s="275">
        <v>0</v>
      </c>
      <c r="E134" s="275">
        <v>59700300</v>
      </c>
      <c r="F134" s="275">
        <v>69282764</v>
      </c>
      <c r="G134" s="276">
        <v>129280987</v>
      </c>
      <c r="H134" s="275">
        <v>0</v>
      </c>
      <c r="I134" s="288"/>
      <c r="J134" s="288"/>
      <c r="K134" s="288"/>
      <c r="L134" s="288"/>
      <c r="M134" s="439" t="s">
        <v>405</v>
      </c>
      <c r="N134" s="440"/>
      <c r="O134" s="441"/>
      <c r="P134" s="443"/>
      <c r="Q134" s="443"/>
      <c r="R134" s="443"/>
      <c r="S134" s="443"/>
      <c r="T134" s="307"/>
    </row>
    <row r="135" spans="1:20" ht="27.75" customHeight="1">
      <c r="A135" s="267" t="s">
        <v>686</v>
      </c>
      <c r="B135" s="268" t="s">
        <v>687</v>
      </c>
      <c r="C135" s="269">
        <v>36985068</v>
      </c>
      <c r="D135" s="269"/>
      <c r="E135" s="270">
        <v>59700300</v>
      </c>
      <c r="F135" s="270">
        <v>65262764</v>
      </c>
      <c r="G135" s="270">
        <v>31422604</v>
      </c>
      <c r="H135" s="270"/>
      <c r="I135" s="287"/>
      <c r="J135" s="287"/>
      <c r="K135" s="287"/>
      <c r="L135" s="287"/>
      <c r="M135" s="439" t="s">
        <v>406</v>
      </c>
      <c r="N135" s="440"/>
      <c r="O135" s="441"/>
      <c r="P135" s="442">
        <v>3911834400</v>
      </c>
      <c r="Q135" s="442"/>
      <c r="R135" s="443">
        <v>3911834400</v>
      </c>
      <c r="S135" s="443"/>
      <c r="T135" s="317"/>
    </row>
    <row r="136" spans="1:20" ht="15.75">
      <c r="A136" s="267" t="s">
        <v>688</v>
      </c>
      <c r="B136" s="268" t="s">
        <v>689</v>
      </c>
      <c r="C136" s="269">
        <v>101878383</v>
      </c>
      <c r="D136" s="269"/>
      <c r="E136" s="270">
        <v>0</v>
      </c>
      <c r="F136" s="270">
        <v>4020000</v>
      </c>
      <c r="G136" s="270">
        <v>97858383</v>
      </c>
      <c r="H136" s="270"/>
      <c r="I136" s="287"/>
      <c r="J136" s="287"/>
      <c r="K136" s="287"/>
      <c r="L136" s="287"/>
      <c r="M136" s="439" t="s">
        <v>407</v>
      </c>
      <c r="N136" s="440"/>
      <c r="O136" s="441"/>
      <c r="P136" s="442">
        <v>354055160</v>
      </c>
      <c r="Q136" s="442"/>
      <c r="R136" s="443">
        <v>354055160</v>
      </c>
      <c r="S136" s="443"/>
      <c r="T136" s="317"/>
    </row>
    <row r="137" spans="1:20" s="266" customFormat="1" ht="15.75">
      <c r="A137" s="273" t="s">
        <v>690</v>
      </c>
      <c r="B137" s="274" t="s">
        <v>691</v>
      </c>
      <c r="C137" s="275">
        <v>354002034</v>
      </c>
      <c r="D137" s="275">
        <v>0</v>
      </c>
      <c r="E137" s="275">
        <v>0</v>
      </c>
      <c r="F137" s="275">
        <v>88824781</v>
      </c>
      <c r="G137" s="276">
        <v>265177253</v>
      </c>
      <c r="H137" s="275">
        <v>0</v>
      </c>
      <c r="I137" s="288"/>
      <c r="J137" s="288"/>
      <c r="K137" s="288"/>
      <c r="L137" s="288"/>
      <c r="M137" s="439" t="s">
        <v>408</v>
      </c>
      <c r="N137" s="440"/>
      <c r="O137" s="441"/>
      <c r="P137" s="442">
        <v>5650000000</v>
      </c>
      <c r="Q137" s="442"/>
      <c r="R137" s="443">
        <v>9250000000</v>
      </c>
      <c r="S137" s="443"/>
      <c r="T137" s="317">
        <v>14135658483</v>
      </c>
    </row>
    <row r="138" spans="1:20" ht="15.75">
      <c r="A138" s="267" t="s">
        <v>692</v>
      </c>
      <c r="B138" s="268" t="s">
        <v>693</v>
      </c>
      <c r="C138" s="269">
        <v>354002034</v>
      </c>
      <c r="D138" s="269"/>
      <c r="E138" s="270">
        <v>0</v>
      </c>
      <c r="F138" s="270">
        <v>88824781</v>
      </c>
      <c r="G138" s="270">
        <v>265177253</v>
      </c>
      <c r="H138" s="270"/>
      <c r="I138" s="287"/>
      <c r="J138" s="287"/>
      <c r="K138" s="287"/>
      <c r="L138" s="287"/>
      <c r="M138" s="439" t="s">
        <v>409</v>
      </c>
      <c r="N138" s="440"/>
      <c r="O138" s="441"/>
      <c r="P138" s="442">
        <v>2123073323</v>
      </c>
      <c r="Q138" s="442"/>
      <c r="R138" s="443">
        <v>1665026946</v>
      </c>
      <c r="S138" s="443"/>
      <c r="T138" s="307">
        <v>3219843085</v>
      </c>
    </row>
    <row r="139" spans="1:20" ht="15.75">
      <c r="A139" s="267" t="s">
        <v>694</v>
      </c>
      <c r="B139" s="268" t="s">
        <v>695</v>
      </c>
      <c r="C139" s="269"/>
      <c r="D139" s="269"/>
      <c r="E139" s="270">
        <v>0</v>
      </c>
      <c r="F139" s="270">
        <v>0</v>
      </c>
      <c r="G139" s="270">
        <v>0</v>
      </c>
      <c r="H139" s="270"/>
      <c r="I139" s="292"/>
      <c r="J139" s="292"/>
      <c r="K139" s="292"/>
      <c r="L139" s="292"/>
      <c r="M139" s="232"/>
      <c r="N139" s="444" t="s">
        <v>410</v>
      </c>
      <c r="O139" s="445"/>
      <c r="P139" s="446">
        <v>12623942580</v>
      </c>
      <c r="Q139" s="446"/>
      <c r="R139" s="446">
        <v>15671509398</v>
      </c>
      <c r="S139" s="446"/>
      <c r="T139" s="307"/>
    </row>
    <row r="140" spans="1:20" s="266" customFormat="1" ht="15.75">
      <c r="A140" s="273" t="s">
        <v>696</v>
      </c>
      <c r="B140" s="274" t="s">
        <v>697</v>
      </c>
      <c r="C140" s="318"/>
      <c r="D140" s="318"/>
      <c r="E140" s="318"/>
      <c r="F140" s="318"/>
      <c r="G140" s="318"/>
      <c r="H140" s="318"/>
      <c r="I140" s="319"/>
      <c r="J140" s="319"/>
      <c r="K140" s="319"/>
      <c r="L140" s="319"/>
      <c r="M140" s="155"/>
      <c r="N140" s="233"/>
      <c r="O140" s="233"/>
      <c r="P140" s="234"/>
      <c r="Q140" s="234"/>
      <c r="R140" s="234"/>
      <c r="S140" s="234"/>
      <c r="T140" s="307"/>
    </row>
    <row r="141" spans="1:20" ht="31.5">
      <c r="A141" s="267" t="s">
        <v>698</v>
      </c>
      <c r="B141" s="268" t="s">
        <v>699</v>
      </c>
      <c r="C141" s="269"/>
      <c r="D141" s="269"/>
      <c r="E141" s="270">
        <v>0</v>
      </c>
      <c r="F141" s="270">
        <v>0</v>
      </c>
      <c r="G141" s="270">
        <v>0</v>
      </c>
      <c r="H141" s="270"/>
      <c r="I141" s="278"/>
      <c r="J141" s="278"/>
      <c r="K141" s="278"/>
      <c r="L141" s="278"/>
      <c r="M141" s="436" t="s">
        <v>411</v>
      </c>
      <c r="N141" s="436"/>
      <c r="O141" s="235" t="s">
        <v>412</v>
      </c>
      <c r="P141" s="235" t="s">
        <v>413</v>
      </c>
      <c r="Q141" s="236" t="s">
        <v>414</v>
      </c>
      <c r="R141" s="437" t="s">
        <v>415</v>
      </c>
      <c r="S141" s="437"/>
      <c r="T141" s="254"/>
    </row>
    <row r="142" spans="1:20" s="266" customFormat="1" ht="15.75">
      <c r="A142" s="273" t="s">
        <v>700</v>
      </c>
      <c r="B142" s="274" t="s">
        <v>701</v>
      </c>
      <c r="C142" s="275">
        <v>91168786266</v>
      </c>
      <c r="D142" s="275">
        <v>0</v>
      </c>
      <c r="E142" s="275">
        <v>82954207</v>
      </c>
      <c r="F142" s="275">
        <v>136724398</v>
      </c>
      <c r="G142" s="275">
        <v>91115016075</v>
      </c>
      <c r="H142" s="275">
        <v>0</v>
      </c>
      <c r="I142" s="275"/>
      <c r="J142" s="275"/>
      <c r="K142" s="275"/>
      <c r="L142" s="275"/>
      <c r="M142" s="438" t="s">
        <v>416</v>
      </c>
      <c r="N142" s="438"/>
      <c r="O142" s="214">
        <v>60347000000</v>
      </c>
      <c r="P142" s="214"/>
      <c r="Q142" s="214"/>
      <c r="R142" s="432">
        <v>60347000000</v>
      </c>
      <c r="S142" s="433"/>
      <c r="T142" s="247"/>
    </row>
    <row r="143" spans="1:20" ht="15.75">
      <c r="A143" s="267" t="s">
        <v>702</v>
      </c>
      <c r="B143" s="268" t="s">
        <v>703</v>
      </c>
      <c r="C143" s="269">
        <v>11593499115</v>
      </c>
      <c r="D143" s="269"/>
      <c r="E143" s="270">
        <v>48934207</v>
      </c>
      <c r="F143" s="270">
        <v>0</v>
      </c>
      <c r="G143" s="270">
        <v>11642433322</v>
      </c>
      <c r="H143" s="270"/>
      <c r="I143" s="270"/>
      <c r="J143" s="270"/>
      <c r="K143" s="270"/>
      <c r="L143" s="270"/>
      <c r="M143" s="431" t="s">
        <v>417</v>
      </c>
      <c r="N143" s="431"/>
      <c r="O143" s="214">
        <v>16075321615</v>
      </c>
      <c r="P143" s="214">
        <v>977569124</v>
      </c>
      <c r="Q143" s="237"/>
      <c r="R143" s="432">
        <v>17052890739</v>
      </c>
      <c r="S143" s="433"/>
      <c r="T143" s="320"/>
    </row>
    <row r="144" spans="1:20" ht="15.75">
      <c r="A144" s="267" t="s">
        <v>704</v>
      </c>
      <c r="B144" s="268" t="s">
        <v>705</v>
      </c>
      <c r="C144" s="269">
        <v>10526235854</v>
      </c>
      <c r="D144" s="269"/>
      <c r="E144" s="270">
        <v>0</v>
      </c>
      <c r="F144" s="270">
        <v>0</v>
      </c>
      <c r="G144" s="270">
        <v>10526235854</v>
      </c>
      <c r="H144" s="270"/>
      <c r="I144" s="270"/>
      <c r="J144" s="270"/>
      <c r="K144" s="270"/>
      <c r="L144" s="270"/>
      <c r="M144" s="431" t="s">
        <v>418</v>
      </c>
      <c r="N144" s="431"/>
      <c r="O144" s="238">
        <v>-6644838836</v>
      </c>
      <c r="P144" s="237"/>
      <c r="Q144" s="238">
        <v>-6644838836</v>
      </c>
      <c r="R144" s="434">
        <v>0</v>
      </c>
      <c r="S144" s="435"/>
      <c r="T144" s="320"/>
    </row>
    <row r="145" spans="1:20" s="322" customFormat="1" ht="15.75">
      <c r="A145" s="313" t="s">
        <v>706</v>
      </c>
      <c r="B145" s="314" t="s">
        <v>707</v>
      </c>
      <c r="C145" s="291">
        <v>8156779997</v>
      </c>
      <c r="D145" s="291"/>
      <c r="E145" s="270">
        <v>34020000</v>
      </c>
      <c r="F145" s="270">
        <v>87790191</v>
      </c>
      <c r="G145" s="321">
        <v>8103009806</v>
      </c>
      <c r="H145" s="321"/>
      <c r="I145" s="321"/>
      <c r="J145" s="321"/>
      <c r="K145" s="321"/>
      <c r="L145" s="321"/>
      <c r="M145" s="431" t="s">
        <v>419</v>
      </c>
      <c r="N145" s="431"/>
      <c r="O145" s="214">
        <v>11374860593</v>
      </c>
      <c r="P145" s="239"/>
      <c r="Q145" s="239"/>
      <c r="R145" s="432">
        <v>11374860593</v>
      </c>
      <c r="S145" s="433"/>
      <c r="T145" s="254"/>
    </row>
    <row r="146" spans="1:20" ht="15.75">
      <c r="A146" s="267" t="s">
        <v>708</v>
      </c>
      <c r="B146" s="268" t="s">
        <v>709</v>
      </c>
      <c r="C146" s="269">
        <v>1240261973</v>
      </c>
      <c r="D146" s="269"/>
      <c r="E146" s="270">
        <v>0</v>
      </c>
      <c r="F146" s="270">
        <v>48934207</v>
      </c>
      <c r="G146" s="295">
        <v>1191327766</v>
      </c>
      <c r="H146" s="270"/>
      <c r="I146" s="270"/>
      <c r="J146" s="270"/>
      <c r="K146" s="270"/>
      <c r="L146" s="270"/>
      <c r="M146" s="431" t="s">
        <v>420</v>
      </c>
      <c r="N146" s="431"/>
      <c r="O146" s="214">
        <v>2025846951</v>
      </c>
      <c r="P146" s="239"/>
      <c r="Q146" s="239"/>
      <c r="R146" s="432">
        <v>2025846951</v>
      </c>
      <c r="S146" s="433"/>
      <c r="T146" s="254"/>
    </row>
    <row r="147" spans="1:20" ht="15.75">
      <c r="A147" s="267" t="s">
        <v>710</v>
      </c>
      <c r="B147" s="268" t="s">
        <v>711</v>
      </c>
      <c r="C147" s="269">
        <v>41203524235</v>
      </c>
      <c r="D147" s="269"/>
      <c r="E147" s="270">
        <v>0</v>
      </c>
      <c r="F147" s="270">
        <v>0</v>
      </c>
      <c r="G147" s="270">
        <v>41203524235</v>
      </c>
      <c r="H147" s="270"/>
      <c r="I147" s="287"/>
      <c r="J147" s="287"/>
      <c r="K147" s="287"/>
      <c r="L147" s="287"/>
      <c r="M147" s="424" t="s">
        <v>421</v>
      </c>
      <c r="N147" s="425"/>
      <c r="O147" s="238">
        <v>-7628079873</v>
      </c>
      <c r="P147" s="240">
        <v>130702800</v>
      </c>
      <c r="Q147" s="238">
        <v>14905386479</v>
      </c>
      <c r="R147" s="426">
        <v>-22402763552</v>
      </c>
      <c r="S147" s="427"/>
      <c r="T147" s="323"/>
    </row>
    <row r="148" spans="1:20" ht="15.75">
      <c r="A148" s="267" t="s">
        <v>712</v>
      </c>
      <c r="B148" s="268" t="s">
        <v>713</v>
      </c>
      <c r="C148" s="269"/>
      <c r="D148" s="269"/>
      <c r="E148" s="270">
        <v>0</v>
      </c>
      <c r="F148" s="270">
        <v>0</v>
      </c>
      <c r="G148" s="270">
        <v>0</v>
      </c>
      <c r="H148" s="270"/>
      <c r="I148" s="279"/>
      <c r="J148" s="279"/>
      <c r="K148" s="279"/>
      <c r="L148" s="279"/>
      <c r="M148" s="428" t="s">
        <v>314</v>
      </c>
      <c r="N148" s="428"/>
      <c r="O148" s="241">
        <v>75550110450</v>
      </c>
      <c r="P148" s="241">
        <v>1108271924</v>
      </c>
      <c r="Q148" s="241">
        <v>8260547643</v>
      </c>
      <c r="R148" s="429">
        <v>68397834731</v>
      </c>
      <c r="S148" s="430"/>
      <c r="T148" s="323"/>
    </row>
    <row r="149" spans="1:20" ht="15.75">
      <c r="A149" s="267" t="s">
        <v>714</v>
      </c>
      <c r="B149" s="268" t="s">
        <v>715</v>
      </c>
      <c r="C149" s="269">
        <v>15225621701</v>
      </c>
      <c r="D149" s="269"/>
      <c r="E149" s="270">
        <v>0</v>
      </c>
      <c r="F149" s="270">
        <v>0</v>
      </c>
      <c r="G149" s="270">
        <v>15225621701</v>
      </c>
      <c r="H149" s="270"/>
      <c r="I149" s="271"/>
      <c r="J149" s="271"/>
      <c r="K149" s="271"/>
      <c r="L149" s="271"/>
      <c r="M149" s="420" t="s">
        <v>422</v>
      </c>
      <c r="N149" s="420"/>
      <c r="O149" s="420"/>
      <c r="P149" s="242"/>
      <c r="Q149" s="242"/>
      <c r="R149" s="162"/>
      <c r="S149" s="162"/>
      <c r="T149" s="323"/>
    </row>
    <row r="150" spans="1:20" ht="15.75">
      <c r="A150" s="267" t="s">
        <v>716</v>
      </c>
      <c r="B150" s="268" t="s">
        <v>717</v>
      </c>
      <c r="C150" s="269">
        <v>3222863391</v>
      </c>
      <c r="D150" s="269"/>
      <c r="E150" s="270">
        <v>0</v>
      </c>
      <c r="F150" s="270">
        <v>0</v>
      </c>
      <c r="G150" s="270">
        <v>3222863391</v>
      </c>
      <c r="H150" s="270"/>
      <c r="I150" s="271"/>
      <c r="J150" s="271"/>
      <c r="K150" s="271"/>
      <c r="L150" s="271"/>
      <c r="M150" s="421" t="s">
        <v>423</v>
      </c>
      <c r="N150" s="421"/>
      <c r="O150" s="421"/>
      <c r="P150" s="421"/>
      <c r="Q150" s="421"/>
      <c r="R150" s="421"/>
      <c r="S150" s="421"/>
      <c r="T150" s="254"/>
    </row>
    <row r="151" spans="1:20" s="266" customFormat="1" ht="15.75">
      <c r="A151" s="273" t="s">
        <v>718</v>
      </c>
      <c r="B151" s="274" t="s">
        <v>719</v>
      </c>
      <c r="C151" s="275">
        <v>1845379086</v>
      </c>
      <c r="D151" s="275">
        <v>0</v>
      </c>
      <c r="E151" s="275">
        <v>0</v>
      </c>
      <c r="F151" s="275">
        <v>0</v>
      </c>
      <c r="G151" s="275">
        <v>1845379086</v>
      </c>
      <c r="H151" s="275">
        <v>0</v>
      </c>
      <c r="I151" s="265"/>
      <c r="J151" s="265"/>
      <c r="K151" s="265"/>
      <c r="L151" s="265"/>
      <c r="M151" s="378" t="s">
        <v>424</v>
      </c>
      <c r="N151" s="378"/>
      <c r="O151" s="422" t="s">
        <v>214</v>
      </c>
      <c r="P151" s="422"/>
      <c r="Q151" s="422"/>
      <c r="R151" s="423" t="s">
        <v>159</v>
      </c>
      <c r="S151" s="423"/>
      <c r="T151" s="254"/>
    </row>
    <row r="152" spans="1:20" ht="15.75">
      <c r="A152" s="267" t="s">
        <v>720</v>
      </c>
      <c r="B152" s="268" t="s">
        <v>721</v>
      </c>
      <c r="C152" s="269">
        <v>316240000</v>
      </c>
      <c r="D152" s="269"/>
      <c r="E152" s="270">
        <v>0</v>
      </c>
      <c r="F152" s="270">
        <v>0</v>
      </c>
      <c r="G152" s="270">
        <v>316240000</v>
      </c>
      <c r="H152" s="270"/>
      <c r="I152" s="271"/>
      <c r="J152" s="271"/>
      <c r="K152" s="271"/>
      <c r="L152" s="271"/>
      <c r="M152" s="101"/>
      <c r="N152" s="101"/>
      <c r="O152" s="243"/>
      <c r="P152" s="243"/>
      <c r="Q152" s="244"/>
      <c r="R152" s="101"/>
      <c r="S152" s="101"/>
      <c r="T152" s="254"/>
    </row>
    <row r="153" spans="1:20" ht="15.75">
      <c r="A153" s="267" t="s">
        <v>722</v>
      </c>
      <c r="B153" s="268" t="s">
        <v>723</v>
      </c>
      <c r="C153" s="269">
        <v>0</v>
      </c>
      <c r="D153" s="269"/>
      <c r="E153" s="270">
        <v>0</v>
      </c>
      <c r="F153" s="270">
        <v>0</v>
      </c>
      <c r="G153" s="270">
        <v>0</v>
      </c>
      <c r="H153" s="270"/>
      <c r="I153" s="271"/>
      <c r="J153" s="271"/>
      <c r="K153" s="271"/>
      <c r="L153" s="271"/>
      <c r="M153" s="101"/>
      <c r="N153" s="101"/>
      <c r="O153" s="243"/>
      <c r="P153" s="243"/>
      <c r="Q153" s="244"/>
      <c r="R153" s="101"/>
      <c r="S153" s="101"/>
      <c r="T153" s="254"/>
    </row>
    <row r="154" spans="1:20" ht="15.75">
      <c r="A154" s="267" t="s">
        <v>724</v>
      </c>
      <c r="B154" s="268" t="s">
        <v>725</v>
      </c>
      <c r="C154" s="269">
        <v>795024959</v>
      </c>
      <c r="D154" s="269"/>
      <c r="E154" s="270">
        <v>0</v>
      </c>
      <c r="F154" s="270">
        <v>0</v>
      </c>
      <c r="G154" s="270">
        <v>795024959</v>
      </c>
      <c r="H154" s="270"/>
      <c r="I154" s="271"/>
      <c r="J154" s="271"/>
      <c r="K154" s="271"/>
      <c r="L154" s="271"/>
      <c r="M154" s="101"/>
      <c r="N154" s="101"/>
      <c r="O154" s="101"/>
      <c r="P154" s="243"/>
      <c r="Q154" s="244"/>
      <c r="R154" s="243"/>
      <c r="S154" s="243"/>
      <c r="T154" s="254"/>
    </row>
    <row r="155" spans="1:20" ht="15.75">
      <c r="A155" s="267" t="s">
        <v>726</v>
      </c>
      <c r="B155" s="268" t="s">
        <v>727</v>
      </c>
      <c r="C155" s="269">
        <v>734114127</v>
      </c>
      <c r="D155" s="269"/>
      <c r="E155" s="270">
        <v>0</v>
      </c>
      <c r="F155" s="270">
        <v>0</v>
      </c>
      <c r="G155" s="270">
        <v>734114127</v>
      </c>
      <c r="H155" s="270"/>
      <c r="I155" s="271"/>
      <c r="J155" s="271"/>
      <c r="K155" s="271"/>
      <c r="L155" s="271"/>
      <c r="M155" s="101"/>
      <c r="N155" s="101"/>
      <c r="O155" s="101"/>
      <c r="P155" s="101"/>
      <c r="Q155" s="101"/>
      <c r="R155" s="101"/>
      <c r="S155" s="101"/>
      <c r="T155" s="254"/>
    </row>
    <row r="156" spans="1:20" s="266" customFormat="1" ht="15.75">
      <c r="A156" s="273" t="s">
        <v>728</v>
      </c>
      <c r="B156" s="274" t="s">
        <v>729</v>
      </c>
      <c r="C156" s="276">
        <v>0</v>
      </c>
      <c r="D156" s="276">
        <v>43068930210</v>
      </c>
      <c r="E156" s="276">
        <v>109980196</v>
      </c>
      <c r="F156" s="276">
        <v>2520408723</v>
      </c>
      <c r="G156" s="276">
        <v>0</v>
      </c>
      <c r="H156" s="276">
        <v>45479358737</v>
      </c>
      <c r="I156" s="324"/>
      <c r="J156" s="324"/>
      <c r="K156" s="324"/>
      <c r="L156" s="324"/>
      <c r="M156" s="245"/>
      <c r="N156" s="245"/>
      <c r="O156" s="245"/>
      <c r="P156" s="245"/>
      <c r="Q156" s="245"/>
      <c r="R156" s="245"/>
      <c r="S156" s="245"/>
      <c r="T156" s="325"/>
    </row>
    <row r="157" spans="1:12" ht="15.75">
      <c r="A157" s="267" t="s">
        <v>730</v>
      </c>
      <c r="B157" s="268" t="s">
        <v>731</v>
      </c>
      <c r="C157" s="269"/>
      <c r="D157" s="269">
        <v>7543036404</v>
      </c>
      <c r="E157" s="270">
        <v>2</v>
      </c>
      <c r="F157" s="270">
        <v>1750715277</v>
      </c>
      <c r="G157" s="270"/>
      <c r="H157" s="270">
        <v>9293751679</v>
      </c>
      <c r="I157" s="271"/>
      <c r="J157" s="271"/>
      <c r="K157" s="271"/>
      <c r="L157" s="271"/>
    </row>
    <row r="158" spans="1:19" ht="15.75">
      <c r="A158" s="267" t="s">
        <v>732</v>
      </c>
      <c r="B158" s="268" t="s">
        <v>733</v>
      </c>
      <c r="C158" s="269"/>
      <c r="D158" s="269">
        <v>6448199042</v>
      </c>
      <c r="E158" s="270">
        <v>0</v>
      </c>
      <c r="F158" s="270">
        <v>0</v>
      </c>
      <c r="G158" s="270"/>
      <c r="H158" s="270">
        <v>6448199042</v>
      </c>
      <c r="I158" s="271"/>
      <c r="J158" s="271"/>
      <c r="K158" s="271"/>
      <c r="L158" s="271"/>
      <c r="M158" s="416" t="s">
        <v>425</v>
      </c>
      <c r="N158" s="416"/>
      <c r="O158" s="416" t="s">
        <v>426</v>
      </c>
      <c r="P158" s="416"/>
      <c r="Q158" s="416"/>
      <c r="R158" s="417" t="s">
        <v>427</v>
      </c>
      <c r="S158" s="417"/>
    </row>
    <row r="159" spans="1:19" ht="15.75">
      <c r="A159" s="267" t="s">
        <v>734</v>
      </c>
      <c r="B159" s="268" t="s">
        <v>735</v>
      </c>
      <c r="C159" s="269"/>
      <c r="D159" s="269">
        <v>6315406926</v>
      </c>
      <c r="E159" s="270">
        <v>87790191</v>
      </c>
      <c r="F159" s="270">
        <v>132786974</v>
      </c>
      <c r="G159" s="270"/>
      <c r="H159" s="270">
        <v>6360403709</v>
      </c>
      <c r="I159" s="271"/>
      <c r="J159" s="271"/>
      <c r="K159" s="271"/>
      <c r="L159" s="271"/>
      <c r="P159" s="418"/>
      <c r="Q159" s="418"/>
      <c r="R159" s="419"/>
      <c r="S159" s="419"/>
    </row>
    <row r="160" spans="1:19" ht="15.75">
      <c r="A160" s="267" t="s">
        <v>736</v>
      </c>
      <c r="B160" s="268" t="s">
        <v>737</v>
      </c>
      <c r="C160" s="269"/>
      <c r="D160" s="269">
        <v>833778083</v>
      </c>
      <c r="E160" s="270">
        <v>4933836</v>
      </c>
      <c r="F160" s="270">
        <v>0</v>
      </c>
      <c r="G160" s="270"/>
      <c r="H160" s="295">
        <v>828844247</v>
      </c>
      <c r="I160" s="326"/>
      <c r="J160" s="326"/>
      <c r="K160" s="326"/>
      <c r="L160" s="326"/>
      <c r="P160" s="413"/>
      <c r="Q160" s="413"/>
      <c r="R160" s="246"/>
      <c r="S160" s="246"/>
    </row>
    <row r="161" spans="1:20" ht="15.75">
      <c r="A161" s="267" t="s">
        <v>738</v>
      </c>
      <c r="B161" s="268" t="s">
        <v>739</v>
      </c>
      <c r="C161" s="269"/>
      <c r="D161" s="269">
        <v>9207828682</v>
      </c>
      <c r="E161" s="270">
        <v>0</v>
      </c>
      <c r="F161" s="270">
        <v>234186742</v>
      </c>
      <c r="G161" s="270"/>
      <c r="H161" s="270">
        <v>9442015424</v>
      </c>
      <c r="I161" s="271"/>
      <c r="J161" s="271"/>
      <c r="K161" s="271"/>
      <c r="L161" s="271"/>
      <c r="P161" s="412"/>
      <c r="Q161" s="411"/>
      <c r="R161" s="414"/>
      <c r="S161" s="414"/>
      <c r="T161" s="327"/>
    </row>
    <row r="162" spans="1:19" ht="15.75">
      <c r="A162" s="267" t="s">
        <v>740</v>
      </c>
      <c r="B162" s="268" t="s">
        <v>741</v>
      </c>
      <c r="C162" s="269"/>
      <c r="D162" s="269"/>
      <c r="E162" s="270">
        <v>0</v>
      </c>
      <c r="F162" s="270">
        <v>0</v>
      </c>
      <c r="G162" s="270"/>
      <c r="H162" s="270">
        <v>0</v>
      </c>
      <c r="I162" s="271"/>
      <c r="J162" s="271"/>
      <c r="K162" s="271"/>
      <c r="L162" s="271"/>
      <c r="P162" s="415"/>
      <c r="Q162" s="415"/>
      <c r="R162" s="246"/>
      <c r="S162" s="246"/>
    </row>
    <row r="163" spans="1:19" ht="15.75">
      <c r="A163" s="267" t="s">
        <v>742</v>
      </c>
      <c r="B163" s="268" t="s">
        <v>743</v>
      </c>
      <c r="C163" s="269"/>
      <c r="D163" s="269">
        <v>10176643214</v>
      </c>
      <c r="E163" s="270">
        <v>17256167</v>
      </c>
      <c r="F163" s="270">
        <v>340704102</v>
      </c>
      <c r="G163" s="270"/>
      <c r="H163" s="270">
        <v>10500091149</v>
      </c>
      <c r="I163" s="271"/>
      <c r="J163" s="271"/>
      <c r="K163" s="271"/>
      <c r="L163" s="271"/>
      <c r="P163" s="247"/>
      <c r="Q163" s="247"/>
      <c r="R163" s="246"/>
      <c r="S163" s="246"/>
    </row>
    <row r="164" spans="1:19" ht="15.75">
      <c r="A164" s="267" t="s">
        <v>744</v>
      </c>
      <c r="B164" s="268" t="s">
        <v>745</v>
      </c>
      <c r="C164" s="269"/>
      <c r="D164" s="269">
        <v>2544037859</v>
      </c>
      <c r="E164" s="270">
        <v>0</v>
      </c>
      <c r="F164" s="270">
        <v>62015628</v>
      </c>
      <c r="G164" s="270"/>
      <c r="H164" s="270">
        <v>2606053487</v>
      </c>
      <c r="I164" s="271"/>
      <c r="J164" s="271"/>
      <c r="K164" s="271"/>
      <c r="L164" s="271"/>
      <c r="P164" s="411"/>
      <c r="Q164" s="411"/>
      <c r="R164" s="246"/>
      <c r="S164" s="246"/>
    </row>
    <row r="165" spans="1:20" s="266" customFormat="1" ht="15.75">
      <c r="A165" s="273" t="s">
        <v>728</v>
      </c>
      <c r="B165" s="274" t="s">
        <v>746</v>
      </c>
      <c r="C165" s="318"/>
      <c r="D165" s="318">
        <v>727498124</v>
      </c>
      <c r="E165" s="318">
        <v>0</v>
      </c>
      <c r="F165" s="318">
        <v>55045292.3125</v>
      </c>
      <c r="G165" s="318">
        <v>0</v>
      </c>
      <c r="H165" s="318">
        <v>782543416.3125</v>
      </c>
      <c r="I165" s="319"/>
      <c r="J165" s="319"/>
      <c r="K165" s="319"/>
      <c r="L165" s="319"/>
      <c r="M165" s="146"/>
      <c r="N165" s="146"/>
      <c r="O165" s="146"/>
      <c r="P165" s="411"/>
      <c r="Q165" s="411"/>
      <c r="R165" s="247"/>
      <c r="S165" s="247"/>
      <c r="T165" s="247"/>
    </row>
    <row r="166" spans="1:19" ht="15.75">
      <c r="A166" s="267" t="s">
        <v>730</v>
      </c>
      <c r="B166" s="268" t="s">
        <v>747</v>
      </c>
      <c r="C166" s="269"/>
      <c r="D166" s="269">
        <v>316240000</v>
      </c>
      <c r="E166" s="270">
        <v>0</v>
      </c>
      <c r="F166" s="270">
        <v>0</v>
      </c>
      <c r="G166" s="270"/>
      <c r="H166" s="270">
        <v>316240000</v>
      </c>
      <c r="I166" s="271"/>
      <c r="J166" s="271"/>
      <c r="K166" s="271"/>
      <c r="L166" s="271"/>
      <c r="P166" s="411"/>
      <c r="Q166" s="411"/>
      <c r="R166" s="247"/>
      <c r="S166" s="247"/>
    </row>
    <row r="167" spans="1:19" ht="15.75">
      <c r="A167" s="267" t="s">
        <v>738</v>
      </c>
      <c r="B167" s="268" t="s">
        <v>748</v>
      </c>
      <c r="C167" s="269"/>
      <c r="D167" s="269"/>
      <c r="E167" s="270">
        <v>0</v>
      </c>
      <c r="F167" s="270">
        <v>39751248</v>
      </c>
      <c r="G167" s="270"/>
      <c r="H167" s="270">
        <v>39751248</v>
      </c>
      <c r="I167" s="271"/>
      <c r="J167" s="271"/>
      <c r="K167" s="271"/>
      <c r="L167" s="271"/>
      <c r="P167" s="412"/>
      <c r="Q167" s="411"/>
      <c r="R167" s="247"/>
      <c r="S167" s="247"/>
    </row>
    <row r="168" spans="1:19" ht="15.75">
      <c r="A168" s="267" t="s">
        <v>742</v>
      </c>
      <c r="B168" s="268" t="s">
        <v>749</v>
      </c>
      <c r="C168" s="269"/>
      <c r="D168" s="269"/>
      <c r="E168" s="270">
        <v>0</v>
      </c>
      <c r="F168" s="270">
        <v>0</v>
      </c>
      <c r="G168" s="270"/>
      <c r="H168" s="270">
        <v>0</v>
      </c>
      <c r="I168" s="271"/>
      <c r="J168" s="271"/>
      <c r="K168" s="271"/>
      <c r="L168" s="271"/>
      <c r="P168" s="411"/>
      <c r="Q168" s="411"/>
      <c r="R168" s="247"/>
      <c r="S168" s="247"/>
    </row>
    <row r="169" spans="1:19" ht="15.75">
      <c r="A169" s="267" t="s">
        <v>744</v>
      </c>
      <c r="B169" s="268" t="s">
        <v>750</v>
      </c>
      <c r="C169" s="269"/>
      <c r="D169" s="269">
        <v>411258124</v>
      </c>
      <c r="E169" s="270">
        <v>0</v>
      </c>
      <c r="F169" s="270">
        <v>15294044.3125</v>
      </c>
      <c r="G169" s="270"/>
      <c r="H169" s="270">
        <v>426552168.3125</v>
      </c>
      <c r="I169" s="271"/>
      <c r="J169" s="271"/>
      <c r="K169" s="271"/>
      <c r="L169" s="271"/>
      <c r="P169" s="412"/>
      <c r="Q169" s="411"/>
      <c r="R169" s="247"/>
      <c r="S169" s="247"/>
    </row>
    <row r="170" spans="1:20" s="266" customFormat="1" ht="15.75">
      <c r="A170" s="273" t="s">
        <v>751</v>
      </c>
      <c r="B170" s="274" t="s">
        <v>752</v>
      </c>
      <c r="C170" s="299">
        <v>3367610090</v>
      </c>
      <c r="D170" s="299">
        <v>0</v>
      </c>
      <c r="E170" s="299">
        <v>0</v>
      </c>
      <c r="F170" s="299">
        <v>15000000</v>
      </c>
      <c r="G170" s="299">
        <v>3352610090</v>
      </c>
      <c r="H170" s="299">
        <v>0</v>
      </c>
      <c r="I170" s="328"/>
      <c r="J170" s="328"/>
      <c r="K170" s="328"/>
      <c r="L170" s="328"/>
      <c r="M170" s="146"/>
      <c r="N170" s="146"/>
      <c r="O170" s="146"/>
      <c r="P170" s="410"/>
      <c r="Q170" s="410"/>
      <c r="R170" s="146"/>
      <c r="S170" s="146"/>
      <c r="T170" s="247"/>
    </row>
    <row r="171" spans="1:17" ht="15.75">
      <c r="A171" s="267" t="s">
        <v>751</v>
      </c>
      <c r="B171" s="268" t="s">
        <v>752</v>
      </c>
      <c r="C171" s="269">
        <v>3367610090</v>
      </c>
      <c r="D171" s="269"/>
      <c r="E171" s="270">
        <v>0</v>
      </c>
      <c r="F171" s="270">
        <v>15000000</v>
      </c>
      <c r="G171" s="270">
        <v>3352610090</v>
      </c>
      <c r="H171" s="270"/>
      <c r="I171" s="271"/>
      <c r="J171" s="271"/>
      <c r="K171" s="271"/>
      <c r="L171" s="271"/>
      <c r="P171" s="410"/>
      <c r="Q171" s="410"/>
    </row>
    <row r="172" spans="1:20" s="266" customFormat="1" ht="15.75">
      <c r="A172" s="273" t="s">
        <v>753</v>
      </c>
      <c r="B172" s="274" t="s">
        <v>754</v>
      </c>
      <c r="C172" s="318"/>
      <c r="D172" s="318"/>
      <c r="E172" s="318"/>
      <c r="F172" s="318"/>
      <c r="G172" s="329">
        <v>0</v>
      </c>
      <c r="H172" s="329">
        <v>0</v>
      </c>
      <c r="I172" s="330"/>
      <c r="J172" s="330"/>
      <c r="K172" s="330"/>
      <c r="L172" s="330"/>
      <c r="M172" s="146"/>
      <c r="N172" s="146"/>
      <c r="O172" s="146"/>
      <c r="P172" s="410"/>
      <c r="Q172" s="410"/>
      <c r="R172" s="146"/>
      <c r="S172" s="146"/>
      <c r="T172" s="247"/>
    </row>
    <row r="173" spans="1:17" ht="15.75">
      <c r="A173" s="267" t="s">
        <v>755</v>
      </c>
      <c r="B173" s="268" t="s">
        <v>756</v>
      </c>
      <c r="C173" s="269"/>
      <c r="D173" s="269"/>
      <c r="E173" s="270">
        <v>0</v>
      </c>
      <c r="F173" s="270">
        <v>0</v>
      </c>
      <c r="G173" s="270">
        <v>0</v>
      </c>
      <c r="H173" s="270">
        <v>0</v>
      </c>
      <c r="I173" s="271"/>
      <c r="J173" s="271"/>
      <c r="K173" s="271"/>
      <c r="L173" s="271"/>
      <c r="P173" s="410"/>
      <c r="Q173" s="410"/>
    </row>
    <row r="174" spans="1:20" s="266" customFormat="1" ht="15.75">
      <c r="A174" s="273" t="s">
        <v>757</v>
      </c>
      <c r="B174" s="274" t="s">
        <v>758</v>
      </c>
      <c r="C174" s="299">
        <v>1475086581</v>
      </c>
      <c r="D174" s="299">
        <v>0</v>
      </c>
      <c r="E174" s="299">
        <v>0</v>
      </c>
      <c r="F174" s="299">
        <v>0</v>
      </c>
      <c r="G174" s="331">
        <v>1475086581</v>
      </c>
      <c r="H174" s="299">
        <v>0</v>
      </c>
      <c r="I174" s="328"/>
      <c r="J174" s="328"/>
      <c r="K174" s="328"/>
      <c r="L174" s="328"/>
      <c r="M174" s="146"/>
      <c r="N174" s="146"/>
      <c r="O174" s="146"/>
      <c r="P174" s="410"/>
      <c r="Q174" s="410"/>
      <c r="R174" s="146"/>
      <c r="S174" s="146"/>
      <c r="T174" s="247"/>
    </row>
    <row r="175" spans="1:12" ht="15.75">
      <c r="A175" s="267" t="s">
        <v>759</v>
      </c>
      <c r="B175" s="268" t="s">
        <v>760</v>
      </c>
      <c r="C175" s="269">
        <v>1475086581</v>
      </c>
      <c r="D175" s="269"/>
      <c r="E175" s="270">
        <v>0</v>
      </c>
      <c r="F175" s="270">
        <v>0</v>
      </c>
      <c r="G175" s="270">
        <v>1475086581</v>
      </c>
      <c r="H175" s="270">
        <v>0</v>
      </c>
      <c r="I175" s="271"/>
      <c r="J175" s="271"/>
      <c r="K175" s="271"/>
      <c r="L175" s="271"/>
    </row>
    <row r="176" spans="1:20" s="266" customFormat="1" ht="15.75">
      <c r="A176" s="273" t="s">
        <v>761</v>
      </c>
      <c r="B176" s="274" t="s">
        <v>762</v>
      </c>
      <c r="C176" s="299">
        <v>4850835820</v>
      </c>
      <c r="D176" s="299">
        <v>0</v>
      </c>
      <c r="E176" s="299">
        <v>0</v>
      </c>
      <c r="F176" s="299">
        <v>0</v>
      </c>
      <c r="G176" s="331">
        <v>4850835820</v>
      </c>
      <c r="H176" s="299">
        <v>0</v>
      </c>
      <c r="I176" s="328"/>
      <c r="J176" s="328"/>
      <c r="K176" s="328"/>
      <c r="L176" s="328"/>
      <c r="M176" s="146"/>
      <c r="N176" s="146"/>
      <c r="O176" s="146"/>
      <c r="P176" s="146"/>
      <c r="Q176" s="146"/>
      <c r="R176" s="146"/>
      <c r="S176" s="146"/>
      <c r="T176" s="247"/>
    </row>
    <row r="177" spans="1:12" ht="15.75">
      <c r="A177" s="267" t="s">
        <v>763</v>
      </c>
      <c r="B177" s="268" t="s">
        <v>764</v>
      </c>
      <c r="C177" s="269">
        <v>4850835820</v>
      </c>
      <c r="D177" s="269"/>
      <c r="E177" s="270">
        <v>0</v>
      </c>
      <c r="F177" s="270">
        <v>0</v>
      </c>
      <c r="G177" s="270">
        <v>4850835820</v>
      </c>
      <c r="H177" s="270">
        <v>0</v>
      </c>
      <c r="I177" s="271"/>
      <c r="J177" s="271"/>
      <c r="K177" s="271"/>
      <c r="L177" s="271"/>
    </row>
    <row r="178" spans="1:20" s="266" customFormat="1" ht="15.75">
      <c r="A178" s="273" t="s">
        <v>765</v>
      </c>
      <c r="B178" s="274" t="s">
        <v>766</v>
      </c>
      <c r="C178" s="275">
        <v>26719656959</v>
      </c>
      <c r="D178" s="275">
        <v>0</v>
      </c>
      <c r="E178" s="275">
        <v>40830601</v>
      </c>
      <c r="F178" s="275">
        <v>440000000</v>
      </c>
      <c r="G178" s="332">
        <v>26320487560</v>
      </c>
      <c r="H178" s="275">
        <v>0</v>
      </c>
      <c r="I178" s="333"/>
      <c r="J178" s="333"/>
      <c r="K178" s="333"/>
      <c r="L178" s="333"/>
      <c r="M178" s="407"/>
      <c r="N178" s="408"/>
      <c r="O178" s="146"/>
      <c r="P178" s="146"/>
      <c r="Q178" s="146"/>
      <c r="R178" s="146"/>
      <c r="S178" s="146"/>
      <c r="T178" s="247"/>
    </row>
    <row r="179" spans="1:14" ht="15.75">
      <c r="A179" s="289" t="s">
        <v>767</v>
      </c>
      <c r="B179" s="290" t="s">
        <v>768</v>
      </c>
      <c r="C179" s="291">
        <v>13427586134</v>
      </c>
      <c r="D179" s="291"/>
      <c r="E179" s="270">
        <v>40830601</v>
      </c>
      <c r="F179" s="270">
        <v>440000000</v>
      </c>
      <c r="G179" s="270">
        <v>13028416735</v>
      </c>
      <c r="H179" s="270"/>
      <c r="I179" s="271"/>
      <c r="J179" s="271"/>
      <c r="K179" s="271"/>
      <c r="L179" s="271"/>
      <c r="N179" s="334"/>
    </row>
    <row r="180" spans="1:12" ht="15.75">
      <c r="A180" s="267" t="s">
        <v>769</v>
      </c>
      <c r="B180" s="268" t="s">
        <v>770</v>
      </c>
      <c r="C180" s="269">
        <v>10445089446</v>
      </c>
      <c r="D180" s="269"/>
      <c r="E180" s="270">
        <v>0</v>
      </c>
      <c r="F180" s="270">
        <v>0</v>
      </c>
      <c r="G180" s="270">
        <v>10445089446</v>
      </c>
      <c r="H180" s="270">
        <v>0</v>
      </c>
      <c r="I180" s="271"/>
      <c r="J180" s="271"/>
      <c r="K180" s="271"/>
      <c r="L180" s="271"/>
    </row>
    <row r="181" spans="1:12" ht="15.75">
      <c r="A181" s="267" t="s">
        <v>771</v>
      </c>
      <c r="B181" s="268" t="s">
        <v>772</v>
      </c>
      <c r="C181" s="269">
        <v>1030617713</v>
      </c>
      <c r="D181" s="269"/>
      <c r="E181" s="270">
        <v>0</v>
      </c>
      <c r="F181" s="270">
        <v>0</v>
      </c>
      <c r="G181" s="270">
        <v>1030617713</v>
      </c>
      <c r="H181" s="270">
        <v>0</v>
      </c>
      <c r="I181" s="271"/>
      <c r="J181" s="271"/>
      <c r="K181" s="271"/>
      <c r="L181" s="271"/>
    </row>
    <row r="182" spans="1:12" ht="15.75">
      <c r="A182" s="267" t="s">
        <v>773</v>
      </c>
      <c r="B182" s="268" t="s">
        <v>774</v>
      </c>
      <c r="C182" s="269">
        <v>1696071697</v>
      </c>
      <c r="D182" s="269"/>
      <c r="E182" s="270">
        <v>0</v>
      </c>
      <c r="F182" s="270">
        <v>0</v>
      </c>
      <c r="G182" s="270">
        <v>1696071697</v>
      </c>
      <c r="H182" s="270">
        <v>0</v>
      </c>
      <c r="I182" s="271"/>
      <c r="J182" s="271"/>
      <c r="K182" s="271"/>
      <c r="L182" s="271"/>
    </row>
    <row r="183" spans="1:12" ht="15.75">
      <c r="A183" s="267" t="s">
        <v>775</v>
      </c>
      <c r="B183" s="268" t="s">
        <v>776</v>
      </c>
      <c r="C183" s="269"/>
      <c r="D183" s="269"/>
      <c r="E183" s="270">
        <v>0</v>
      </c>
      <c r="F183" s="270">
        <v>0</v>
      </c>
      <c r="G183" s="270">
        <v>0</v>
      </c>
      <c r="H183" s="270">
        <v>0</v>
      </c>
      <c r="I183" s="271"/>
      <c r="J183" s="271"/>
      <c r="K183" s="271"/>
      <c r="L183" s="271"/>
    </row>
    <row r="184" spans="1:12" ht="15.75">
      <c r="A184" s="267" t="s">
        <v>777</v>
      </c>
      <c r="B184" s="268" t="s">
        <v>778</v>
      </c>
      <c r="C184" s="269"/>
      <c r="D184" s="269"/>
      <c r="E184" s="270">
        <v>0</v>
      </c>
      <c r="F184" s="270">
        <v>0</v>
      </c>
      <c r="G184" s="270">
        <v>0</v>
      </c>
      <c r="H184" s="270">
        <v>0</v>
      </c>
      <c r="I184" s="271"/>
      <c r="J184" s="271"/>
      <c r="K184" s="271"/>
      <c r="L184" s="271"/>
    </row>
    <row r="185" spans="1:12" ht="15.75">
      <c r="A185" s="267" t="s">
        <v>779</v>
      </c>
      <c r="B185" s="268" t="s">
        <v>780</v>
      </c>
      <c r="C185" s="269"/>
      <c r="D185" s="269"/>
      <c r="E185" s="270">
        <v>0</v>
      </c>
      <c r="F185" s="270">
        <v>0</v>
      </c>
      <c r="G185" s="270">
        <v>0</v>
      </c>
      <c r="H185" s="270">
        <v>0</v>
      </c>
      <c r="I185" s="271"/>
      <c r="J185" s="271"/>
      <c r="K185" s="271"/>
      <c r="L185" s="271"/>
    </row>
    <row r="186" spans="1:12" ht="15.75">
      <c r="A186" s="267" t="s">
        <v>781</v>
      </c>
      <c r="B186" s="268" t="s">
        <v>782</v>
      </c>
      <c r="C186" s="269">
        <v>120291969</v>
      </c>
      <c r="D186" s="269"/>
      <c r="E186" s="270">
        <v>0</v>
      </c>
      <c r="F186" s="270">
        <v>0</v>
      </c>
      <c r="G186" s="270">
        <v>120291969</v>
      </c>
      <c r="H186" s="270">
        <v>0</v>
      </c>
      <c r="I186" s="271"/>
      <c r="J186" s="271"/>
      <c r="K186" s="271"/>
      <c r="L186" s="271"/>
    </row>
    <row r="187" spans="1:20" s="266" customFormat="1" ht="15.75">
      <c r="A187" s="273" t="s">
        <v>783</v>
      </c>
      <c r="B187" s="274" t="s">
        <v>784</v>
      </c>
      <c r="C187" s="299">
        <v>4420167666</v>
      </c>
      <c r="D187" s="299">
        <v>1913903347</v>
      </c>
      <c r="E187" s="299">
        <v>0</v>
      </c>
      <c r="F187" s="299">
        <v>5500000</v>
      </c>
      <c r="G187" s="331">
        <v>4414667666</v>
      </c>
      <c r="H187" s="331">
        <v>1913903347</v>
      </c>
      <c r="I187" s="335"/>
      <c r="J187" s="335"/>
      <c r="K187" s="335"/>
      <c r="L187" s="335"/>
      <c r="M187" s="146"/>
      <c r="N187" s="146"/>
      <c r="O187" s="146"/>
      <c r="P187" s="146"/>
      <c r="Q187" s="146"/>
      <c r="R187" s="146"/>
      <c r="S187" s="146"/>
      <c r="T187" s="247"/>
    </row>
    <row r="188" spans="1:12" ht="15.75">
      <c r="A188" s="267" t="s">
        <v>785</v>
      </c>
      <c r="B188" s="268" t="s">
        <v>786</v>
      </c>
      <c r="C188" s="269">
        <v>30997393</v>
      </c>
      <c r="D188" s="336"/>
      <c r="E188" s="270">
        <v>0</v>
      </c>
      <c r="F188" s="270">
        <v>5500000</v>
      </c>
      <c r="G188" s="270">
        <v>25497393</v>
      </c>
      <c r="H188" s="270"/>
      <c r="I188" s="271"/>
      <c r="J188" s="271"/>
      <c r="K188" s="271"/>
      <c r="L188" s="271"/>
    </row>
    <row r="189" spans="1:12" ht="15.75">
      <c r="A189" s="267" t="s">
        <v>787</v>
      </c>
      <c r="B189" s="268" t="s">
        <v>788</v>
      </c>
      <c r="C189" s="269">
        <v>229068040</v>
      </c>
      <c r="D189" s="269"/>
      <c r="E189" s="270">
        <v>0</v>
      </c>
      <c r="F189" s="270">
        <v>0</v>
      </c>
      <c r="G189" s="270">
        <v>229068040</v>
      </c>
      <c r="H189" s="270">
        <v>0</v>
      </c>
      <c r="I189" s="271"/>
      <c r="J189" s="271"/>
      <c r="K189" s="271"/>
      <c r="L189" s="271"/>
    </row>
    <row r="190" spans="1:12" ht="15.75">
      <c r="A190" s="267" t="s">
        <v>789</v>
      </c>
      <c r="B190" s="268" t="s">
        <v>790</v>
      </c>
      <c r="C190" s="269">
        <v>208181266</v>
      </c>
      <c r="D190" s="269"/>
      <c r="E190" s="270">
        <v>0</v>
      </c>
      <c r="F190" s="270">
        <v>0</v>
      </c>
      <c r="G190" s="270">
        <v>208181266</v>
      </c>
      <c r="H190" s="270">
        <v>0</v>
      </c>
      <c r="I190" s="271"/>
      <c r="J190" s="271"/>
      <c r="K190" s="271"/>
      <c r="L190" s="271"/>
    </row>
    <row r="191" spans="1:12" ht="15.75">
      <c r="A191" s="267" t="s">
        <v>791</v>
      </c>
      <c r="B191" s="268" t="s">
        <v>792</v>
      </c>
      <c r="C191" s="269">
        <v>1894534622</v>
      </c>
      <c r="D191" s="269"/>
      <c r="E191" s="270">
        <v>0</v>
      </c>
      <c r="F191" s="270">
        <v>0</v>
      </c>
      <c r="G191" s="270">
        <v>1894534622</v>
      </c>
      <c r="H191" s="270"/>
      <c r="I191" s="271"/>
      <c r="J191" s="271"/>
      <c r="K191" s="271"/>
      <c r="L191" s="271"/>
    </row>
    <row r="192" spans="1:12" ht="15.75">
      <c r="A192" s="267" t="s">
        <v>793</v>
      </c>
      <c r="B192" s="268" t="s">
        <v>583</v>
      </c>
      <c r="C192" s="269">
        <v>20793326</v>
      </c>
      <c r="D192" s="269"/>
      <c r="E192" s="270">
        <v>0</v>
      </c>
      <c r="F192" s="270">
        <v>0</v>
      </c>
      <c r="G192" s="270">
        <v>20793326</v>
      </c>
      <c r="H192" s="270">
        <v>0</v>
      </c>
      <c r="I192" s="271"/>
      <c r="J192" s="271"/>
      <c r="K192" s="271"/>
      <c r="L192" s="271"/>
    </row>
    <row r="193" spans="1:12" ht="15.75">
      <c r="A193" s="267" t="s">
        <v>794</v>
      </c>
      <c r="B193" s="268" t="s">
        <v>795</v>
      </c>
      <c r="C193" s="269">
        <v>0</v>
      </c>
      <c r="D193" s="269"/>
      <c r="E193" s="270">
        <v>0</v>
      </c>
      <c r="F193" s="270">
        <v>0</v>
      </c>
      <c r="G193" s="270">
        <v>0</v>
      </c>
      <c r="H193" s="270">
        <v>0</v>
      </c>
      <c r="I193" s="271"/>
      <c r="J193" s="271"/>
      <c r="K193" s="271"/>
      <c r="L193" s="271"/>
    </row>
    <row r="194" spans="1:12" ht="15.75">
      <c r="A194" s="267" t="s">
        <v>796</v>
      </c>
      <c r="B194" s="268" t="s">
        <v>797</v>
      </c>
      <c r="C194" s="269">
        <v>110569502</v>
      </c>
      <c r="D194" s="269"/>
      <c r="E194" s="270">
        <v>0</v>
      </c>
      <c r="F194" s="270">
        <v>0</v>
      </c>
      <c r="G194" s="270">
        <v>110569502</v>
      </c>
      <c r="H194" s="270">
        <v>0</v>
      </c>
      <c r="I194" s="271"/>
      <c r="J194" s="271"/>
      <c r="K194" s="271"/>
      <c r="L194" s="271"/>
    </row>
    <row r="195" spans="1:12" ht="15.75">
      <c r="A195" s="267" t="s">
        <v>798</v>
      </c>
      <c r="B195" s="268" t="s">
        <v>799</v>
      </c>
      <c r="C195" s="269">
        <v>1926023517</v>
      </c>
      <c r="D195" s="269"/>
      <c r="E195" s="270">
        <v>0</v>
      </c>
      <c r="F195" s="270">
        <v>0</v>
      </c>
      <c r="G195" s="270">
        <v>1926023517</v>
      </c>
      <c r="H195" s="270">
        <v>0</v>
      </c>
      <c r="I195" s="271"/>
      <c r="J195" s="271"/>
      <c r="K195" s="271"/>
      <c r="L195" s="271"/>
    </row>
    <row r="196" spans="1:12" ht="15.75">
      <c r="A196" s="267" t="s">
        <v>800</v>
      </c>
      <c r="B196" s="268" t="s">
        <v>801</v>
      </c>
      <c r="C196" s="269"/>
      <c r="D196" s="269">
        <v>1913903347</v>
      </c>
      <c r="E196" s="270">
        <v>0</v>
      </c>
      <c r="F196" s="270">
        <v>0</v>
      </c>
      <c r="G196" s="270">
        <v>0</v>
      </c>
      <c r="H196" s="270">
        <v>1913903347</v>
      </c>
      <c r="I196" s="271"/>
      <c r="J196" s="271"/>
      <c r="K196" s="271"/>
      <c r="L196" s="271"/>
    </row>
    <row r="197" spans="1:20" s="266" customFormat="1" ht="15.75">
      <c r="A197" s="273" t="s">
        <v>802</v>
      </c>
      <c r="B197" s="274" t="s">
        <v>803</v>
      </c>
      <c r="C197" s="299">
        <v>385238623</v>
      </c>
      <c r="D197" s="299">
        <v>0</v>
      </c>
      <c r="E197" s="299">
        <v>0</v>
      </c>
      <c r="F197" s="299">
        <v>0</v>
      </c>
      <c r="G197" s="331">
        <v>385238623</v>
      </c>
      <c r="H197" s="299">
        <v>0</v>
      </c>
      <c r="I197" s="328"/>
      <c r="J197" s="328"/>
      <c r="K197" s="328"/>
      <c r="L197" s="328"/>
      <c r="M197" s="146"/>
      <c r="N197" s="146"/>
      <c r="O197" s="146"/>
      <c r="P197" s="146"/>
      <c r="Q197" s="146"/>
      <c r="R197" s="146"/>
      <c r="S197" s="146"/>
      <c r="T197" s="247"/>
    </row>
    <row r="198" spans="1:12" ht="15.75">
      <c r="A198" s="267" t="s">
        <v>804</v>
      </c>
      <c r="B198" s="268" t="s">
        <v>803</v>
      </c>
      <c r="C198" s="269">
        <v>385238623</v>
      </c>
      <c r="D198" s="269"/>
      <c r="E198" s="270">
        <v>0</v>
      </c>
      <c r="F198" s="270">
        <v>0</v>
      </c>
      <c r="G198" s="270">
        <v>385238623</v>
      </c>
      <c r="H198" s="270">
        <v>0</v>
      </c>
      <c r="I198" s="271"/>
      <c r="J198" s="271"/>
      <c r="K198" s="271"/>
      <c r="L198" s="271"/>
    </row>
    <row r="199" spans="1:20" s="266" customFormat="1" ht="15.75">
      <c r="A199" s="273" t="s">
        <v>805</v>
      </c>
      <c r="B199" s="274" t="s">
        <v>806</v>
      </c>
      <c r="C199" s="299">
        <v>269065639</v>
      </c>
      <c r="D199" s="299">
        <v>0</v>
      </c>
      <c r="E199" s="299">
        <v>0</v>
      </c>
      <c r="F199" s="299">
        <v>0</v>
      </c>
      <c r="G199" s="331">
        <v>269065639</v>
      </c>
      <c r="H199" s="299">
        <v>0</v>
      </c>
      <c r="I199" s="328"/>
      <c r="J199" s="328"/>
      <c r="K199" s="328"/>
      <c r="L199" s="328"/>
      <c r="M199" s="146"/>
      <c r="N199" s="146"/>
      <c r="O199" s="146"/>
      <c r="P199" s="146"/>
      <c r="Q199" s="146"/>
      <c r="R199" s="146"/>
      <c r="S199" s="146"/>
      <c r="T199" s="247"/>
    </row>
    <row r="200" spans="1:12" ht="15.75">
      <c r="A200" s="267" t="s">
        <v>807</v>
      </c>
      <c r="B200" s="268" t="s">
        <v>808</v>
      </c>
      <c r="C200" s="269">
        <v>94787650</v>
      </c>
      <c r="D200" s="269"/>
      <c r="E200" s="270">
        <v>0</v>
      </c>
      <c r="F200" s="270">
        <v>0</v>
      </c>
      <c r="G200" s="270">
        <v>94787650</v>
      </c>
      <c r="H200" s="270">
        <v>0</v>
      </c>
      <c r="I200" s="271"/>
      <c r="J200" s="271"/>
      <c r="K200" s="271"/>
      <c r="L200" s="271"/>
    </row>
    <row r="201" spans="1:12" ht="15.75">
      <c r="A201" s="267" t="s">
        <v>809</v>
      </c>
      <c r="B201" s="268" t="s">
        <v>810</v>
      </c>
      <c r="C201" s="269">
        <v>174277989</v>
      </c>
      <c r="D201" s="269"/>
      <c r="E201" s="270">
        <v>0</v>
      </c>
      <c r="F201" s="270">
        <v>0</v>
      </c>
      <c r="G201" s="270">
        <v>174277989</v>
      </c>
      <c r="H201" s="270">
        <v>0</v>
      </c>
      <c r="I201" s="271"/>
      <c r="J201" s="271"/>
      <c r="K201" s="271"/>
      <c r="L201" s="271"/>
    </row>
    <row r="202" spans="1:20" s="266" customFormat="1" ht="15.75">
      <c r="A202" s="273" t="s">
        <v>94</v>
      </c>
      <c r="B202" s="274" t="s">
        <v>811</v>
      </c>
      <c r="C202" s="299">
        <v>0</v>
      </c>
      <c r="D202" s="299">
        <v>6412101572</v>
      </c>
      <c r="E202" s="299">
        <v>1256111265</v>
      </c>
      <c r="F202" s="299">
        <v>4265467795</v>
      </c>
      <c r="G202" s="299">
        <v>0</v>
      </c>
      <c r="H202" s="331">
        <v>9421458102</v>
      </c>
      <c r="I202" s="335"/>
      <c r="J202" s="335"/>
      <c r="K202" s="335"/>
      <c r="L202" s="335"/>
      <c r="M202" s="146"/>
      <c r="N202" s="146"/>
      <c r="O202" s="146"/>
      <c r="P202" s="146"/>
      <c r="Q202" s="146"/>
      <c r="R202" s="146"/>
      <c r="S202" s="146"/>
      <c r="T202" s="247"/>
    </row>
    <row r="203" spans="1:12" ht="15.75">
      <c r="A203" s="267" t="s">
        <v>812</v>
      </c>
      <c r="B203" s="268" t="s">
        <v>813</v>
      </c>
      <c r="C203" s="269"/>
      <c r="D203" s="269">
        <v>6330101572</v>
      </c>
      <c r="E203" s="270">
        <v>1256111265</v>
      </c>
      <c r="F203" s="270">
        <v>4265467795</v>
      </c>
      <c r="G203" s="270"/>
      <c r="H203" s="270">
        <v>9339458102</v>
      </c>
      <c r="I203" s="271"/>
      <c r="J203" s="271"/>
      <c r="K203" s="271"/>
      <c r="L203" s="271"/>
    </row>
    <row r="204" spans="1:12" ht="15.75">
      <c r="A204" s="267" t="s">
        <v>814</v>
      </c>
      <c r="B204" s="268" t="s">
        <v>815</v>
      </c>
      <c r="C204" s="269"/>
      <c r="D204" s="269"/>
      <c r="E204" s="270">
        <v>0</v>
      </c>
      <c r="F204" s="270">
        <v>0</v>
      </c>
      <c r="G204" s="270">
        <v>0</v>
      </c>
      <c r="H204" s="270">
        <v>0</v>
      </c>
      <c r="I204" s="271"/>
      <c r="J204" s="271"/>
      <c r="K204" s="271"/>
      <c r="L204" s="271"/>
    </row>
    <row r="205" spans="1:12" ht="15.75">
      <c r="A205" s="267" t="s">
        <v>816</v>
      </c>
      <c r="B205" s="268" t="s">
        <v>817</v>
      </c>
      <c r="C205" s="269"/>
      <c r="D205" s="269"/>
      <c r="E205" s="270">
        <v>0</v>
      </c>
      <c r="F205" s="270">
        <v>0</v>
      </c>
      <c r="G205" s="270">
        <v>0</v>
      </c>
      <c r="H205" s="270">
        <v>0</v>
      </c>
      <c r="I205" s="271"/>
      <c r="J205" s="271"/>
      <c r="K205" s="271"/>
      <c r="L205" s="271"/>
    </row>
    <row r="206" spans="1:12" ht="15.75">
      <c r="A206" s="267" t="s">
        <v>818</v>
      </c>
      <c r="B206" s="268" t="s">
        <v>819</v>
      </c>
      <c r="C206" s="269"/>
      <c r="D206" s="269"/>
      <c r="E206" s="270">
        <v>0</v>
      </c>
      <c r="F206" s="270">
        <v>0</v>
      </c>
      <c r="G206" s="270">
        <v>0</v>
      </c>
      <c r="H206" s="270">
        <v>0</v>
      </c>
      <c r="I206" s="271"/>
      <c r="J206" s="271"/>
      <c r="K206" s="271"/>
      <c r="L206" s="271"/>
    </row>
    <row r="207" spans="1:12" ht="15.75">
      <c r="A207" s="267" t="s">
        <v>820</v>
      </c>
      <c r="B207" s="268" t="s">
        <v>821</v>
      </c>
      <c r="C207" s="269"/>
      <c r="D207" s="269">
        <v>82000000</v>
      </c>
      <c r="E207" s="270">
        <v>0</v>
      </c>
      <c r="F207" s="270">
        <v>0</v>
      </c>
      <c r="G207" s="270">
        <v>0</v>
      </c>
      <c r="H207" s="270">
        <v>82000000</v>
      </c>
      <c r="I207" s="271"/>
      <c r="J207" s="271"/>
      <c r="K207" s="271"/>
      <c r="L207" s="271"/>
    </row>
    <row r="208" spans="1:12" ht="15.75">
      <c r="A208" s="267" t="s">
        <v>822</v>
      </c>
      <c r="B208" s="268" t="s">
        <v>823</v>
      </c>
      <c r="C208" s="269"/>
      <c r="D208" s="269"/>
      <c r="E208" s="270">
        <v>0</v>
      </c>
      <c r="F208" s="270">
        <v>0</v>
      </c>
      <c r="G208" s="270">
        <v>0</v>
      </c>
      <c r="H208" s="270">
        <v>0</v>
      </c>
      <c r="I208" s="271"/>
      <c r="J208" s="271"/>
      <c r="K208" s="271"/>
      <c r="L208" s="271"/>
    </row>
    <row r="209" spans="1:20" s="266" customFormat="1" ht="15.75">
      <c r="A209" s="273" t="s">
        <v>824</v>
      </c>
      <c r="B209" s="274" t="s">
        <v>825</v>
      </c>
      <c r="C209" s="308">
        <v>1807553404</v>
      </c>
      <c r="D209" s="308">
        <v>6496977499</v>
      </c>
      <c r="E209" s="308">
        <v>47048775</v>
      </c>
      <c r="F209" s="308">
        <v>115839928</v>
      </c>
      <c r="G209" s="332">
        <v>1786168665</v>
      </c>
      <c r="H209" s="332">
        <v>6544383913</v>
      </c>
      <c r="I209" s="337"/>
      <c r="J209" s="337"/>
      <c r="K209" s="337"/>
      <c r="L209" s="337"/>
      <c r="M209" s="146"/>
      <c r="N209" s="146"/>
      <c r="O209" s="146"/>
      <c r="P209" s="146"/>
      <c r="Q209" s="146"/>
      <c r="R209" s="146"/>
      <c r="S209" s="146"/>
      <c r="T209" s="247"/>
    </row>
    <row r="210" spans="1:12" ht="15.75">
      <c r="A210" s="289" t="s">
        <v>826</v>
      </c>
      <c r="B210" s="290" t="s">
        <v>827</v>
      </c>
      <c r="C210" s="291">
        <v>1315061090</v>
      </c>
      <c r="D210" s="291">
        <v>498145068</v>
      </c>
      <c r="E210" s="270">
        <v>0</v>
      </c>
      <c r="F210" s="270">
        <v>25000925</v>
      </c>
      <c r="G210" s="270">
        <v>1315061090</v>
      </c>
      <c r="H210" s="270">
        <v>523145993</v>
      </c>
      <c r="I210" s="271"/>
      <c r="J210" s="271"/>
      <c r="K210" s="271"/>
      <c r="L210" s="271"/>
    </row>
    <row r="211" spans="1:12" ht="15.75">
      <c r="A211" s="267" t="s">
        <v>828</v>
      </c>
      <c r="B211" s="268" t="s">
        <v>829</v>
      </c>
      <c r="C211" s="269">
        <v>10000000</v>
      </c>
      <c r="D211" s="269">
        <v>1212277038</v>
      </c>
      <c r="E211" s="270">
        <v>0</v>
      </c>
      <c r="F211" s="270">
        <v>0</v>
      </c>
      <c r="G211" s="270">
        <v>10000000</v>
      </c>
      <c r="H211" s="270">
        <v>1212277038</v>
      </c>
      <c r="I211" s="271"/>
      <c r="J211" s="271"/>
      <c r="K211" s="271"/>
      <c r="L211" s="271"/>
    </row>
    <row r="212" spans="1:12" ht="15.75">
      <c r="A212" s="267" t="s">
        <v>830</v>
      </c>
      <c r="B212" s="268" t="s">
        <v>831</v>
      </c>
      <c r="C212" s="269"/>
      <c r="D212" s="269">
        <v>713884233</v>
      </c>
      <c r="E212" s="270">
        <v>0</v>
      </c>
      <c r="F212" s="270">
        <v>22405489</v>
      </c>
      <c r="G212" s="270"/>
      <c r="H212" s="270">
        <v>736289722</v>
      </c>
      <c r="I212" s="271"/>
      <c r="J212" s="271"/>
      <c r="K212" s="271"/>
      <c r="L212" s="271"/>
    </row>
    <row r="213" spans="1:12" ht="15.75">
      <c r="A213" s="267" t="s">
        <v>832</v>
      </c>
      <c r="B213" s="268" t="s">
        <v>833</v>
      </c>
      <c r="C213" s="269"/>
      <c r="D213" s="269">
        <v>117435278</v>
      </c>
      <c r="E213" s="270">
        <v>0</v>
      </c>
      <c r="F213" s="270">
        <v>0</v>
      </c>
      <c r="G213" s="270"/>
      <c r="H213" s="270">
        <v>117435278</v>
      </c>
      <c r="I213" s="271"/>
      <c r="J213" s="271"/>
      <c r="K213" s="271"/>
      <c r="L213" s="271"/>
    </row>
    <row r="214" spans="1:12" ht="15.75">
      <c r="A214" s="267" t="s">
        <v>834</v>
      </c>
      <c r="B214" s="268" t="s">
        <v>835</v>
      </c>
      <c r="C214" s="269"/>
      <c r="D214" s="269">
        <v>3811015909</v>
      </c>
      <c r="E214" s="270">
        <v>0</v>
      </c>
      <c r="F214" s="270">
        <v>0</v>
      </c>
      <c r="G214" s="295"/>
      <c r="H214" s="270">
        <v>3811015909</v>
      </c>
      <c r="I214" s="271"/>
      <c r="J214" s="271"/>
      <c r="K214" s="271"/>
      <c r="L214" s="271"/>
    </row>
    <row r="215" spans="1:12" ht="15.75">
      <c r="A215" s="267" t="s">
        <v>836</v>
      </c>
      <c r="B215" s="268" t="s">
        <v>837</v>
      </c>
      <c r="C215" s="269"/>
      <c r="D215" s="269"/>
      <c r="E215" s="270">
        <v>0</v>
      </c>
      <c r="F215" s="270">
        <v>0</v>
      </c>
      <c r="G215" s="270"/>
      <c r="H215" s="270">
        <v>0</v>
      </c>
      <c r="I215" s="271"/>
      <c r="J215" s="271"/>
      <c r="K215" s="271"/>
      <c r="L215" s="271"/>
    </row>
    <row r="216" spans="1:12" ht="15.75">
      <c r="A216" s="267" t="s">
        <v>838</v>
      </c>
      <c r="B216" s="268" t="s">
        <v>839</v>
      </c>
      <c r="C216" s="269">
        <v>45384050</v>
      </c>
      <c r="D216" s="269">
        <v>85462383</v>
      </c>
      <c r="E216" s="270">
        <v>0</v>
      </c>
      <c r="F216" s="270">
        <v>0</v>
      </c>
      <c r="G216" s="296">
        <v>45384050</v>
      </c>
      <c r="H216" s="296">
        <v>85462383</v>
      </c>
      <c r="I216" s="297"/>
      <c r="J216" s="297"/>
      <c r="K216" s="297"/>
      <c r="L216" s="297"/>
    </row>
    <row r="217" spans="1:20" s="294" customFormat="1" ht="15.75">
      <c r="A217" s="267" t="s">
        <v>840</v>
      </c>
      <c r="B217" s="268" t="s">
        <v>841</v>
      </c>
      <c r="C217" s="269">
        <v>216219130</v>
      </c>
      <c r="D217" s="269">
        <v>49965590</v>
      </c>
      <c r="E217" s="270">
        <v>0</v>
      </c>
      <c r="F217" s="270">
        <v>0</v>
      </c>
      <c r="G217" s="296">
        <v>216219130</v>
      </c>
      <c r="H217" s="296">
        <v>49965590</v>
      </c>
      <c r="I217" s="297"/>
      <c r="J217" s="297"/>
      <c r="K217" s="297"/>
      <c r="L217" s="297"/>
      <c r="M217" s="146"/>
      <c r="N217" s="146"/>
      <c r="O217" s="146"/>
      <c r="P217" s="146"/>
      <c r="Q217" s="146"/>
      <c r="R217" s="146"/>
      <c r="S217" s="146"/>
      <c r="T217" s="247"/>
    </row>
    <row r="218" spans="1:12" ht="15.75">
      <c r="A218" s="267" t="s">
        <v>842</v>
      </c>
      <c r="B218" s="268" t="s">
        <v>843</v>
      </c>
      <c r="C218" s="269">
        <v>220889134</v>
      </c>
      <c r="D218" s="269">
        <v>8792000</v>
      </c>
      <c r="E218" s="270">
        <v>47048775</v>
      </c>
      <c r="F218" s="270">
        <v>68433514</v>
      </c>
      <c r="G218" s="338">
        <v>199504395</v>
      </c>
      <c r="H218" s="339">
        <v>8792000</v>
      </c>
      <c r="I218" s="340"/>
      <c r="J218" s="340"/>
      <c r="K218" s="340"/>
      <c r="L218" s="340"/>
    </row>
    <row r="219" spans="1:20" s="266" customFormat="1" ht="15.75">
      <c r="A219" s="273" t="s">
        <v>844</v>
      </c>
      <c r="B219" s="274" t="s">
        <v>845</v>
      </c>
      <c r="C219" s="299">
        <v>11000000</v>
      </c>
      <c r="D219" s="299">
        <v>1074335277</v>
      </c>
      <c r="E219" s="299">
        <v>47869204</v>
      </c>
      <c r="F219" s="299">
        <v>322403692</v>
      </c>
      <c r="G219" s="331">
        <v>11000000</v>
      </c>
      <c r="H219" s="331">
        <v>1348869765</v>
      </c>
      <c r="I219" s="335"/>
      <c r="J219" s="335"/>
      <c r="K219" s="335"/>
      <c r="L219" s="335"/>
      <c r="M219" s="146"/>
      <c r="N219" s="146"/>
      <c r="O219" s="146"/>
      <c r="P219" s="146"/>
      <c r="Q219" s="146"/>
      <c r="R219" s="146"/>
      <c r="S219" s="146"/>
      <c r="T219" s="247"/>
    </row>
    <row r="220" spans="1:12" ht="15.75">
      <c r="A220" s="267" t="s">
        <v>846</v>
      </c>
      <c r="B220" s="268" t="s">
        <v>847</v>
      </c>
      <c r="C220" s="269"/>
      <c r="D220" s="269">
        <v>1041436545</v>
      </c>
      <c r="E220" s="270">
        <v>47869204</v>
      </c>
      <c r="F220" s="270">
        <v>322403692</v>
      </c>
      <c r="G220" s="270"/>
      <c r="H220" s="270">
        <v>1315971033</v>
      </c>
      <c r="I220" s="271"/>
      <c r="J220" s="271"/>
      <c r="K220" s="271"/>
      <c r="L220" s="271"/>
    </row>
    <row r="221" spans="1:12" ht="15.75">
      <c r="A221" s="267" t="s">
        <v>848</v>
      </c>
      <c r="B221" s="268" t="s">
        <v>849</v>
      </c>
      <c r="C221" s="269"/>
      <c r="D221" s="269">
        <v>11000000</v>
      </c>
      <c r="E221" s="270">
        <v>0</v>
      </c>
      <c r="F221" s="270">
        <v>0</v>
      </c>
      <c r="G221" s="270">
        <v>0</v>
      </c>
      <c r="H221" s="270">
        <v>11000000</v>
      </c>
      <c r="I221" s="271"/>
      <c r="J221" s="271"/>
      <c r="K221" s="271"/>
      <c r="L221" s="271"/>
    </row>
    <row r="222" spans="1:12" ht="15.75">
      <c r="A222" s="267" t="s">
        <v>850</v>
      </c>
      <c r="B222" s="268" t="s">
        <v>851</v>
      </c>
      <c r="C222" s="269"/>
      <c r="D222" s="269"/>
      <c r="E222" s="270">
        <v>0</v>
      </c>
      <c r="F222" s="270">
        <v>0</v>
      </c>
      <c r="G222" s="270">
        <v>0</v>
      </c>
      <c r="H222" s="270">
        <v>0</v>
      </c>
      <c r="I222" s="271"/>
      <c r="J222" s="271"/>
      <c r="K222" s="271"/>
      <c r="L222" s="271"/>
    </row>
    <row r="223" spans="1:12" ht="15.75">
      <c r="A223" s="267" t="s">
        <v>852</v>
      </c>
      <c r="B223" s="268" t="s">
        <v>853</v>
      </c>
      <c r="C223" s="269"/>
      <c r="D223" s="269"/>
      <c r="E223" s="270">
        <v>0</v>
      </c>
      <c r="F223" s="270">
        <v>0</v>
      </c>
      <c r="G223" s="270">
        <v>0</v>
      </c>
      <c r="H223" s="270">
        <v>0</v>
      </c>
      <c r="I223" s="271"/>
      <c r="J223" s="271"/>
      <c r="K223" s="271"/>
      <c r="L223" s="271"/>
    </row>
    <row r="224" spans="1:12" ht="15.75">
      <c r="A224" s="267" t="s">
        <v>854</v>
      </c>
      <c r="B224" s="268" t="s">
        <v>855</v>
      </c>
      <c r="C224" s="269"/>
      <c r="D224" s="269">
        <v>2245230</v>
      </c>
      <c r="E224" s="270">
        <v>0</v>
      </c>
      <c r="F224" s="270">
        <v>0</v>
      </c>
      <c r="G224" s="270">
        <v>0</v>
      </c>
      <c r="H224" s="270">
        <v>2245230</v>
      </c>
      <c r="I224" s="271"/>
      <c r="J224" s="271"/>
      <c r="K224" s="271"/>
      <c r="L224" s="271"/>
    </row>
    <row r="225" spans="1:12" ht="15.75">
      <c r="A225" s="267" t="s">
        <v>856</v>
      </c>
      <c r="B225" s="268" t="s">
        <v>857</v>
      </c>
      <c r="C225" s="269"/>
      <c r="D225" s="269"/>
      <c r="E225" s="270">
        <v>0</v>
      </c>
      <c r="F225" s="270">
        <v>0</v>
      </c>
      <c r="G225" s="270">
        <v>0</v>
      </c>
      <c r="H225" s="270">
        <v>0</v>
      </c>
      <c r="I225" s="271"/>
      <c r="J225" s="271"/>
      <c r="K225" s="271"/>
      <c r="L225" s="271"/>
    </row>
    <row r="226" spans="1:12" ht="15.75">
      <c r="A226" s="267" t="s">
        <v>858</v>
      </c>
      <c r="B226" s="268" t="s">
        <v>859</v>
      </c>
      <c r="C226" s="269"/>
      <c r="D226" s="269"/>
      <c r="E226" s="270">
        <v>0</v>
      </c>
      <c r="F226" s="270">
        <v>0</v>
      </c>
      <c r="G226" s="270">
        <v>0</v>
      </c>
      <c r="H226" s="270">
        <v>0</v>
      </c>
      <c r="I226" s="271"/>
      <c r="J226" s="271"/>
      <c r="K226" s="271"/>
      <c r="L226" s="271"/>
    </row>
    <row r="227" spans="1:12" ht="15.75">
      <c r="A227" s="267" t="s">
        <v>860</v>
      </c>
      <c r="B227" s="268" t="s">
        <v>861</v>
      </c>
      <c r="C227" s="269"/>
      <c r="D227" s="269">
        <v>19653502</v>
      </c>
      <c r="E227" s="270">
        <v>0</v>
      </c>
      <c r="F227" s="270">
        <v>0</v>
      </c>
      <c r="G227" s="270"/>
      <c r="H227" s="270">
        <v>19653502</v>
      </c>
      <c r="I227" s="271"/>
      <c r="J227" s="271"/>
      <c r="K227" s="271"/>
      <c r="L227" s="271"/>
    </row>
    <row r="228" spans="1:12" ht="15.75">
      <c r="A228" s="267" t="s">
        <v>862</v>
      </c>
      <c r="B228" s="268" t="s">
        <v>863</v>
      </c>
      <c r="C228" s="269">
        <v>11000000</v>
      </c>
      <c r="D228" s="269"/>
      <c r="E228" s="270">
        <v>0</v>
      </c>
      <c r="F228" s="270">
        <v>0</v>
      </c>
      <c r="G228" s="270">
        <v>11000000</v>
      </c>
      <c r="H228" s="270">
        <v>0</v>
      </c>
      <c r="I228" s="271"/>
      <c r="J228" s="271"/>
      <c r="K228" s="271"/>
      <c r="L228" s="271"/>
    </row>
    <row r="229" spans="1:20" s="266" customFormat="1" ht="15.75">
      <c r="A229" s="273" t="s">
        <v>864</v>
      </c>
      <c r="B229" s="274" t="s">
        <v>865</v>
      </c>
      <c r="C229" s="299">
        <v>978653016</v>
      </c>
      <c r="D229" s="299">
        <v>3082809757</v>
      </c>
      <c r="E229" s="299">
        <v>992769561</v>
      </c>
      <c r="F229" s="299">
        <v>2139366196</v>
      </c>
      <c r="G229" s="341">
        <v>506554990</v>
      </c>
      <c r="H229" s="341">
        <v>3757308366</v>
      </c>
      <c r="I229" s="342"/>
      <c r="J229" s="342"/>
      <c r="K229" s="342"/>
      <c r="L229" s="342"/>
      <c r="M229" s="146"/>
      <c r="N229" s="146"/>
      <c r="O229" s="146"/>
      <c r="P229" s="146"/>
      <c r="Q229" s="146"/>
      <c r="R229" s="146"/>
      <c r="S229" s="146"/>
      <c r="T229" s="247"/>
    </row>
    <row r="230" spans="1:12" ht="15.75">
      <c r="A230" s="267" t="s">
        <v>866</v>
      </c>
      <c r="B230" s="268" t="s">
        <v>867</v>
      </c>
      <c r="C230" s="269"/>
      <c r="D230" s="269">
        <v>618699814</v>
      </c>
      <c r="E230" s="270">
        <v>470073697</v>
      </c>
      <c r="F230" s="270">
        <v>949914608</v>
      </c>
      <c r="G230" s="270"/>
      <c r="H230" s="270">
        <v>1098540725</v>
      </c>
      <c r="I230" s="271"/>
      <c r="J230" s="271"/>
      <c r="K230" s="271"/>
      <c r="L230" s="271"/>
    </row>
    <row r="231" spans="1:12" ht="15.75">
      <c r="A231" s="267" t="s">
        <v>868</v>
      </c>
      <c r="B231" s="268" t="s">
        <v>869</v>
      </c>
      <c r="C231" s="269"/>
      <c r="D231" s="269">
        <v>1722612075</v>
      </c>
      <c r="E231" s="270">
        <v>0</v>
      </c>
      <c r="F231" s="270">
        <v>0</v>
      </c>
      <c r="G231" s="270">
        <v>0</v>
      </c>
      <c r="H231" s="270">
        <v>1722612075</v>
      </c>
      <c r="I231" s="271"/>
      <c r="J231" s="271"/>
      <c r="K231" s="271"/>
      <c r="L231" s="271"/>
    </row>
    <row r="232" spans="1:12" ht="15.75">
      <c r="A232" s="267" t="s">
        <v>870</v>
      </c>
      <c r="B232" s="268" t="s">
        <v>871</v>
      </c>
      <c r="C232" s="269"/>
      <c r="D232" s="269">
        <v>500865187</v>
      </c>
      <c r="E232" s="270">
        <v>180178478</v>
      </c>
      <c r="F232" s="270">
        <v>311609091</v>
      </c>
      <c r="G232" s="270"/>
      <c r="H232" s="270">
        <v>632295800</v>
      </c>
      <c r="I232" s="271"/>
      <c r="J232" s="271"/>
      <c r="K232" s="271"/>
      <c r="L232" s="271"/>
    </row>
    <row r="233" spans="1:12" ht="15.75">
      <c r="A233" s="267" t="s">
        <v>872</v>
      </c>
      <c r="B233" s="268" t="s">
        <v>873</v>
      </c>
      <c r="C233" s="269"/>
      <c r="D233" s="269">
        <v>93033519</v>
      </c>
      <c r="E233" s="270">
        <v>0</v>
      </c>
      <c r="F233" s="270">
        <v>0</v>
      </c>
      <c r="G233" s="270">
        <v>0</v>
      </c>
      <c r="H233" s="270">
        <v>93033519</v>
      </c>
      <c r="I233" s="271"/>
      <c r="J233" s="271"/>
      <c r="K233" s="271"/>
      <c r="L233" s="271"/>
    </row>
    <row r="234" spans="1:12" ht="15.75">
      <c r="A234" s="267" t="s">
        <v>874</v>
      </c>
      <c r="B234" s="268" t="s">
        <v>875</v>
      </c>
      <c r="C234" s="291"/>
      <c r="D234" s="269">
        <v>140813506</v>
      </c>
      <c r="E234" s="270">
        <v>0</v>
      </c>
      <c r="F234" s="270">
        <v>0</v>
      </c>
      <c r="G234" s="270">
        <v>0</v>
      </c>
      <c r="H234" s="270">
        <v>140813506</v>
      </c>
      <c r="I234" s="271"/>
      <c r="J234" s="271"/>
      <c r="K234" s="271"/>
      <c r="L234" s="271"/>
    </row>
    <row r="235" spans="1:12" ht="15.75">
      <c r="A235" s="267" t="s">
        <v>876</v>
      </c>
      <c r="B235" s="268" t="s">
        <v>877</v>
      </c>
      <c r="C235" s="269"/>
      <c r="D235" s="269"/>
      <c r="E235" s="270">
        <v>0</v>
      </c>
      <c r="F235" s="270">
        <v>0</v>
      </c>
      <c r="G235" s="270">
        <v>0</v>
      </c>
      <c r="H235" s="270">
        <v>0</v>
      </c>
      <c r="I235" s="271"/>
      <c r="J235" s="271"/>
      <c r="K235" s="271"/>
      <c r="L235" s="271"/>
    </row>
    <row r="236" spans="1:12" ht="15.75">
      <c r="A236" s="267" t="s">
        <v>878</v>
      </c>
      <c r="B236" s="268" t="s">
        <v>879</v>
      </c>
      <c r="C236" s="269"/>
      <c r="D236" s="269">
        <v>3684688</v>
      </c>
      <c r="E236" s="270">
        <v>58446959</v>
      </c>
      <c r="F236" s="270">
        <v>111446959</v>
      </c>
      <c r="G236" s="270"/>
      <c r="H236" s="270">
        <v>56684688</v>
      </c>
      <c r="I236" s="271"/>
      <c r="J236" s="271"/>
      <c r="K236" s="271"/>
      <c r="L236" s="271"/>
    </row>
    <row r="237" spans="1:12" ht="15.75">
      <c r="A237" s="267" t="s">
        <v>880</v>
      </c>
      <c r="B237" s="268" t="s">
        <v>881</v>
      </c>
      <c r="C237" s="269"/>
      <c r="D237" s="269">
        <v>3100968</v>
      </c>
      <c r="E237" s="270">
        <v>714495</v>
      </c>
      <c r="F237" s="270">
        <v>10941580</v>
      </c>
      <c r="G237" s="270"/>
      <c r="H237" s="270">
        <v>13328053</v>
      </c>
      <c r="I237" s="271"/>
      <c r="J237" s="271"/>
      <c r="K237" s="271"/>
      <c r="L237" s="271"/>
    </row>
    <row r="238" spans="1:12" ht="15.75">
      <c r="A238" s="267" t="s">
        <v>882</v>
      </c>
      <c r="B238" s="268" t="s">
        <v>883</v>
      </c>
      <c r="C238" s="269">
        <v>978653016</v>
      </c>
      <c r="D238" s="269"/>
      <c r="E238" s="270">
        <v>283355932</v>
      </c>
      <c r="F238" s="270">
        <v>755453958</v>
      </c>
      <c r="G238" s="296">
        <v>506554990</v>
      </c>
      <c r="H238" s="270"/>
      <c r="I238" s="271"/>
      <c r="J238" s="271"/>
      <c r="K238" s="271"/>
      <c r="L238" s="271"/>
    </row>
    <row r="239" spans="1:20" s="266" customFormat="1" ht="15.75">
      <c r="A239" s="273" t="s">
        <v>884</v>
      </c>
      <c r="B239" s="274" t="s">
        <v>885</v>
      </c>
      <c r="C239" s="299">
        <v>0</v>
      </c>
      <c r="D239" s="299">
        <v>0</v>
      </c>
      <c r="E239" s="299">
        <v>0</v>
      </c>
      <c r="F239" s="299">
        <v>0</v>
      </c>
      <c r="G239" s="299">
        <v>0</v>
      </c>
      <c r="H239" s="299">
        <v>0</v>
      </c>
      <c r="I239" s="328"/>
      <c r="J239" s="328"/>
      <c r="K239" s="328"/>
      <c r="L239" s="328"/>
      <c r="M239" s="146"/>
      <c r="N239" s="146"/>
      <c r="O239" s="146"/>
      <c r="P239" s="146"/>
      <c r="Q239" s="146"/>
      <c r="R239" s="146"/>
      <c r="S239" s="146"/>
      <c r="T239" s="247"/>
    </row>
    <row r="240" spans="1:12" ht="15.75">
      <c r="A240" s="289" t="s">
        <v>886</v>
      </c>
      <c r="B240" s="290" t="s">
        <v>887</v>
      </c>
      <c r="C240" s="291">
        <v>0</v>
      </c>
      <c r="D240" s="291"/>
      <c r="E240" s="270">
        <v>0</v>
      </c>
      <c r="F240" s="270">
        <v>0</v>
      </c>
      <c r="G240" s="270">
        <v>0</v>
      </c>
      <c r="H240" s="270">
        <v>0</v>
      </c>
      <c r="I240" s="271"/>
      <c r="J240" s="271"/>
      <c r="K240" s="271"/>
      <c r="L240" s="271"/>
    </row>
    <row r="241" spans="1:12" ht="15.75">
      <c r="A241" s="267" t="s">
        <v>888</v>
      </c>
      <c r="B241" s="268" t="s">
        <v>889</v>
      </c>
      <c r="C241" s="269"/>
      <c r="D241" s="269"/>
      <c r="E241" s="270">
        <v>0</v>
      </c>
      <c r="F241" s="270">
        <v>0</v>
      </c>
      <c r="G241" s="270">
        <v>0</v>
      </c>
      <c r="H241" s="270">
        <v>0</v>
      </c>
      <c r="I241" s="271"/>
      <c r="J241" s="271"/>
      <c r="K241" s="271"/>
      <c r="L241" s="271"/>
    </row>
    <row r="242" spans="1:12" ht="15.75">
      <c r="A242" s="267" t="s">
        <v>890</v>
      </c>
      <c r="B242" s="268" t="s">
        <v>891</v>
      </c>
      <c r="C242" s="269"/>
      <c r="D242" s="269"/>
      <c r="E242" s="270">
        <v>0</v>
      </c>
      <c r="F242" s="270">
        <v>0</v>
      </c>
      <c r="G242" s="270">
        <v>0</v>
      </c>
      <c r="H242" s="270">
        <v>0</v>
      </c>
      <c r="I242" s="271"/>
      <c r="J242" s="271"/>
      <c r="K242" s="271"/>
      <c r="L242" s="271"/>
    </row>
    <row r="243" spans="1:12" ht="15.75">
      <c r="A243" s="267" t="s">
        <v>892</v>
      </c>
      <c r="B243" s="268" t="s">
        <v>893</v>
      </c>
      <c r="C243" s="269"/>
      <c r="D243" s="269"/>
      <c r="E243" s="270">
        <v>0</v>
      </c>
      <c r="F243" s="270">
        <v>0</v>
      </c>
      <c r="G243" s="270">
        <v>0</v>
      </c>
      <c r="H243" s="270">
        <v>0</v>
      </c>
      <c r="I243" s="271"/>
      <c r="J243" s="271"/>
      <c r="K243" s="271"/>
      <c r="L243" s="271"/>
    </row>
    <row r="244" spans="1:12" ht="15.75">
      <c r="A244" s="267" t="s">
        <v>894</v>
      </c>
      <c r="B244" s="268" t="s">
        <v>895</v>
      </c>
      <c r="C244" s="269"/>
      <c r="D244" s="269"/>
      <c r="E244" s="270">
        <v>0</v>
      </c>
      <c r="F244" s="270">
        <v>0</v>
      </c>
      <c r="G244" s="270">
        <v>0</v>
      </c>
      <c r="H244" s="270">
        <v>0</v>
      </c>
      <c r="I244" s="271"/>
      <c r="J244" s="271"/>
      <c r="K244" s="271"/>
      <c r="L244" s="271"/>
    </row>
    <row r="245" spans="1:20" s="266" customFormat="1" ht="15.75">
      <c r="A245" s="273" t="s">
        <v>896</v>
      </c>
      <c r="B245" s="274" t="s">
        <v>897</v>
      </c>
      <c r="C245" s="299">
        <v>0</v>
      </c>
      <c r="D245" s="299">
        <v>126361065512</v>
      </c>
      <c r="E245" s="299">
        <v>1967825446.3125</v>
      </c>
      <c r="F245" s="299">
        <v>1506607921</v>
      </c>
      <c r="G245" s="299">
        <v>0</v>
      </c>
      <c r="H245" s="331">
        <v>125899847986.6875</v>
      </c>
      <c r="I245" s="335"/>
      <c r="J245" s="335"/>
      <c r="K245" s="335"/>
      <c r="L245" s="335"/>
      <c r="M245" s="146"/>
      <c r="N245" s="146"/>
      <c r="O245" s="146"/>
      <c r="P245" s="146"/>
      <c r="Q245" s="146"/>
      <c r="R245" s="146"/>
      <c r="S245" s="146"/>
      <c r="T245" s="247"/>
    </row>
    <row r="246" spans="1:12" ht="15.75">
      <c r="A246" s="267" t="s">
        <v>898</v>
      </c>
      <c r="B246" s="268" t="s">
        <v>899</v>
      </c>
      <c r="C246" s="269"/>
      <c r="D246" s="269"/>
      <c r="E246" s="270">
        <v>571771265</v>
      </c>
      <c r="F246" s="270">
        <v>571771265</v>
      </c>
      <c r="G246" s="270">
        <v>0</v>
      </c>
      <c r="H246" s="270">
        <v>0</v>
      </c>
      <c r="I246" s="271"/>
      <c r="J246" s="271"/>
      <c r="K246" s="271"/>
      <c r="L246" s="271"/>
    </row>
    <row r="247" spans="1:12" ht="15.75">
      <c r="A247" s="267" t="s">
        <v>900</v>
      </c>
      <c r="B247" s="268" t="s">
        <v>901</v>
      </c>
      <c r="C247" s="269"/>
      <c r="D247" s="269">
        <v>26899443222</v>
      </c>
      <c r="E247" s="270">
        <v>0</v>
      </c>
      <c r="F247" s="270">
        <v>0</v>
      </c>
      <c r="G247" s="270">
        <v>0</v>
      </c>
      <c r="H247" s="270">
        <v>26899443222</v>
      </c>
      <c r="I247" s="271"/>
      <c r="J247" s="271"/>
      <c r="K247" s="271"/>
      <c r="L247" s="271"/>
    </row>
    <row r="248" spans="1:12" ht="15.75">
      <c r="A248" s="267" t="s">
        <v>902</v>
      </c>
      <c r="B248" s="268" t="s">
        <v>903</v>
      </c>
      <c r="C248" s="269"/>
      <c r="D248" s="269">
        <v>13686910759</v>
      </c>
      <c r="E248" s="270">
        <v>202542643</v>
      </c>
      <c r="F248" s="270">
        <v>208900662</v>
      </c>
      <c r="G248" s="270"/>
      <c r="H248" s="295">
        <v>13693268778</v>
      </c>
      <c r="I248" s="326"/>
      <c r="J248" s="326"/>
      <c r="K248" s="326"/>
      <c r="L248" s="326"/>
    </row>
    <row r="249" spans="1:12" ht="15.75">
      <c r="A249" s="267" t="s">
        <v>904</v>
      </c>
      <c r="B249" s="268" t="s">
        <v>905</v>
      </c>
      <c r="C249" s="269"/>
      <c r="D249" s="269">
        <v>12770664638</v>
      </c>
      <c r="E249" s="270">
        <v>48934207</v>
      </c>
      <c r="F249" s="270">
        <v>4933836</v>
      </c>
      <c r="G249" s="295"/>
      <c r="H249" s="295">
        <v>12726664267</v>
      </c>
      <c r="I249" s="326"/>
      <c r="J249" s="326"/>
      <c r="K249" s="326"/>
      <c r="L249" s="326"/>
    </row>
    <row r="250" spans="1:12" ht="15.75">
      <c r="A250" s="267" t="s">
        <v>906</v>
      </c>
      <c r="B250" s="268" t="s">
        <v>907</v>
      </c>
      <c r="C250" s="269"/>
      <c r="D250" s="269">
        <v>45004503287</v>
      </c>
      <c r="E250" s="270">
        <v>234186742</v>
      </c>
      <c r="F250" s="270">
        <v>0</v>
      </c>
      <c r="G250" s="270"/>
      <c r="H250" s="270">
        <v>44770316545</v>
      </c>
      <c r="I250" s="271"/>
      <c r="J250" s="271"/>
      <c r="K250" s="271"/>
      <c r="L250" s="271"/>
    </row>
    <row r="251" spans="1:12" ht="15.75">
      <c r="A251" s="267" t="s">
        <v>908</v>
      </c>
      <c r="B251" s="268" t="s">
        <v>909</v>
      </c>
      <c r="C251" s="269"/>
      <c r="D251" s="269"/>
      <c r="E251" s="270">
        <v>0</v>
      </c>
      <c r="F251" s="270">
        <v>0</v>
      </c>
      <c r="G251" s="270">
        <v>0</v>
      </c>
      <c r="H251" s="270">
        <v>0</v>
      </c>
      <c r="I251" s="271"/>
      <c r="J251" s="271"/>
      <c r="K251" s="271"/>
      <c r="L251" s="271"/>
    </row>
    <row r="252" spans="1:12" ht="15.75">
      <c r="A252" s="267" t="s">
        <v>910</v>
      </c>
      <c r="B252" s="268" t="s">
        <v>911</v>
      </c>
      <c r="C252" s="269"/>
      <c r="D252" s="269">
        <v>17314422836</v>
      </c>
      <c r="E252" s="270">
        <v>517167411</v>
      </c>
      <c r="F252" s="270">
        <v>91710696</v>
      </c>
      <c r="G252" s="270"/>
      <c r="H252" s="270">
        <v>16888966121</v>
      </c>
      <c r="I252" s="271"/>
      <c r="J252" s="271"/>
      <c r="K252" s="271"/>
      <c r="L252" s="271"/>
    </row>
    <row r="253" spans="1:12" ht="15.75">
      <c r="A253" s="267" t="s">
        <v>912</v>
      </c>
      <c r="B253" s="268" t="s">
        <v>913</v>
      </c>
      <c r="C253" s="269"/>
      <c r="D253" s="269">
        <v>7546479676</v>
      </c>
      <c r="E253" s="270">
        <v>77309672.3125</v>
      </c>
      <c r="F253" s="270">
        <v>15600971</v>
      </c>
      <c r="G253" s="270"/>
      <c r="H253" s="270">
        <v>7484770974.6875</v>
      </c>
      <c r="I253" s="271"/>
      <c r="J253" s="271"/>
      <c r="K253" s="271"/>
      <c r="L253" s="271"/>
    </row>
    <row r="254" spans="1:12" ht="15.75">
      <c r="A254" s="267" t="s">
        <v>914</v>
      </c>
      <c r="B254" s="268" t="s">
        <v>915</v>
      </c>
      <c r="C254" s="269"/>
      <c r="D254" s="269">
        <v>3138641094</v>
      </c>
      <c r="E254" s="270">
        <v>315913506</v>
      </c>
      <c r="F254" s="270">
        <v>613690491</v>
      </c>
      <c r="G254" s="270"/>
      <c r="H254" s="270">
        <v>3436418079</v>
      </c>
      <c r="I254" s="271"/>
      <c r="J254" s="271"/>
      <c r="K254" s="271"/>
      <c r="L254" s="271"/>
    </row>
    <row r="255" spans="1:20" s="266" customFormat="1" ht="15.75">
      <c r="A255" s="273" t="s">
        <v>916</v>
      </c>
      <c r="B255" s="274" t="s">
        <v>917</v>
      </c>
      <c r="C255" s="299">
        <v>137452325</v>
      </c>
      <c r="D255" s="299">
        <v>13749177823</v>
      </c>
      <c r="E255" s="299">
        <v>2468572899</v>
      </c>
      <c r="F255" s="299">
        <v>817805112</v>
      </c>
      <c r="G255" s="331">
        <v>40197011</v>
      </c>
      <c r="H255" s="331">
        <v>12001154722</v>
      </c>
      <c r="I255" s="335"/>
      <c r="J255" s="335"/>
      <c r="K255" s="335"/>
      <c r="L255" s="335"/>
      <c r="M255" s="146"/>
      <c r="N255" s="146"/>
      <c r="O255" s="146"/>
      <c r="P255" s="146"/>
      <c r="Q255" s="146"/>
      <c r="R255" s="146"/>
      <c r="S255" s="146"/>
      <c r="T255" s="247"/>
    </row>
    <row r="256" spans="1:12" ht="15.75">
      <c r="A256" s="267" t="s">
        <v>918</v>
      </c>
      <c r="B256" s="268" t="s">
        <v>919</v>
      </c>
      <c r="C256" s="269"/>
      <c r="D256" s="269">
        <v>12492471318</v>
      </c>
      <c r="E256" s="270">
        <v>2250000000</v>
      </c>
      <c r="F256" s="270">
        <v>239624521</v>
      </c>
      <c r="G256" s="270"/>
      <c r="H256" s="270">
        <v>10482095839</v>
      </c>
      <c r="I256" s="271"/>
      <c r="J256" s="271"/>
      <c r="K256" s="271"/>
      <c r="L256" s="271"/>
    </row>
    <row r="257" spans="1:12" ht="15.75">
      <c r="A257" s="267" t="s">
        <v>920</v>
      </c>
      <c r="B257" s="268" t="s">
        <v>921</v>
      </c>
      <c r="C257" s="269">
        <v>10348662</v>
      </c>
      <c r="D257" s="269">
        <v>559032737</v>
      </c>
      <c r="E257" s="270">
        <v>0</v>
      </c>
      <c r="F257" s="270">
        <v>0</v>
      </c>
      <c r="G257" s="270">
        <v>10348662</v>
      </c>
      <c r="H257" s="270">
        <v>559032737</v>
      </c>
      <c r="I257" s="271"/>
      <c r="J257" s="271"/>
      <c r="K257" s="271"/>
      <c r="L257" s="271"/>
    </row>
    <row r="258" spans="1:12" ht="15.75">
      <c r="A258" s="267" t="s">
        <v>922</v>
      </c>
      <c r="B258" s="268" t="s">
        <v>923</v>
      </c>
      <c r="C258" s="269"/>
      <c r="D258" s="269">
        <v>257979627</v>
      </c>
      <c r="E258" s="270">
        <v>63959068</v>
      </c>
      <c r="F258" s="270">
        <v>160953569</v>
      </c>
      <c r="G258" s="270"/>
      <c r="H258" s="296">
        <v>354974128</v>
      </c>
      <c r="I258" s="297"/>
      <c r="J258" s="297"/>
      <c r="K258" s="297"/>
      <c r="L258" s="297"/>
    </row>
    <row r="259" spans="1:12" ht="15.75">
      <c r="A259" s="267" t="s">
        <v>924</v>
      </c>
      <c r="B259" s="268" t="s">
        <v>925</v>
      </c>
      <c r="C259" s="269"/>
      <c r="D259" s="269"/>
      <c r="E259" s="270">
        <v>0</v>
      </c>
      <c r="F259" s="270">
        <v>0</v>
      </c>
      <c r="G259" s="270">
        <v>0</v>
      </c>
      <c r="H259" s="270">
        <v>0</v>
      </c>
      <c r="I259" s="271"/>
      <c r="J259" s="271"/>
      <c r="K259" s="271"/>
      <c r="L259" s="271"/>
    </row>
    <row r="260" spans="1:12" ht="15.75">
      <c r="A260" s="267" t="s">
        <v>926</v>
      </c>
      <c r="B260" s="268" t="s">
        <v>927</v>
      </c>
      <c r="C260" s="269"/>
      <c r="D260" s="269">
        <v>331991178</v>
      </c>
      <c r="E260" s="270">
        <v>0</v>
      </c>
      <c r="F260" s="270">
        <v>0</v>
      </c>
      <c r="G260" s="270"/>
      <c r="H260" s="270">
        <v>331991178</v>
      </c>
      <c r="I260" s="271"/>
      <c r="J260" s="271"/>
      <c r="K260" s="271"/>
      <c r="L260" s="271"/>
    </row>
    <row r="261" spans="1:12" ht="15.75">
      <c r="A261" s="267" t="s">
        <v>928</v>
      </c>
      <c r="B261" s="268" t="s">
        <v>929</v>
      </c>
      <c r="C261" s="269"/>
      <c r="D261" s="269"/>
      <c r="E261" s="270">
        <v>0</v>
      </c>
      <c r="F261" s="270">
        <v>0</v>
      </c>
      <c r="G261" s="270">
        <v>0</v>
      </c>
      <c r="H261" s="270">
        <v>0</v>
      </c>
      <c r="I261" s="271"/>
      <c r="J261" s="271"/>
      <c r="K261" s="271"/>
      <c r="L261" s="271"/>
    </row>
    <row r="262" spans="1:12" ht="15.75">
      <c r="A262" s="267" t="s">
        <v>930</v>
      </c>
      <c r="B262" s="268" t="s">
        <v>931</v>
      </c>
      <c r="C262" s="269">
        <v>3329788</v>
      </c>
      <c r="D262" s="269">
        <v>6941874</v>
      </c>
      <c r="E262" s="270">
        <v>15554175</v>
      </c>
      <c r="F262" s="270">
        <v>18883963</v>
      </c>
      <c r="G262" s="270">
        <v>0</v>
      </c>
      <c r="H262" s="296">
        <v>6941874</v>
      </c>
      <c r="I262" s="297"/>
      <c r="J262" s="297"/>
      <c r="K262" s="297"/>
      <c r="L262" s="297"/>
    </row>
    <row r="263" spans="1:12" ht="15.75">
      <c r="A263" s="267" t="s">
        <v>932</v>
      </c>
      <c r="B263" s="268" t="s">
        <v>933</v>
      </c>
      <c r="C263" s="269"/>
      <c r="D263" s="269">
        <v>71255764</v>
      </c>
      <c r="E263" s="270">
        <v>18949899</v>
      </c>
      <c r="F263" s="270">
        <v>2593026</v>
      </c>
      <c r="G263" s="270"/>
      <c r="H263" s="270">
        <v>54898891</v>
      </c>
      <c r="I263" s="271"/>
      <c r="J263" s="271"/>
      <c r="K263" s="271"/>
      <c r="L263" s="271"/>
    </row>
    <row r="264" spans="1:14" ht="15.75">
      <c r="A264" s="267" t="s">
        <v>934</v>
      </c>
      <c r="B264" s="268" t="s">
        <v>935</v>
      </c>
      <c r="C264" s="269">
        <v>123773875</v>
      </c>
      <c r="D264" s="269">
        <v>29505325</v>
      </c>
      <c r="E264" s="270">
        <v>120109757</v>
      </c>
      <c r="F264" s="270">
        <v>395750033</v>
      </c>
      <c r="G264" s="338">
        <v>29848349</v>
      </c>
      <c r="H264" s="338">
        <v>211220075</v>
      </c>
      <c r="I264" s="343"/>
      <c r="J264" s="343"/>
      <c r="K264" s="343"/>
      <c r="L264" s="343"/>
      <c r="N264" s="334">
        <v>0</v>
      </c>
    </row>
    <row r="265" spans="1:20" s="266" customFormat="1" ht="15.75">
      <c r="A265" s="273" t="s">
        <v>936</v>
      </c>
      <c r="B265" s="274" t="s">
        <v>937</v>
      </c>
      <c r="C265" s="318"/>
      <c r="D265" s="318"/>
      <c r="E265" s="318"/>
      <c r="F265" s="318"/>
      <c r="G265" s="329">
        <v>0</v>
      </c>
      <c r="H265" s="329">
        <v>0</v>
      </c>
      <c r="I265" s="330"/>
      <c r="J265" s="330"/>
      <c r="K265" s="330"/>
      <c r="L265" s="330"/>
      <c r="M265" s="146"/>
      <c r="N265" s="146"/>
      <c r="O265" s="146"/>
      <c r="P265" s="146"/>
      <c r="Q265" s="146"/>
      <c r="R265" s="146"/>
      <c r="S265" s="146"/>
      <c r="T265" s="247"/>
    </row>
    <row r="266" spans="1:12" ht="15.75">
      <c r="A266" s="267" t="s">
        <v>938</v>
      </c>
      <c r="B266" s="268" t="s">
        <v>939</v>
      </c>
      <c r="C266" s="269"/>
      <c r="D266" s="269"/>
      <c r="E266" s="270">
        <v>0</v>
      </c>
      <c r="F266" s="270">
        <v>0</v>
      </c>
      <c r="G266" s="270">
        <v>0</v>
      </c>
      <c r="H266" s="270">
        <v>0</v>
      </c>
      <c r="I266" s="271"/>
      <c r="J266" s="271"/>
      <c r="K266" s="271"/>
      <c r="L266" s="271"/>
    </row>
    <row r="267" spans="1:20" s="266" customFormat="1" ht="15.75">
      <c r="A267" s="273" t="s">
        <v>940</v>
      </c>
      <c r="B267" s="274" t="s">
        <v>941</v>
      </c>
      <c r="C267" s="299">
        <v>0</v>
      </c>
      <c r="D267" s="299">
        <v>18000000</v>
      </c>
      <c r="E267" s="299">
        <v>0</v>
      </c>
      <c r="F267" s="299">
        <v>0</v>
      </c>
      <c r="G267" s="299">
        <v>0</v>
      </c>
      <c r="H267" s="331">
        <v>18000000</v>
      </c>
      <c r="I267" s="335"/>
      <c r="J267" s="335"/>
      <c r="K267" s="335"/>
      <c r="L267" s="335"/>
      <c r="M267" s="146"/>
      <c r="N267" s="146"/>
      <c r="O267" s="146"/>
      <c r="P267" s="146"/>
      <c r="Q267" s="146"/>
      <c r="R267" s="146"/>
      <c r="S267" s="146"/>
      <c r="T267" s="247"/>
    </row>
    <row r="268" spans="1:12" ht="15.75">
      <c r="A268" s="267" t="s">
        <v>942</v>
      </c>
      <c r="B268" s="268" t="s">
        <v>943</v>
      </c>
      <c r="C268" s="269"/>
      <c r="D268" s="269">
        <v>18000000</v>
      </c>
      <c r="E268" s="270">
        <v>0</v>
      </c>
      <c r="F268" s="270">
        <v>0</v>
      </c>
      <c r="G268" s="270">
        <v>0</v>
      </c>
      <c r="H268" s="270">
        <v>18000000</v>
      </c>
      <c r="I268" s="271"/>
      <c r="J268" s="271"/>
      <c r="K268" s="271"/>
      <c r="L268" s="271"/>
    </row>
    <row r="269" spans="1:20" s="266" customFormat="1" ht="15.75">
      <c r="A269" s="273" t="s">
        <v>944</v>
      </c>
      <c r="B269" s="274" t="s">
        <v>945</v>
      </c>
      <c r="C269" s="299">
        <v>0</v>
      </c>
      <c r="D269" s="299">
        <v>0</v>
      </c>
      <c r="E269" s="299">
        <v>45908125</v>
      </c>
      <c r="F269" s="299">
        <v>45908125</v>
      </c>
      <c r="G269" s="299">
        <v>0</v>
      </c>
      <c r="H269" s="299">
        <v>0</v>
      </c>
      <c r="I269" s="328"/>
      <c r="J269" s="328"/>
      <c r="K269" s="328"/>
      <c r="L269" s="328"/>
      <c r="M269" s="146"/>
      <c r="N269" s="146"/>
      <c r="O269" s="146"/>
      <c r="P269" s="146"/>
      <c r="Q269" s="146"/>
      <c r="R269" s="146"/>
      <c r="S269" s="146"/>
      <c r="T269" s="247"/>
    </row>
    <row r="270" spans="1:12" ht="15.75">
      <c r="A270" s="267" t="s">
        <v>946</v>
      </c>
      <c r="B270" s="268" t="s">
        <v>947</v>
      </c>
      <c r="C270" s="269"/>
      <c r="D270" s="269"/>
      <c r="E270" s="270">
        <v>45908125</v>
      </c>
      <c r="F270" s="270">
        <v>45908125</v>
      </c>
      <c r="G270" s="270">
        <v>0</v>
      </c>
      <c r="H270" s="270">
        <v>0</v>
      </c>
      <c r="I270" s="271"/>
      <c r="J270" s="271"/>
      <c r="K270" s="271"/>
      <c r="L270" s="271"/>
    </row>
    <row r="271" spans="1:20" s="266" customFormat="1" ht="15.75">
      <c r="A271" s="273" t="s">
        <v>948</v>
      </c>
      <c r="B271" s="274" t="s">
        <v>949</v>
      </c>
      <c r="C271" s="299">
        <v>228504550</v>
      </c>
      <c r="D271" s="299">
        <v>0</v>
      </c>
      <c r="E271" s="299">
        <v>10800000</v>
      </c>
      <c r="F271" s="299">
        <v>0</v>
      </c>
      <c r="G271" s="331">
        <v>239304550</v>
      </c>
      <c r="H271" s="299">
        <v>0</v>
      </c>
      <c r="I271" s="328"/>
      <c r="J271" s="328"/>
      <c r="K271" s="328"/>
      <c r="L271" s="328"/>
      <c r="M271" s="146"/>
      <c r="N271" s="146"/>
      <c r="O271" s="146"/>
      <c r="P271" s="146"/>
      <c r="Q271" s="146"/>
      <c r="R271" s="146"/>
      <c r="S271" s="146"/>
      <c r="T271" s="247"/>
    </row>
    <row r="272" spans="1:12" ht="15.75">
      <c r="A272" s="267" t="s">
        <v>948</v>
      </c>
      <c r="B272" s="268" t="s">
        <v>950</v>
      </c>
      <c r="C272" s="269">
        <v>228504550</v>
      </c>
      <c r="D272" s="269"/>
      <c r="E272" s="270">
        <v>10800000</v>
      </c>
      <c r="F272" s="270">
        <v>0</v>
      </c>
      <c r="G272" s="270">
        <v>239304550</v>
      </c>
      <c r="H272" s="270"/>
      <c r="I272" s="271"/>
      <c r="J272" s="271"/>
      <c r="K272" s="271"/>
      <c r="L272" s="271"/>
    </row>
    <row r="273" spans="1:20" s="266" customFormat="1" ht="15.75">
      <c r="A273" s="273" t="s">
        <v>126</v>
      </c>
      <c r="B273" s="274" t="s">
        <v>951</v>
      </c>
      <c r="C273" s="299">
        <v>0</v>
      </c>
      <c r="D273" s="299">
        <v>77399890739</v>
      </c>
      <c r="E273" s="299">
        <v>0</v>
      </c>
      <c r="F273" s="299">
        <v>0</v>
      </c>
      <c r="G273" s="299">
        <v>0</v>
      </c>
      <c r="H273" s="331">
        <v>77399890739</v>
      </c>
      <c r="I273" s="335"/>
      <c r="J273" s="335"/>
      <c r="K273" s="335"/>
      <c r="L273" s="335"/>
      <c r="M273" s="146"/>
      <c r="N273" s="146"/>
      <c r="O273" s="146"/>
      <c r="P273" s="146"/>
      <c r="Q273" s="146"/>
      <c r="R273" s="146"/>
      <c r="S273" s="146"/>
      <c r="T273" s="247"/>
    </row>
    <row r="274" spans="1:12" ht="15.75">
      <c r="A274" s="267" t="s">
        <v>952</v>
      </c>
      <c r="B274" s="268" t="s">
        <v>953</v>
      </c>
      <c r="C274" s="269"/>
      <c r="D274" s="269">
        <v>77399890739</v>
      </c>
      <c r="E274" s="270">
        <v>0</v>
      </c>
      <c r="F274" s="270">
        <v>0</v>
      </c>
      <c r="G274" s="270">
        <v>0</v>
      </c>
      <c r="H274" s="270">
        <v>77399890739</v>
      </c>
      <c r="I274" s="271"/>
      <c r="J274" s="271"/>
      <c r="K274" s="271"/>
      <c r="L274" s="271"/>
    </row>
    <row r="275" spans="1:20" s="266" customFormat="1" ht="15.75">
      <c r="A275" s="273" t="s">
        <v>954</v>
      </c>
      <c r="B275" s="274" t="s">
        <v>955</v>
      </c>
      <c r="C275" s="318"/>
      <c r="D275" s="318"/>
      <c r="E275" s="318"/>
      <c r="F275" s="318"/>
      <c r="G275" s="329">
        <v>0</v>
      </c>
      <c r="H275" s="329">
        <v>0</v>
      </c>
      <c r="I275" s="330"/>
      <c r="J275" s="330"/>
      <c r="K275" s="330"/>
      <c r="L275" s="330"/>
      <c r="M275" s="146"/>
      <c r="N275" s="146"/>
      <c r="O275" s="146"/>
      <c r="P275" s="146"/>
      <c r="Q275" s="146"/>
      <c r="R275" s="146"/>
      <c r="S275" s="146"/>
      <c r="T275" s="247"/>
    </row>
    <row r="276" spans="1:12" ht="15.75">
      <c r="A276" s="267" t="s">
        <v>956</v>
      </c>
      <c r="B276" s="268" t="s">
        <v>957</v>
      </c>
      <c r="C276" s="269"/>
      <c r="D276" s="269"/>
      <c r="E276" s="270">
        <v>0</v>
      </c>
      <c r="F276" s="270">
        <v>0</v>
      </c>
      <c r="G276" s="270">
        <v>0</v>
      </c>
      <c r="H276" s="270">
        <v>0</v>
      </c>
      <c r="I276" s="271"/>
      <c r="J276" s="271"/>
      <c r="K276" s="271"/>
      <c r="L276" s="271"/>
    </row>
    <row r="277" spans="1:12" ht="15.75">
      <c r="A277" s="267" t="s">
        <v>958</v>
      </c>
      <c r="B277" s="268" t="s">
        <v>959</v>
      </c>
      <c r="C277" s="269"/>
      <c r="D277" s="269"/>
      <c r="E277" s="270">
        <v>0</v>
      </c>
      <c r="F277" s="270">
        <v>0</v>
      </c>
      <c r="G277" s="270">
        <v>0</v>
      </c>
      <c r="H277" s="270">
        <v>0</v>
      </c>
      <c r="I277" s="271"/>
      <c r="J277" s="271"/>
      <c r="K277" s="271"/>
      <c r="L277" s="271"/>
    </row>
    <row r="278" spans="1:20" s="266" customFormat="1" ht="15.75">
      <c r="A278" s="273" t="s">
        <v>960</v>
      </c>
      <c r="B278" s="274" t="s">
        <v>961</v>
      </c>
      <c r="C278" s="318"/>
      <c r="D278" s="318"/>
      <c r="E278" s="318"/>
      <c r="F278" s="318"/>
      <c r="G278" s="329">
        <v>0</v>
      </c>
      <c r="H278" s="329">
        <v>0</v>
      </c>
      <c r="I278" s="330"/>
      <c r="J278" s="330"/>
      <c r="K278" s="330"/>
      <c r="L278" s="330"/>
      <c r="M278" s="146"/>
      <c r="N278" s="146"/>
      <c r="O278" s="146"/>
      <c r="P278" s="146"/>
      <c r="Q278" s="146"/>
      <c r="R278" s="146"/>
      <c r="S278" s="146"/>
      <c r="T278" s="247"/>
    </row>
    <row r="279" spans="1:12" ht="15.75">
      <c r="A279" s="267" t="s">
        <v>962</v>
      </c>
      <c r="B279" s="268" t="s">
        <v>963</v>
      </c>
      <c r="C279" s="269"/>
      <c r="D279" s="269"/>
      <c r="E279" s="270">
        <v>0</v>
      </c>
      <c r="F279" s="270">
        <v>0</v>
      </c>
      <c r="G279" s="270">
        <v>0</v>
      </c>
      <c r="H279" s="270">
        <v>0</v>
      </c>
      <c r="I279" s="271"/>
      <c r="J279" s="271"/>
      <c r="K279" s="271"/>
      <c r="L279" s="271"/>
    </row>
    <row r="280" spans="1:20" s="266" customFormat="1" ht="15.75">
      <c r="A280" s="273" t="s">
        <v>964</v>
      </c>
      <c r="B280" s="274" t="s">
        <v>965</v>
      </c>
      <c r="C280" s="299">
        <v>0</v>
      </c>
      <c r="D280" s="299">
        <v>11374860593</v>
      </c>
      <c r="E280" s="299">
        <v>0</v>
      </c>
      <c r="F280" s="299">
        <v>0</v>
      </c>
      <c r="G280" s="299">
        <v>0</v>
      </c>
      <c r="H280" s="331">
        <v>11374860593</v>
      </c>
      <c r="I280" s="335"/>
      <c r="J280" s="335"/>
      <c r="K280" s="335"/>
      <c r="L280" s="335"/>
      <c r="M280" s="146"/>
      <c r="N280" s="146"/>
      <c r="O280" s="146"/>
      <c r="P280" s="146"/>
      <c r="Q280" s="146"/>
      <c r="R280" s="146"/>
      <c r="S280" s="146"/>
      <c r="T280" s="247"/>
    </row>
    <row r="281" spans="1:12" ht="15.75">
      <c r="A281" s="267" t="s">
        <v>964</v>
      </c>
      <c r="B281" s="268" t="s">
        <v>966</v>
      </c>
      <c r="C281" s="269"/>
      <c r="D281" s="269">
        <v>11374860593</v>
      </c>
      <c r="E281" s="270">
        <v>0</v>
      </c>
      <c r="F281" s="270">
        <v>0</v>
      </c>
      <c r="G281" s="270">
        <v>0</v>
      </c>
      <c r="H281" s="270">
        <v>11374860593</v>
      </c>
      <c r="I281" s="271"/>
      <c r="J281" s="271"/>
      <c r="K281" s="271"/>
      <c r="L281" s="271"/>
    </row>
    <row r="282" spans="1:20" s="266" customFormat="1" ht="15.75">
      <c r="A282" s="273" t="s">
        <v>967</v>
      </c>
      <c r="B282" s="274" t="s">
        <v>968</v>
      </c>
      <c r="C282" s="299">
        <v>0</v>
      </c>
      <c r="D282" s="299">
        <v>2025846951</v>
      </c>
      <c r="E282" s="299">
        <v>0</v>
      </c>
      <c r="F282" s="299">
        <v>0</v>
      </c>
      <c r="G282" s="299">
        <v>0</v>
      </c>
      <c r="H282" s="331">
        <v>2025846951</v>
      </c>
      <c r="I282" s="335"/>
      <c r="J282" s="335"/>
      <c r="K282" s="335"/>
      <c r="L282" s="335"/>
      <c r="M282" s="146"/>
      <c r="N282" s="146"/>
      <c r="O282" s="146"/>
      <c r="P282" s="146"/>
      <c r="Q282" s="146"/>
      <c r="R282" s="146"/>
      <c r="S282" s="146"/>
      <c r="T282" s="247"/>
    </row>
    <row r="283" spans="1:12" ht="15.75">
      <c r="A283" s="267" t="s">
        <v>967</v>
      </c>
      <c r="B283" s="268" t="s">
        <v>969</v>
      </c>
      <c r="C283" s="269"/>
      <c r="D283" s="269">
        <v>2025846951</v>
      </c>
      <c r="E283" s="270">
        <v>0</v>
      </c>
      <c r="F283" s="270">
        <v>0</v>
      </c>
      <c r="G283" s="270">
        <v>0</v>
      </c>
      <c r="H283" s="270">
        <v>2025846951</v>
      </c>
      <c r="I283" s="271"/>
      <c r="J283" s="271"/>
      <c r="K283" s="271"/>
      <c r="L283" s="271"/>
    </row>
    <row r="284" spans="1:12" ht="15.75">
      <c r="A284" s="344" t="s">
        <v>970</v>
      </c>
      <c r="B284" s="345" t="s">
        <v>971</v>
      </c>
      <c r="C284" s="346">
        <v>0</v>
      </c>
      <c r="D284" s="346">
        <v>0</v>
      </c>
      <c r="E284" s="270">
        <v>0</v>
      </c>
      <c r="F284" s="270">
        <v>0</v>
      </c>
      <c r="G284" s="270">
        <v>0</v>
      </c>
      <c r="H284" s="270">
        <v>0</v>
      </c>
      <c r="I284" s="271"/>
      <c r="J284" s="271"/>
      <c r="K284" s="271"/>
      <c r="L284" s="271"/>
    </row>
    <row r="285" spans="1:12" ht="15.75">
      <c r="A285" s="267" t="s">
        <v>970</v>
      </c>
      <c r="B285" s="268" t="s">
        <v>971</v>
      </c>
      <c r="C285" s="269"/>
      <c r="D285" s="269"/>
      <c r="E285" s="270">
        <v>0</v>
      </c>
      <c r="F285" s="270">
        <v>0</v>
      </c>
      <c r="G285" s="270">
        <v>0</v>
      </c>
      <c r="H285" s="270">
        <v>0</v>
      </c>
      <c r="I285" s="271"/>
      <c r="J285" s="271"/>
      <c r="K285" s="271"/>
      <c r="L285" s="271"/>
    </row>
    <row r="286" spans="1:20" s="266" customFormat="1" ht="15.75">
      <c r="A286" s="273" t="s">
        <v>972</v>
      </c>
      <c r="B286" s="274" t="s">
        <v>973</v>
      </c>
      <c r="C286" s="299">
        <v>52148017935</v>
      </c>
      <c r="D286" s="299">
        <v>33438763029</v>
      </c>
      <c r="E286" s="299">
        <v>2767979280</v>
      </c>
      <c r="F286" s="299">
        <v>130702800</v>
      </c>
      <c r="G286" s="331">
        <v>52610114605</v>
      </c>
      <c r="H286" s="331">
        <v>31263583219</v>
      </c>
      <c r="I286" s="335"/>
      <c r="J286" s="335"/>
      <c r="K286" s="335"/>
      <c r="L286" s="335"/>
      <c r="M286" s="146"/>
      <c r="N286" s="146"/>
      <c r="O286" s="146"/>
      <c r="P286" s="146"/>
      <c r="Q286" s="146"/>
      <c r="R286" s="146"/>
      <c r="S286" s="146"/>
      <c r="T286" s="247"/>
    </row>
    <row r="287" spans="1:14" ht="15.75">
      <c r="A287" s="289" t="s">
        <v>974</v>
      </c>
      <c r="B287" s="290" t="s">
        <v>975</v>
      </c>
      <c r="C287" s="291"/>
      <c r="D287" s="291">
        <v>33438763029</v>
      </c>
      <c r="E287" s="270">
        <v>2175179810</v>
      </c>
      <c r="F287" s="270">
        <v>0</v>
      </c>
      <c r="G287" s="270"/>
      <c r="H287" s="270">
        <v>31263583219</v>
      </c>
      <c r="I287" s="310"/>
      <c r="J287" s="310"/>
      <c r="K287" s="310"/>
      <c r="L287" s="310"/>
      <c r="M287" s="407">
        <v>21346531386</v>
      </c>
      <c r="N287" s="408"/>
    </row>
    <row r="288" spans="1:14" ht="15.75">
      <c r="A288" s="267" t="s">
        <v>976</v>
      </c>
      <c r="B288" s="268" t="s">
        <v>977</v>
      </c>
      <c r="C288" s="269">
        <v>12515109494</v>
      </c>
      <c r="D288" s="269"/>
      <c r="E288" s="270">
        <v>0</v>
      </c>
      <c r="F288" s="270">
        <v>0</v>
      </c>
      <c r="G288" s="270">
        <v>12515109494</v>
      </c>
      <c r="H288" s="270">
        <v>0</v>
      </c>
      <c r="I288" s="310"/>
      <c r="J288" s="310"/>
      <c r="K288" s="310"/>
      <c r="L288" s="310"/>
      <c r="M288" s="409">
        <v>31263285612</v>
      </c>
      <c r="N288" s="410"/>
    </row>
    <row r="289" spans="1:14" ht="15.75">
      <c r="A289" s="267" t="s">
        <v>978</v>
      </c>
      <c r="B289" s="268" t="s">
        <v>979</v>
      </c>
      <c r="C289" s="269">
        <v>10597115410</v>
      </c>
      <c r="D289" s="269"/>
      <c r="E289" s="270">
        <v>448821695</v>
      </c>
      <c r="F289" s="270">
        <v>0</v>
      </c>
      <c r="G289" s="270">
        <v>11045937105</v>
      </c>
      <c r="H289" s="270"/>
      <c r="I289" s="310"/>
      <c r="J289" s="310"/>
      <c r="K289" s="310"/>
      <c r="L289" s="310"/>
      <c r="M289" s="407">
        <v>-297607</v>
      </c>
      <c r="N289" s="410"/>
    </row>
    <row r="290" spans="1:14" ht="15.75">
      <c r="A290" s="267" t="s">
        <v>980</v>
      </c>
      <c r="B290" s="268" t="s">
        <v>981</v>
      </c>
      <c r="C290" s="269">
        <v>12230542268</v>
      </c>
      <c r="D290" s="269"/>
      <c r="E290" s="270">
        <v>0</v>
      </c>
      <c r="F290" s="270">
        <v>0</v>
      </c>
      <c r="G290" s="270">
        <v>12230542268</v>
      </c>
      <c r="H290" s="270">
        <v>0</v>
      </c>
      <c r="I290" s="310"/>
      <c r="J290" s="310"/>
      <c r="K290" s="310"/>
      <c r="L290" s="310"/>
      <c r="M290" s="409"/>
      <c r="N290" s="410"/>
    </row>
    <row r="291" spans="1:12" ht="15.75">
      <c r="A291" s="267" t="s">
        <v>982</v>
      </c>
      <c r="B291" s="268" t="s">
        <v>983</v>
      </c>
      <c r="C291" s="269">
        <v>5580077915</v>
      </c>
      <c r="D291" s="269"/>
      <c r="E291" s="270">
        <v>0</v>
      </c>
      <c r="F291" s="270">
        <v>0</v>
      </c>
      <c r="G291" s="270">
        <v>5580077915</v>
      </c>
      <c r="H291" s="270"/>
      <c r="I291" s="271"/>
      <c r="J291" s="271"/>
      <c r="K291" s="271"/>
      <c r="L291" s="271"/>
    </row>
    <row r="292" spans="1:12" ht="15.75">
      <c r="A292" s="267" t="s">
        <v>984</v>
      </c>
      <c r="B292" s="268" t="s">
        <v>985</v>
      </c>
      <c r="C292" s="269"/>
      <c r="D292" s="269"/>
      <c r="E292" s="270">
        <v>0</v>
      </c>
      <c r="F292" s="270">
        <v>0</v>
      </c>
      <c r="G292" s="270">
        <v>0</v>
      </c>
      <c r="H292" s="270">
        <v>0</v>
      </c>
      <c r="I292" s="271"/>
      <c r="J292" s="271"/>
      <c r="K292" s="271"/>
      <c r="L292" s="271"/>
    </row>
    <row r="293" spans="1:12" ht="15.75">
      <c r="A293" s="267" t="s">
        <v>986</v>
      </c>
      <c r="B293" s="268" t="s">
        <v>987</v>
      </c>
      <c r="C293" s="269">
        <v>4363176353</v>
      </c>
      <c r="D293" s="269"/>
      <c r="E293" s="270">
        <v>131082764</v>
      </c>
      <c r="F293" s="270">
        <v>0</v>
      </c>
      <c r="G293" s="270">
        <v>4494259117</v>
      </c>
      <c r="H293" s="270"/>
      <c r="I293" s="271"/>
      <c r="J293" s="271"/>
      <c r="K293" s="271"/>
      <c r="L293" s="271"/>
    </row>
    <row r="294" spans="1:12" ht="15.75">
      <c r="A294" s="267" t="s">
        <v>988</v>
      </c>
      <c r="B294" s="268" t="s">
        <v>989</v>
      </c>
      <c r="C294" s="269">
        <v>3602834736</v>
      </c>
      <c r="D294" s="269"/>
      <c r="E294" s="270">
        <v>12895011</v>
      </c>
      <c r="F294" s="270">
        <v>0</v>
      </c>
      <c r="G294" s="270">
        <v>3615729747</v>
      </c>
      <c r="H294" s="270"/>
      <c r="I294" s="271"/>
      <c r="J294" s="271"/>
      <c r="K294" s="271"/>
      <c r="L294" s="271"/>
    </row>
    <row r="295" spans="1:12" ht="15.75">
      <c r="A295" s="267" t="s">
        <v>990</v>
      </c>
      <c r="B295" s="268" t="s">
        <v>991</v>
      </c>
      <c r="C295" s="269">
        <v>1913903347</v>
      </c>
      <c r="D295" s="269"/>
      <c r="E295" s="270">
        <v>0</v>
      </c>
      <c r="F295" s="270">
        <v>0</v>
      </c>
      <c r="G295" s="270">
        <v>1913903347</v>
      </c>
      <c r="H295" s="270">
        <v>0</v>
      </c>
      <c r="I295" s="271"/>
      <c r="J295" s="271"/>
      <c r="K295" s="271"/>
      <c r="L295" s="271"/>
    </row>
    <row r="296" spans="1:12" ht="15.75">
      <c r="A296" s="267" t="s">
        <v>992</v>
      </c>
      <c r="B296" s="268" t="s">
        <v>993</v>
      </c>
      <c r="C296" s="269">
        <v>1345258412</v>
      </c>
      <c r="D296" s="269"/>
      <c r="E296" s="270">
        <v>0</v>
      </c>
      <c r="F296" s="270">
        <v>130702800</v>
      </c>
      <c r="G296" s="270">
        <v>1214555612</v>
      </c>
      <c r="H296" s="270"/>
      <c r="I296" s="271"/>
      <c r="J296" s="271"/>
      <c r="K296" s="271"/>
      <c r="L296" s="271"/>
    </row>
    <row r="297" spans="1:20" s="266" customFormat="1" ht="15.75">
      <c r="A297" s="273" t="s">
        <v>994</v>
      </c>
      <c r="B297" s="274" t="s">
        <v>995</v>
      </c>
      <c r="C297" s="299">
        <v>0</v>
      </c>
      <c r="D297" s="299">
        <v>0</v>
      </c>
      <c r="E297" s="299">
        <v>209360839</v>
      </c>
      <c r="F297" s="299">
        <v>209360839</v>
      </c>
      <c r="G297" s="299">
        <v>0</v>
      </c>
      <c r="H297" s="299">
        <v>0</v>
      </c>
      <c r="I297" s="328"/>
      <c r="J297" s="328"/>
      <c r="K297" s="328"/>
      <c r="L297" s="328"/>
      <c r="M297" s="146"/>
      <c r="N297" s="146"/>
      <c r="O297" s="146"/>
      <c r="P297" s="146"/>
      <c r="Q297" s="146"/>
      <c r="R297" s="146"/>
      <c r="S297" s="146"/>
      <c r="T297" s="247"/>
    </row>
    <row r="298" spans="1:12" ht="15.75">
      <c r="A298" s="267" t="s">
        <v>996</v>
      </c>
      <c r="B298" s="268" t="s">
        <v>997</v>
      </c>
      <c r="C298" s="346">
        <v>0</v>
      </c>
      <c r="D298" s="269"/>
      <c r="E298" s="270">
        <v>209360839</v>
      </c>
      <c r="F298" s="270">
        <v>209360839</v>
      </c>
      <c r="G298" s="299">
        <v>0</v>
      </c>
      <c r="H298" s="270">
        <v>0</v>
      </c>
      <c r="I298" s="271"/>
      <c r="J298" s="271"/>
      <c r="K298" s="271"/>
      <c r="L298" s="271"/>
    </row>
    <row r="299" spans="1:12" ht="15.75">
      <c r="A299" s="267" t="s">
        <v>998</v>
      </c>
      <c r="B299" s="268" t="s">
        <v>999</v>
      </c>
      <c r="C299" s="346">
        <v>0</v>
      </c>
      <c r="D299" s="269"/>
      <c r="E299" s="270">
        <v>0</v>
      </c>
      <c r="F299" s="270">
        <v>0</v>
      </c>
      <c r="G299" s="299">
        <v>0</v>
      </c>
      <c r="H299" s="270">
        <v>0</v>
      </c>
      <c r="I299" s="271"/>
      <c r="J299" s="271"/>
      <c r="K299" s="271"/>
      <c r="L299" s="271"/>
    </row>
    <row r="300" spans="1:12" ht="15.75">
      <c r="A300" s="267" t="s">
        <v>1000</v>
      </c>
      <c r="B300" s="268" t="s">
        <v>1001</v>
      </c>
      <c r="C300" s="346">
        <v>0</v>
      </c>
      <c r="D300" s="269"/>
      <c r="E300" s="270">
        <v>0</v>
      </c>
      <c r="F300" s="270">
        <v>0</v>
      </c>
      <c r="G300" s="299">
        <v>0</v>
      </c>
      <c r="H300" s="270">
        <v>0</v>
      </c>
      <c r="I300" s="271"/>
      <c r="J300" s="271"/>
      <c r="K300" s="271"/>
      <c r="L300" s="271"/>
    </row>
    <row r="301" spans="1:12" ht="15.75">
      <c r="A301" s="267" t="s">
        <v>1002</v>
      </c>
      <c r="B301" s="268" t="s">
        <v>1003</v>
      </c>
      <c r="C301" s="346">
        <v>0</v>
      </c>
      <c r="D301" s="269"/>
      <c r="E301" s="270">
        <v>0</v>
      </c>
      <c r="F301" s="270">
        <v>0</v>
      </c>
      <c r="G301" s="299">
        <v>0</v>
      </c>
      <c r="H301" s="270">
        <v>0</v>
      </c>
      <c r="I301" s="271"/>
      <c r="J301" s="271"/>
      <c r="K301" s="271"/>
      <c r="L301" s="271"/>
    </row>
    <row r="302" spans="1:20" s="266" customFormat="1" ht="15.75">
      <c r="A302" s="273" t="s">
        <v>998</v>
      </c>
      <c r="B302" s="274" t="s">
        <v>1004</v>
      </c>
      <c r="C302" s="299">
        <v>0</v>
      </c>
      <c r="D302" s="299">
        <v>0</v>
      </c>
      <c r="E302" s="299">
        <v>0</v>
      </c>
      <c r="F302" s="299">
        <v>0</v>
      </c>
      <c r="G302" s="299">
        <v>0</v>
      </c>
      <c r="H302" s="299">
        <v>0</v>
      </c>
      <c r="I302" s="328"/>
      <c r="J302" s="328"/>
      <c r="K302" s="328"/>
      <c r="L302" s="328"/>
      <c r="M302" s="146"/>
      <c r="N302" s="146"/>
      <c r="O302" s="146"/>
      <c r="P302" s="146"/>
      <c r="Q302" s="146"/>
      <c r="R302" s="146"/>
      <c r="S302" s="146"/>
      <c r="T302" s="247"/>
    </row>
    <row r="303" spans="1:12" ht="15.75">
      <c r="A303" s="267" t="s">
        <v>1005</v>
      </c>
      <c r="B303" s="268" t="s">
        <v>1006</v>
      </c>
      <c r="C303" s="346">
        <v>0</v>
      </c>
      <c r="D303" s="269"/>
      <c r="E303" s="270">
        <v>0</v>
      </c>
      <c r="F303" s="270">
        <v>0</v>
      </c>
      <c r="G303" s="299">
        <v>0</v>
      </c>
      <c r="H303" s="270">
        <v>0</v>
      </c>
      <c r="I303" s="271"/>
      <c r="J303" s="271"/>
      <c r="K303" s="271"/>
      <c r="L303" s="271"/>
    </row>
    <row r="304" spans="1:12" ht="15.75">
      <c r="A304" s="267" t="s">
        <v>1007</v>
      </c>
      <c r="B304" s="268" t="s">
        <v>1008</v>
      </c>
      <c r="C304" s="346">
        <v>0</v>
      </c>
      <c r="D304" s="269"/>
      <c r="E304" s="270">
        <v>0</v>
      </c>
      <c r="F304" s="270">
        <v>0</v>
      </c>
      <c r="G304" s="299">
        <v>0</v>
      </c>
      <c r="H304" s="270">
        <v>0</v>
      </c>
      <c r="I304" s="271"/>
      <c r="J304" s="271"/>
      <c r="K304" s="271"/>
      <c r="L304" s="271"/>
    </row>
    <row r="305" spans="1:12" ht="15.75">
      <c r="A305" s="267" t="s">
        <v>1009</v>
      </c>
      <c r="B305" s="268" t="s">
        <v>1010</v>
      </c>
      <c r="C305" s="346">
        <v>0</v>
      </c>
      <c r="D305" s="269"/>
      <c r="E305" s="270">
        <v>0</v>
      </c>
      <c r="F305" s="270">
        <v>0</v>
      </c>
      <c r="G305" s="299">
        <v>0</v>
      </c>
      <c r="H305" s="270">
        <v>0</v>
      </c>
      <c r="I305" s="271"/>
      <c r="J305" s="271"/>
      <c r="K305" s="271"/>
      <c r="L305" s="271"/>
    </row>
    <row r="306" spans="1:12" ht="15.75">
      <c r="A306" s="267" t="s">
        <v>1011</v>
      </c>
      <c r="B306" s="268" t="s">
        <v>1012</v>
      </c>
      <c r="C306" s="346">
        <v>0</v>
      </c>
      <c r="D306" s="269"/>
      <c r="E306" s="270">
        <v>0</v>
      </c>
      <c r="F306" s="270">
        <v>0</v>
      </c>
      <c r="G306" s="299">
        <v>0</v>
      </c>
      <c r="H306" s="270">
        <v>0</v>
      </c>
      <c r="I306" s="271"/>
      <c r="J306" s="271"/>
      <c r="K306" s="271"/>
      <c r="L306" s="271"/>
    </row>
    <row r="307" spans="1:12" ht="15.75">
      <c r="A307" s="267" t="s">
        <v>1013</v>
      </c>
      <c r="B307" s="268" t="s">
        <v>1014</v>
      </c>
      <c r="C307" s="346">
        <v>0</v>
      </c>
      <c r="D307" s="269"/>
      <c r="E307" s="270">
        <v>0</v>
      </c>
      <c r="F307" s="270">
        <v>0</v>
      </c>
      <c r="G307" s="299">
        <v>0</v>
      </c>
      <c r="H307" s="270">
        <v>0</v>
      </c>
      <c r="I307" s="271"/>
      <c r="J307" s="271"/>
      <c r="K307" s="271"/>
      <c r="L307" s="271"/>
    </row>
    <row r="308" spans="1:12" ht="15.75">
      <c r="A308" s="267" t="s">
        <v>1015</v>
      </c>
      <c r="B308" s="268" t="s">
        <v>1016</v>
      </c>
      <c r="C308" s="346">
        <v>0</v>
      </c>
      <c r="D308" s="269"/>
      <c r="E308" s="270">
        <v>0</v>
      </c>
      <c r="F308" s="270">
        <v>0</v>
      </c>
      <c r="G308" s="299">
        <v>0</v>
      </c>
      <c r="H308" s="270">
        <v>0</v>
      </c>
      <c r="I308" s="271"/>
      <c r="J308" s="271"/>
      <c r="K308" s="271"/>
      <c r="L308" s="271"/>
    </row>
    <row r="309" spans="1:12" ht="15.75">
      <c r="A309" s="267" t="s">
        <v>1017</v>
      </c>
      <c r="B309" s="268" t="s">
        <v>1018</v>
      </c>
      <c r="C309" s="346">
        <v>0</v>
      </c>
      <c r="D309" s="269"/>
      <c r="E309" s="270">
        <v>0</v>
      </c>
      <c r="F309" s="270">
        <v>0</v>
      </c>
      <c r="G309" s="299">
        <v>0</v>
      </c>
      <c r="H309" s="270">
        <v>0</v>
      </c>
      <c r="I309" s="271"/>
      <c r="J309" s="271"/>
      <c r="K309" s="271"/>
      <c r="L309" s="271"/>
    </row>
    <row r="310" spans="1:20" s="349" customFormat="1" ht="15">
      <c r="A310" s="347" t="s">
        <v>1019</v>
      </c>
      <c r="B310" s="348" t="s">
        <v>1020</v>
      </c>
      <c r="C310" s="299">
        <v>0</v>
      </c>
      <c r="D310" s="299">
        <v>0</v>
      </c>
      <c r="E310" s="299">
        <v>8694598</v>
      </c>
      <c r="F310" s="299">
        <v>8694598</v>
      </c>
      <c r="G310" s="299">
        <v>0</v>
      </c>
      <c r="H310" s="299">
        <v>0</v>
      </c>
      <c r="I310" s="328"/>
      <c r="J310" s="328"/>
      <c r="K310" s="328"/>
      <c r="L310" s="328"/>
      <c r="M310" s="146"/>
      <c r="N310" s="146"/>
      <c r="O310" s="146"/>
      <c r="P310" s="146"/>
      <c r="Q310" s="146"/>
      <c r="R310" s="146"/>
      <c r="S310" s="146"/>
      <c r="T310" s="247"/>
    </row>
    <row r="311" spans="1:12" ht="15.75">
      <c r="A311" s="267" t="s">
        <v>1021</v>
      </c>
      <c r="B311" s="268" t="s">
        <v>1022</v>
      </c>
      <c r="C311" s="346">
        <v>0</v>
      </c>
      <c r="D311" s="269"/>
      <c r="E311" s="270">
        <v>8694598</v>
      </c>
      <c r="F311" s="270">
        <v>8694598</v>
      </c>
      <c r="G311" s="299">
        <v>0</v>
      </c>
      <c r="H311" s="270">
        <v>0</v>
      </c>
      <c r="I311" s="271"/>
      <c r="J311" s="271"/>
      <c r="K311" s="271"/>
      <c r="L311" s="271"/>
    </row>
    <row r="312" spans="1:20" s="266" customFormat="1" ht="15.75">
      <c r="A312" s="273" t="s">
        <v>1023</v>
      </c>
      <c r="B312" s="274" t="s">
        <v>1024</v>
      </c>
      <c r="C312" s="299">
        <v>0</v>
      </c>
      <c r="D312" s="299">
        <v>0</v>
      </c>
      <c r="E312" s="299">
        <v>0</v>
      </c>
      <c r="F312" s="299">
        <v>0</v>
      </c>
      <c r="G312" s="299">
        <v>0</v>
      </c>
      <c r="H312" s="299">
        <v>0</v>
      </c>
      <c r="I312" s="328"/>
      <c r="J312" s="328"/>
      <c r="K312" s="328"/>
      <c r="L312" s="328"/>
      <c r="M312" s="146"/>
      <c r="N312" s="146"/>
      <c r="O312" s="146"/>
      <c r="P312" s="146"/>
      <c r="Q312" s="146"/>
      <c r="R312" s="146"/>
      <c r="S312" s="146"/>
      <c r="T312" s="247"/>
    </row>
    <row r="313" spans="1:12" ht="15.75">
      <c r="A313" s="267" t="s">
        <v>1025</v>
      </c>
      <c r="B313" s="268" t="s">
        <v>1026</v>
      </c>
      <c r="C313" s="346">
        <v>0</v>
      </c>
      <c r="D313" s="269"/>
      <c r="E313" s="270">
        <v>0</v>
      </c>
      <c r="F313" s="270">
        <v>0</v>
      </c>
      <c r="G313" s="299">
        <v>0</v>
      </c>
      <c r="H313" s="270">
        <v>0</v>
      </c>
      <c r="I313" s="271"/>
      <c r="J313" s="271"/>
      <c r="K313" s="271"/>
      <c r="L313" s="271"/>
    </row>
    <row r="314" spans="1:12" ht="15.75">
      <c r="A314" s="344" t="s">
        <v>1027</v>
      </c>
      <c r="B314" s="345" t="s">
        <v>1028</v>
      </c>
      <c r="C314" s="346">
        <v>0</v>
      </c>
      <c r="D314" s="346">
        <v>0</v>
      </c>
      <c r="E314" s="270">
        <v>0</v>
      </c>
      <c r="F314" s="270">
        <v>0</v>
      </c>
      <c r="G314" s="299">
        <v>0</v>
      </c>
      <c r="H314" s="346">
        <v>0</v>
      </c>
      <c r="I314" s="350"/>
      <c r="J314" s="350"/>
      <c r="K314" s="350"/>
      <c r="L314" s="350"/>
    </row>
    <row r="315" spans="1:12" ht="15.75">
      <c r="A315" s="267" t="s">
        <v>1027</v>
      </c>
      <c r="B315" s="268" t="s">
        <v>1028</v>
      </c>
      <c r="C315" s="346">
        <v>0</v>
      </c>
      <c r="D315" s="269"/>
      <c r="E315" s="270">
        <v>0</v>
      </c>
      <c r="F315" s="270">
        <v>0</v>
      </c>
      <c r="G315" s="299">
        <v>0</v>
      </c>
      <c r="H315" s="270">
        <v>0</v>
      </c>
      <c r="I315" s="271"/>
      <c r="J315" s="271"/>
      <c r="K315" s="271"/>
      <c r="L315" s="271"/>
    </row>
    <row r="316" spans="1:20" s="266" customFormat="1" ht="15.75">
      <c r="A316" s="273" t="s">
        <v>1029</v>
      </c>
      <c r="B316" s="274" t="s">
        <v>1030</v>
      </c>
      <c r="C316" s="299">
        <v>0</v>
      </c>
      <c r="D316" s="299">
        <v>0</v>
      </c>
      <c r="E316" s="299">
        <v>2511102</v>
      </c>
      <c r="F316" s="299">
        <v>2511102</v>
      </c>
      <c r="G316" s="299">
        <v>0</v>
      </c>
      <c r="H316" s="299">
        <v>0</v>
      </c>
      <c r="I316" s="328"/>
      <c r="J316" s="328"/>
      <c r="K316" s="328"/>
      <c r="L316" s="328"/>
      <c r="M316" s="146"/>
      <c r="N316" s="146"/>
      <c r="O316" s="146"/>
      <c r="P316" s="146"/>
      <c r="Q316" s="146"/>
      <c r="R316" s="146"/>
      <c r="S316" s="146"/>
      <c r="T316" s="247"/>
    </row>
    <row r="317" spans="1:12" ht="15.75">
      <c r="A317" s="267" t="s">
        <v>1031</v>
      </c>
      <c r="B317" s="268" t="s">
        <v>1032</v>
      </c>
      <c r="C317" s="346">
        <v>0</v>
      </c>
      <c r="D317" s="269"/>
      <c r="E317" s="270">
        <v>2423982</v>
      </c>
      <c r="F317" s="270">
        <v>2423982</v>
      </c>
      <c r="G317" s="299">
        <v>0</v>
      </c>
      <c r="H317" s="270">
        <v>0</v>
      </c>
      <c r="I317" s="271"/>
      <c r="J317" s="271"/>
      <c r="K317" s="271"/>
      <c r="L317" s="271"/>
    </row>
    <row r="318" spans="1:12" ht="15.75">
      <c r="A318" s="267" t="s">
        <v>1033</v>
      </c>
      <c r="B318" s="268" t="s">
        <v>1034</v>
      </c>
      <c r="C318" s="346">
        <v>0</v>
      </c>
      <c r="D318" s="269"/>
      <c r="E318" s="270">
        <v>0</v>
      </c>
      <c r="F318" s="270">
        <v>0</v>
      </c>
      <c r="G318" s="299">
        <v>0</v>
      </c>
      <c r="H318" s="270">
        <v>0</v>
      </c>
      <c r="I318" s="271"/>
      <c r="J318" s="271"/>
      <c r="K318" s="271"/>
      <c r="L318" s="271"/>
    </row>
    <row r="319" spans="1:12" ht="15.75">
      <c r="A319" s="267" t="s">
        <v>1035</v>
      </c>
      <c r="B319" s="268" t="s">
        <v>1036</v>
      </c>
      <c r="C319" s="346">
        <v>0</v>
      </c>
      <c r="D319" s="269"/>
      <c r="E319" s="270">
        <v>24100</v>
      </c>
      <c r="F319" s="270">
        <v>24100</v>
      </c>
      <c r="G319" s="299">
        <v>0</v>
      </c>
      <c r="H319" s="270">
        <v>0</v>
      </c>
      <c r="I319" s="271"/>
      <c r="J319" s="271"/>
      <c r="K319" s="271"/>
      <c r="L319" s="271"/>
    </row>
    <row r="320" spans="1:12" ht="15.75">
      <c r="A320" s="267" t="s">
        <v>1037</v>
      </c>
      <c r="B320" s="268" t="s">
        <v>1038</v>
      </c>
      <c r="C320" s="346">
        <v>0</v>
      </c>
      <c r="D320" s="269"/>
      <c r="E320" s="270">
        <v>0</v>
      </c>
      <c r="F320" s="270">
        <v>0</v>
      </c>
      <c r="G320" s="299">
        <v>0</v>
      </c>
      <c r="H320" s="270">
        <v>0</v>
      </c>
      <c r="I320" s="271"/>
      <c r="J320" s="271"/>
      <c r="K320" s="271"/>
      <c r="L320" s="271"/>
    </row>
    <row r="321" spans="1:12" ht="15.75">
      <c r="A321" s="267" t="s">
        <v>1039</v>
      </c>
      <c r="B321" s="268" t="s">
        <v>1040</v>
      </c>
      <c r="C321" s="346">
        <v>0</v>
      </c>
      <c r="D321" s="269"/>
      <c r="E321" s="270">
        <v>0</v>
      </c>
      <c r="F321" s="270">
        <v>0</v>
      </c>
      <c r="G321" s="299">
        <v>0</v>
      </c>
      <c r="H321" s="270">
        <v>0</v>
      </c>
      <c r="I321" s="271"/>
      <c r="J321" s="271"/>
      <c r="K321" s="271"/>
      <c r="L321" s="271"/>
    </row>
    <row r="322" spans="1:12" ht="15.75">
      <c r="A322" s="267" t="s">
        <v>1041</v>
      </c>
      <c r="B322" s="268" t="s">
        <v>1042</v>
      </c>
      <c r="C322" s="346">
        <v>0</v>
      </c>
      <c r="D322" s="269"/>
      <c r="E322" s="270">
        <v>31553</v>
      </c>
      <c r="F322" s="270">
        <v>31553</v>
      </c>
      <c r="G322" s="299">
        <v>0</v>
      </c>
      <c r="H322" s="270">
        <v>0</v>
      </c>
      <c r="I322" s="271"/>
      <c r="J322" s="271"/>
      <c r="K322" s="271"/>
      <c r="L322" s="271"/>
    </row>
    <row r="323" spans="1:12" ht="15.75">
      <c r="A323" s="267" t="s">
        <v>1043</v>
      </c>
      <c r="B323" s="268" t="s">
        <v>1044</v>
      </c>
      <c r="C323" s="346">
        <v>0</v>
      </c>
      <c r="D323" s="269"/>
      <c r="E323" s="270">
        <v>4100</v>
      </c>
      <c r="F323" s="270">
        <v>4100</v>
      </c>
      <c r="G323" s="299">
        <v>0</v>
      </c>
      <c r="H323" s="270">
        <v>0</v>
      </c>
      <c r="I323" s="271"/>
      <c r="J323" s="271"/>
      <c r="K323" s="271"/>
      <c r="L323" s="271"/>
    </row>
    <row r="324" spans="1:12" ht="15.75">
      <c r="A324" s="267" t="s">
        <v>1045</v>
      </c>
      <c r="B324" s="268" t="s">
        <v>1046</v>
      </c>
      <c r="C324" s="346"/>
      <c r="D324" s="269"/>
      <c r="E324" s="270">
        <v>27367</v>
      </c>
      <c r="F324" s="270">
        <v>27367</v>
      </c>
      <c r="G324" s="299">
        <v>0</v>
      </c>
      <c r="H324" s="270">
        <v>0</v>
      </c>
      <c r="I324" s="271"/>
      <c r="J324" s="271"/>
      <c r="K324" s="271"/>
      <c r="L324" s="271"/>
    </row>
    <row r="325" spans="1:20" s="322" customFormat="1" ht="15">
      <c r="A325" s="280" t="s">
        <v>1047</v>
      </c>
      <c r="B325" s="281" t="s">
        <v>1048</v>
      </c>
      <c r="C325" s="321">
        <v>0</v>
      </c>
      <c r="D325" s="321">
        <v>0</v>
      </c>
      <c r="E325" s="270">
        <v>0</v>
      </c>
      <c r="F325" s="270">
        <v>0</v>
      </c>
      <c r="G325" s="299">
        <v>0</v>
      </c>
      <c r="H325" s="321">
        <v>0</v>
      </c>
      <c r="I325" s="351"/>
      <c r="J325" s="351"/>
      <c r="K325" s="351"/>
      <c r="L325" s="351"/>
      <c r="M325" s="146"/>
      <c r="N325" s="146"/>
      <c r="O325" s="146"/>
      <c r="P325" s="146"/>
      <c r="Q325" s="146"/>
      <c r="R325" s="146"/>
      <c r="S325" s="146"/>
      <c r="T325" s="247"/>
    </row>
    <row r="326" spans="1:12" ht="15.75">
      <c r="A326" s="267" t="s">
        <v>1047</v>
      </c>
      <c r="B326" s="268" t="s">
        <v>1049</v>
      </c>
      <c r="C326" s="346">
        <v>0</v>
      </c>
      <c r="D326" s="269"/>
      <c r="E326" s="270">
        <v>0</v>
      </c>
      <c r="F326" s="270">
        <v>0</v>
      </c>
      <c r="G326" s="299">
        <v>0</v>
      </c>
      <c r="H326" s="270">
        <v>0</v>
      </c>
      <c r="I326" s="271"/>
      <c r="J326" s="271"/>
      <c r="K326" s="271"/>
      <c r="L326" s="271"/>
    </row>
    <row r="327" spans="1:20" s="266" customFormat="1" ht="15.75">
      <c r="A327" s="273" t="s">
        <v>1050</v>
      </c>
      <c r="B327" s="274" t="s">
        <v>1051</v>
      </c>
      <c r="C327" s="329">
        <v>0</v>
      </c>
      <c r="D327" s="329">
        <v>0</v>
      </c>
      <c r="E327" s="329">
        <v>0</v>
      </c>
      <c r="F327" s="329">
        <v>0</v>
      </c>
      <c r="G327" s="299">
        <v>0</v>
      </c>
      <c r="H327" s="329">
        <v>0</v>
      </c>
      <c r="I327" s="330"/>
      <c r="J327" s="330"/>
      <c r="K327" s="330"/>
      <c r="L327" s="330"/>
      <c r="M327" s="146"/>
      <c r="N327" s="146"/>
      <c r="O327" s="146"/>
      <c r="P327" s="146"/>
      <c r="Q327" s="146"/>
      <c r="R327" s="146"/>
      <c r="S327" s="146"/>
      <c r="T327" s="247"/>
    </row>
    <row r="328" spans="1:12" ht="15.75">
      <c r="A328" s="267" t="s">
        <v>1052</v>
      </c>
      <c r="B328" s="268" t="s">
        <v>1053</v>
      </c>
      <c r="C328" s="346">
        <v>0</v>
      </c>
      <c r="D328" s="269"/>
      <c r="E328" s="270">
        <v>0</v>
      </c>
      <c r="F328" s="270">
        <v>0</v>
      </c>
      <c r="G328" s="299">
        <v>0</v>
      </c>
      <c r="H328" s="270">
        <v>0</v>
      </c>
      <c r="I328" s="271"/>
      <c r="J328" s="271"/>
      <c r="K328" s="271"/>
      <c r="L328" s="271"/>
    </row>
    <row r="329" spans="1:12" ht="15.75">
      <c r="A329" s="267" t="s">
        <v>1054</v>
      </c>
      <c r="B329" s="268" t="s">
        <v>1055</v>
      </c>
      <c r="C329" s="346">
        <v>0</v>
      </c>
      <c r="D329" s="269"/>
      <c r="E329" s="270">
        <v>0</v>
      </c>
      <c r="F329" s="270">
        <v>0</v>
      </c>
      <c r="G329" s="299">
        <v>0</v>
      </c>
      <c r="H329" s="270">
        <v>0</v>
      </c>
      <c r="I329" s="271"/>
      <c r="J329" s="271"/>
      <c r="K329" s="271"/>
      <c r="L329" s="271"/>
    </row>
    <row r="330" spans="1:12" ht="15.75">
      <c r="A330" s="267" t="s">
        <v>1056</v>
      </c>
      <c r="B330" s="268" t="s">
        <v>1057</v>
      </c>
      <c r="C330" s="346">
        <v>0</v>
      </c>
      <c r="D330" s="269"/>
      <c r="E330" s="270">
        <v>0</v>
      </c>
      <c r="F330" s="270">
        <v>0</v>
      </c>
      <c r="G330" s="299">
        <v>0</v>
      </c>
      <c r="H330" s="270">
        <v>0</v>
      </c>
      <c r="I330" s="271"/>
      <c r="J330" s="271"/>
      <c r="K330" s="271"/>
      <c r="L330" s="271"/>
    </row>
    <row r="331" spans="1:12" ht="15.75">
      <c r="A331" s="267" t="s">
        <v>1058</v>
      </c>
      <c r="B331" s="268" t="s">
        <v>1059</v>
      </c>
      <c r="C331" s="346">
        <v>0</v>
      </c>
      <c r="D331" s="269"/>
      <c r="E331" s="270">
        <v>0</v>
      </c>
      <c r="F331" s="270">
        <v>0</v>
      </c>
      <c r="G331" s="299">
        <v>0</v>
      </c>
      <c r="H331" s="270">
        <v>0</v>
      </c>
      <c r="I331" s="271"/>
      <c r="J331" s="271"/>
      <c r="K331" s="271"/>
      <c r="L331" s="271"/>
    </row>
    <row r="332" spans="1:12" ht="15.75">
      <c r="A332" s="267" t="s">
        <v>1060</v>
      </c>
      <c r="B332" s="268" t="s">
        <v>1061</v>
      </c>
      <c r="C332" s="346">
        <v>0</v>
      </c>
      <c r="D332" s="269"/>
      <c r="E332" s="270">
        <v>0</v>
      </c>
      <c r="F332" s="270">
        <v>0</v>
      </c>
      <c r="G332" s="299">
        <v>0</v>
      </c>
      <c r="H332" s="270">
        <v>0</v>
      </c>
      <c r="I332" s="271"/>
      <c r="J332" s="271"/>
      <c r="K332" s="271"/>
      <c r="L332" s="271"/>
    </row>
    <row r="333" spans="1:12" ht="15.75">
      <c r="A333" s="267" t="s">
        <v>1062</v>
      </c>
      <c r="B333" s="268" t="s">
        <v>1063</v>
      </c>
      <c r="C333" s="346">
        <v>0</v>
      </c>
      <c r="D333" s="269"/>
      <c r="E333" s="270">
        <v>0</v>
      </c>
      <c r="F333" s="270">
        <v>0</v>
      </c>
      <c r="G333" s="299">
        <v>0</v>
      </c>
      <c r="H333" s="270">
        <v>0</v>
      </c>
      <c r="I333" s="271"/>
      <c r="J333" s="271"/>
      <c r="K333" s="271"/>
      <c r="L333" s="271"/>
    </row>
    <row r="334" spans="1:20" s="266" customFormat="1" ht="15.75">
      <c r="A334" s="273" t="s">
        <v>1064</v>
      </c>
      <c r="B334" s="274" t="s">
        <v>1065</v>
      </c>
      <c r="C334" s="299">
        <v>0</v>
      </c>
      <c r="D334" s="299">
        <v>0</v>
      </c>
      <c r="E334" s="299">
        <v>283225569</v>
      </c>
      <c r="F334" s="299">
        <v>283225569</v>
      </c>
      <c r="G334" s="299">
        <v>0</v>
      </c>
      <c r="H334" s="299">
        <v>0</v>
      </c>
      <c r="I334" s="328"/>
      <c r="J334" s="328"/>
      <c r="K334" s="328"/>
      <c r="L334" s="328"/>
      <c r="M334" s="146"/>
      <c r="N334" s="146"/>
      <c r="O334" s="146"/>
      <c r="P334" s="146"/>
      <c r="Q334" s="146"/>
      <c r="R334" s="146"/>
      <c r="S334" s="146"/>
      <c r="T334" s="247"/>
    </row>
    <row r="335" spans="1:12" ht="15.75">
      <c r="A335" s="267" t="s">
        <v>1066</v>
      </c>
      <c r="B335" s="268" t="s">
        <v>1067</v>
      </c>
      <c r="C335" s="346">
        <v>0</v>
      </c>
      <c r="D335" s="269"/>
      <c r="E335" s="270">
        <v>0</v>
      </c>
      <c r="F335" s="270">
        <v>0</v>
      </c>
      <c r="G335" s="299">
        <v>0</v>
      </c>
      <c r="H335" s="270">
        <v>0</v>
      </c>
      <c r="I335" s="271"/>
      <c r="J335" s="271"/>
      <c r="K335" s="271"/>
      <c r="L335" s="271"/>
    </row>
    <row r="336" spans="1:12" ht="15.75">
      <c r="A336" s="267" t="s">
        <v>1068</v>
      </c>
      <c r="B336" s="268" t="s">
        <v>1069</v>
      </c>
      <c r="C336" s="346">
        <v>0</v>
      </c>
      <c r="D336" s="269"/>
      <c r="E336" s="270">
        <v>0</v>
      </c>
      <c r="F336" s="270">
        <v>0</v>
      </c>
      <c r="G336" s="299">
        <v>0</v>
      </c>
      <c r="H336" s="270">
        <v>0</v>
      </c>
      <c r="I336" s="271"/>
      <c r="J336" s="271"/>
      <c r="K336" s="271"/>
      <c r="L336" s="271"/>
    </row>
    <row r="337" spans="1:12" ht="15.75">
      <c r="A337" s="267" t="s">
        <v>1070</v>
      </c>
      <c r="B337" s="268" t="s">
        <v>1071</v>
      </c>
      <c r="C337" s="346">
        <v>0</v>
      </c>
      <c r="D337" s="269"/>
      <c r="E337" s="270">
        <v>36098731</v>
      </c>
      <c r="F337" s="270">
        <v>36098731</v>
      </c>
      <c r="G337" s="299">
        <v>0</v>
      </c>
      <c r="H337" s="270">
        <v>0</v>
      </c>
      <c r="I337" s="271"/>
      <c r="J337" s="271"/>
      <c r="K337" s="271"/>
      <c r="L337" s="271"/>
    </row>
    <row r="338" spans="1:12" ht="15.75">
      <c r="A338" s="267" t="s">
        <v>1072</v>
      </c>
      <c r="B338" s="268" t="s">
        <v>1073</v>
      </c>
      <c r="C338" s="346">
        <v>0</v>
      </c>
      <c r="D338" s="269"/>
      <c r="E338" s="270">
        <v>0</v>
      </c>
      <c r="F338" s="270">
        <v>0</v>
      </c>
      <c r="G338" s="299">
        <v>0</v>
      </c>
      <c r="H338" s="270">
        <v>0</v>
      </c>
      <c r="I338" s="271"/>
      <c r="J338" s="271"/>
      <c r="K338" s="271"/>
      <c r="L338" s="271"/>
    </row>
    <row r="339" spans="1:12" ht="15.75">
      <c r="A339" s="267" t="s">
        <v>1074</v>
      </c>
      <c r="B339" s="268" t="s">
        <v>1075</v>
      </c>
      <c r="C339" s="346">
        <v>0</v>
      </c>
      <c r="D339" s="269"/>
      <c r="E339" s="270">
        <v>0</v>
      </c>
      <c r="F339" s="270">
        <v>0</v>
      </c>
      <c r="G339" s="299">
        <v>0</v>
      </c>
      <c r="H339" s="270">
        <v>0</v>
      </c>
      <c r="I339" s="271"/>
      <c r="J339" s="271"/>
      <c r="K339" s="271"/>
      <c r="L339" s="271"/>
    </row>
    <row r="340" spans="1:12" ht="15.75">
      <c r="A340" s="267" t="s">
        <v>1076</v>
      </c>
      <c r="B340" s="268" t="s">
        <v>1077</v>
      </c>
      <c r="C340" s="346">
        <v>0</v>
      </c>
      <c r="D340" s="269"/>
      <c r="E340" s="270">
        <v>125784317</v>
      </c>
      <c r="F340" s="270">
        <v>125784317</v>
      </c>
      <c r="G340" s="299">
        <v>0</v>
      </c>
      <c r="H340" s="270">
        <v>0</v>
      </c>
      <c r="I340" s="271"/>
      <c r="J340" s="271"/>
      <c r="K340" s="271"/>
      <c r="L340" s="271"/>
    </row>
    <row r="341" spans="1:12" ht="15.75">
      <c r="A341" s="267" t="s">
        <v>1078</v>
      </c>
      <c r="B341" s="268" t="s">
        <v>1079</v>
      </c>
      <c r="C341" s="346">
        <v>0</v>
      </c>
      <c r="D341" s="269"/>
      <c r="E341" s="270">
        <v>0</v>
      </c>
      <c r="F341" s="270">
        <v>0</v>
      </c>
      <c r="G341" s="299">
        <v>0</v>
      </c>
      <c r="H341" s="270">
        <v>0</v>
      </c>
      <c r="I341" s="271"/>
      <c r="J341" s="271"/>
      <c r="K341" s="271"/>
      <c r="L341" s="271"/>
    </row>
    <row r="342" spans="1:12" ht="15.75">
      <c r="A342" s="267" t="s">
        <v>1080</v>
      </c>
      <c r="B342" s="268" t="s">
        <v>1081</v>
      </c>
      <c r="C342" s="346"/>
      <c r="D342" s="269"/>
      <c r="E342" s="270">
        <v>121342521</v>
      </c>
      <c r="F342" s="270">
        <v>121342521</v>
      </c>
      <c r="G342" s="299">
        <v>0</v>
      </c>
      <c r="H342" s="270">
        <v>0</v>
      </c>
      <c r="I342" s="271"/>
      <c r="J342" s="271"/>
      <c r="K342" s="271"/>
      <c r="L342" s="271"/>
    </row>
    <row r="343" spans="1:20" s="266" customFormat="1" ht="15.75">
      <c r="A343" s="273" t="s">
        <v>1082</v>
      </c>
      <c r="B343" s="274" t="s">
        <v>1083</v>
      </c>
      <c r="C343" s="299">
        <v>0</v>
      </c>
      <c r="D343" s="299">
        <v>0</v>
      </c>
      <c r="E343" s="299">
        <v>1452919710</v>
      </c>
      <c r="F343" s="299">
        <v>1452919710</v>
      </c>
      <c r="G343" s="299">
        <v>0</v>
      </c>
      <c r="H343" s="299">
        <v>0</v>
      </c>
      <c r="I343" s="328"/>
      <c r="J343" s="328"/>
      <c r="K343" s="328"/>
      <c r="L343" s="328"/>
      <c r="M343" s="146"/>
      <c r="N343" s="146"/>
      <c r="O343" s="146"/>
      <c r="P343" s="146"/>
      <c r="Q343" s="146"/>
      <c r="R343" s="146"/>
      <c r="S343" s="146"/>
      <c r="T343" s="247"/>
    </row>
    <row r="344" spans="1:12" ht="15.75">
      <c r="A344" s="267" t="s">
        <v>1084</v>
      </c>
      <c r="B344" s="268" t="s">
        <v>1085</v>
      </c>
      <c r="C344" s="346">
        <v>0</v>
      </c>
      <c r="D344" s="269"/>
      <c r="E344" s="270">
        <v>546998176</v>
      </c>
      <c r="F344" s="270">
        <v>546998176</v>
      </c>
      <c r="G344" s="299">
        <v>0</v>
      </c>
      <c r="H344" s="270">
        <v>0</v>
      </c>
      <c r="I344" s="271"/>
      <c r="J344" s="271"/>
      <c r="K344" s="271"/>
      <c r="L344" s="271"/>
    </row>
    <row r="345" spans="1:12" ht="15.75">
      <c r="A345" s="267" t="s">
        <v>1086</v>
      </c>
      <c r="B345" s="268" t="s">
        <v>1087</v>
      </c>
      <c r="C345" s="346">
        <v>0</v>
      </c>
      <c r="D345" s="269"/>
      <c r="E345" s="270">
        <v>0</v>
      </c>
      <c r="F345" s="270">
        <v>0</v>
      </c>
      <c r="G345" s="299">
        <v>0</v>
      </c>
      <c r="H345" s="270">
        <v>0</v>
      </c>
      <c r="I345" s="271"/>
      <c r="J345" s="271"/>
      <c r="K345" s="271"/>
      <c r="L345" s="271"/>
    </row>
    <row r="346" spans="1:12" ht="15.75">
      <c r="A346" s="267" t="s">
        <v>1088</v>
      </c>
      <c r="B346" s="268" t="s">
        <v>1089</v>
      </c>
      <c r="C346" s="346">
        <v>0</v>
      </c>
      <c r="D346" s="269"/>
      <c r="E346" s="270">
        <v>271557306</v>
      </c>
      <c r="F346" s="270">
        <v>271557306</v>
      </c>
      <c r="G346" s="299">
        <v>0</v>
      </c>
      <c r="H346" s="270">
        <v>0</v>
      </c>
      <c r="I346" s="271"/>
      <c r="J346" s="271"/>
      <c r="K346" s="271"/>
      <c r="L346" s="271"/>
    </row>
    <row r="347" spans="1:12" ht="15.75">
      <c r="A347" s="267" t="s">
        <v>1090</v>
      </c>
      <c r="B347" s="268" t="s">
        <v>1091</v>
      </c>
      <c r="C347" s="346">
        <v>0</v>
      </c>
      <c r="D347" s="269"/>
      <c r="E347" s="270">
        <v>0</v>
      </c>
      <c r="F347" s="270">
        <v>0</v>
      </c>
      <c r="G347" s="299">
        <v>0</v>
      </c>
      <c r="H347" s="270">
        <v>0</v>
      </c>
      <c r="I347" s="271"/>
      <c r="J347" s="271"/>
      <c r="K347" s="271"/>
      <c r="L347" s="271"/>
    </row>
    <row r="348" spans="1:12" ht="15.75">
      <c r="A348" s="267" t="s">
        <v>1092</v>
      </c>
      <c r="B348" s="268" t="s">
        <v>1093</v>
      </c>
      <c r="C348" s="346">
        <v>0</v>
      </c>
      <c r="D348" s="269"/>
      <c r="E348" s="270">
        <v>0</v>
      </c>
      <c r="F348" s="270">
        <v>0</v>
      </c>
      <c r="G348" s="299">
        <v>0</v>
      </c>
      <c r="H348" s="270">
        <v>0</v>
      </c>
      <c r="I348" s="271"/>
      <c r="J348" s="271"/>
      <c r="K348" s="271"/>
      <c r="L348" s="271"/>
    </row>
    <row r="349" spans="1:12" ht="15.75">
      <c r="A349" s="267" t="s">
        <v>1094</v>
      </c>
      <c r="B349" s="268" t="s">
        <v>1095</v>
      </c>
      <c r="C349" s="346">
        <v>0</v>
      </c>
      <c r="D349" s="269"/>
      <c r="E349" s="270">
        <v>5000000</v>
      </c>
      <c r="F349" s="270">
        <v>5000000</v>
      </c>
      <c r="G349" s="299">
        <v>0</v>
      </c>
      <c r="H349" s="270">
        <v>0</v>
      </c>
      <c r="I349" s="271"/>
      <c r="J349" s="271"/>
      <c r="K349" s="271"/>
      <c r="L349" s="271"/>
    </row>
    <row r="350" spans="1:12" ht="15.75">
      <c r="A350" s="267" t="s">
        <v>1096</v>
      </c>
      <c r="B350" s="268" t="s">
        <v>1097</v>
      </c>
      <c r="C350" s="346">
        <v>0</v>
      </c>
      <c r="D350" s="269"/>
      <c r="E350" s="270">
        <v>0</v>
      </c>
      <c r="F350" s="270">
        <v>0</v>
      </c>
      <c r="G350" s="299">
        <v>0</v>
      </c>
      <c r="H350" s="270">
        <v>0</v>
      </c>
      <c r="I350" s="271"/>
      <c r="J350" s="271"/>
      <c r="K350" s="271"/>
      <c r="L350" s="271"/>
    </row>
    <row r="351" spans="1:12" ht="15.75">
      <c r="A351" s="267" t="s">
        <v>1098</v>
      </c>
      <c r="B351" s="268" t="s">
        <v>1099</v>
      </c>
      <c r="C351" s="346">
        <v>0</v>
      </c>
      <c r="D351" s="269"/>
      <c r="E351" s="270">
        <v>0</v>
      </c>
      <c r="F351" s="270">
        <v>0</v>
      </c>
      <c r="G351" s="299">
        <v>0</v>
      </c>
      <c r="H351" s="270">
        <v>0</v>
      </c>
      <c r="I351" s="271"/>
      <c r="J351" s="271"/>
      <c r="K351" s="271"/>
      <c r="L351" s="271"/>
    </row>
    <row r="352" spans="1:12" ht="15.75">
      <c r="A352" s="267" t="s">
        <v>1100</v>
      </c>
      <c r="B352" s="268" t="s">
        <v>1101</v>
      </c>
      <c r="C352" s="346"/>
      <c r="D352" s="269"/>
      <c r="E352" s="270">
        <v>629364228</v>
      </c>
      <c r="F352" s="270">
        <v>629364228</v>
      </c>
      <c r="G352" s="299">
        <v>0</v>
      </c>
      <c r="H352" s="270">
        <v>0</v>
      </c>
      <c r="I352" s="271"/>
      <c r="J352" s="271"/>
      <c r="K352" s="271"/>
      <c r="L352" s="271"/>
    </row>
    <row r="353" spans="1:20" s="266" customFormat="1" ht="15.75">
      <c r="A353" s="273" t="s">
        <v>1102</v>
      </c>
      <c r="B353" s="274" t="s">
        <v>1103</v>
      </c>
      <c r="C353" s="299">
        <v>0</v>
      </c>
      <c r="D353" s="299">
        <v>0</v>
      </c>
      <c r="E353" s="299">
        <v>1483996434</v>
      </c>
      <c r="F353" s="299">
        <v>1483996434</v>
      </c>
      <c r="G353" s="299">
        <v>0</v>
      </c>
      <c r="H353" s="299">
        <v>0</v>
      </c>
      <c r="I353" s="328"/>
      <c r="J353" s="328"/>
      <c r="K353" s="328"/>
      <c r="L353" s="328"/>
      <c r="M353" s="146"/>
      <c r="N353" s="146"/>
      <c r="O353" s="146"/>
      <c r="P353" s="146"/>
      <c r="Q353" s="146"/>
      <c r="R353" s="146"/>
      <c r="S353" s="146"/>
      <c r="T353" s="247"/>
    </row>
    <row r="354" spans="1:12" ht="15.75">
      <c r="A354" s="267" t="s">
        <v>1104</v>
      </c>
      <c r="B354" s="268" t="s">
        <v>1105</v>
      </c>
      <c r="C354" s="346">
        <v>0</v>
      </c>
      <c r="D354" s="269"/>
      <c r="E354" s="270">
        <v>1045556080</v>
      </c>
      <c r="F354" s="270">
        <v>1045556080</v>
      </c>
      <c r="G354" s="299">
        <v>0</v>
      </c>
      <c r="H354" s="270">
        <v>0</v>
      </c>
      <c r="I354" s="271"/>
      <c r="J354" s="271"/>
      <c r="K354" s="271"/>
      <c r="L354" s="271"/>
    </row>
    <row r="355" spans="1:12" ht="15.75">
      <c r="A355" s="267" t="s">
        <v>1106</v>
      </c>
      <c r="B355" s="268" t="s">
        <v>1107</v>
      </c>
      <c r="C355" s="346">
        <v>0</v>
      </c>
      <c r="D355" s="269"/>
      <c r="E355" s="270">
        <v>0</v>
      </c>
      <c r="F355" s="270">
        <v>0</v>
      </c>
      <c r="G355" s="299">
        <v>0</v>
      </c>
      <c r="H355" s="270">
        <v>0</v>
      </c>
      <c r="I355" s="271"/>
      <c r="J355" s="271"/>
      <c r="K355" s="271"/>
      <c r="L355" s="271"/>
    </row>
    <row r="356" spans="1:12" ht="15.75">
      <c r="A356" s="267" t="s">
        <v>1108</v>
      </c>
      <c r="B356" s="268" t="s">
        <v>1109</v>
      </c>
      <c r="C356" s="346">
        <v>0</v>
      </c>
      <c r="D356" s="269"/>
      <c r="E356" s="270">
        <v>307656037</v>
      </c>
      <c r="F356" s="270">
        <v>307656037</v>
      </c>
      <c r="G356" s="299">
        <v>0</v>
      </c>
      <c r="H356" s="270">
        <v>0</v>
      </c>
      <c r="I356" s="271"/>
      <c r="J356" s="271"/>
      <c r="K356" s="271"/>
      <c r="L356" s="271"/>
    </row>
    <row r="357" spans="1:12" ht="15.75">
      <c r="A357" s="267" t="s">
        <v>1110</v>
      </c>
      <c r="B357" s="268" t="s">
        <v>1111</v>
      </c>
      <c r="C357" s="346">
        <v>0</v>
      </c>
      <c r="D357" s="269"/>
      <c r="E357" s="270">
        <v>0</v>
      </c>
      <c r="F357" s="270">
        <v>0</v>
      </c>
      <c r="G357" s="299">
        <v>0</v>
      </c>
      <c r="H357" s="270">
        <v>0</v>
      </c>
      <c r="I357" s="271"/>
      <c r="J357" s="271"/>
      <c r="K357" s="271"/>
      <c r="L357" s="271"/>
    </row>
    <row r="358" spans="1:12" ht="15.75">
      <c r="A358" s="267" t="s">
        <v>1112</v>
      </c>
      <c r="B358" s="268" t="s">
        <v>1113</v>
      </c>
      <c r="C358" s="346">
        <v>0</v>
      </c>
      <c r="D358" s="269"/>
      <c r="E358" s="270">
        <v>0</v>
      </c>
      <c r="F358" s="270">
        <v>0</v>
      </c>
      <c r="G358" s="299">
        <v>0</v>
      </c>
      <c r="H358" s="270">
        <v>0</v>
      </c>
      <c r="I358" s="271"/>
      <c r="J358" s="271"/>
      <c r="K358" s="271"/>
      <c r="L358" s="271"/>
    </row>
    <row r="359" spans="1:12" ht="15.75">
      <c r="A359" s="267" t="s">
        <v>1114</v>
      </c>
      <c r="B359" s="268" t="s">
        <v>1115</v>
      </c>
      <c r="C359" s="346">
        <v>0</v>
      </c>
      <c r="D359" s="269"/>
      <c r="E359" s="270">
        <v>0</v>
      </c>
      <c r="F359" s="270">
        <v>0</v>
      </c>
      <c r="G359" s="299">
        <v>0</v>
      </c>
      <c r="H359" s="270">
        <v>0</v>
      </c>
      <c r="I359" s="271"/>
      <c r="J359" s="271"/>
      <c r="K359" s="271"/>
      <c r="L359" s="271"/>
    </row>
    <row r="360" spans="1:12" ht="15.75">
      <c r="A360" s="267" t="s">
        <v>1116</v>
      </c>
      <c r="B360" s="268" t="s">
        <v>1117</v>
      </c>
      <c r="C360" s="346">
        <v>0</v>
      </c>
      <c r="D360" s="269"/>
      <c r="E360" s="270">
        <v>130784317</v>
      </c>
      <c r="F360" s="270">
        <v>130784317</v>
      </c>
      <c r="G360" s="299">
        <v>0</v>
      </c>
      <c r="H360" s="270">
        <v>0</v>
      </c>
      <c r="I360" s="271"/>
      <c r="J360" s="271"/>
      <c r="K360" s="271"/>
      <c r="L360" s="271"/>
    </row>
    <row r="361" spans="1:12" ht="15.75">
      <c r="A361" s="267" t="s">
        <v>1118</v>
      </c>
      <c r="B361" s="268" t="s">
        <v>1119</v>
      </c>
      <c r="C361" s="346">
        <v>0</v>
      </c>
      <c r="D361" s="269"/>
      <c r="E361" s="270">
        <v>0</v>
      </c>
      <c r="F361" s="270">
        <v>0</v>
      </c>
      <c r="G361" s="299">
        <v>0</v>
      </c>
      <c r="H361" s="270">
        <v>0</v>
      </c>
      <c r="I361" s="271"/>
      <c r="J361" s="271"/>
      <c r="K361" s="271"/>
      <c r="L361" s="271"/>
    </row>
    <row r="362" spans="1:20" s="352" customFormat="1" ht="15.75">
      <c r="A362" s="273" t="s">
        <v>1120</v>
      </c>
      <c r="B362" s="274" t="s">
        <v>1121</v>
      </c>
      <c r="C362" s="299">
        <v>0</v>
      </c>
      <c r="D362" s="299">
        <v>0</v>
      </c>
      <c r="E362" s="299">
        <v>224390567</v>
      </c>
      <c r="F362" s="299">
        <v>224390567</v>
      </c>
      <c r="G362" s="299">
        <v>0</v>
      </c>
      <c r="H362" s="299">
        <v>0</v>
      </c>
      <c r="I362" s="328"/>
      <c r="J362" s="328"/>
      <c r="K362" s="328"/>
      <c r="L362" s="328"/>
      <c r="M362" s="146"/>
      <c r="N362" s="146"/>
      <c r="O362" s="146"/>
      <c r="P362" s="146"/>
      <c r="Q362" s="146"/>
      <c r="R362" s="146"/>
      <c r="S362" s="146"/>
      <c r="T362" s="247"/>
    </row>
    <row r="363" spans="1:12" ht="15.75">
      <c r="A363" s="267" t="s">
        <v>1122</v>
      </c>
      <c r="B363" s="268" t="s">
        <v>1123</v>
      </c>
      <c r="C363" s="346">
        <v>0</v>
      </c>
      <c r="D363" s="269"/>
      <c r="E363" s="270">
        <v>224390567</v>
      </c>
      <c r="F363" s="270">
        <v>224390567</v>
      </c>
      <c r="G363" s="299">
        <v>0</v>
      </c>
      <c r="H363" s="270">
        <v>0</v>
      </c>
      <c r="I363" s="271"/>
      <c r="J363" s="271"/>
      <c r="K363" s="271"/>
      <c r="L363" s="271"/>
    </row>
    <row r="364" spans="1:12" ht="15.75">
      <c r="A364" s="267" t="s">
        <v>1124</v>
      </c>
      <c r="B364" s="268" t="s">
        <v>1125</v>
      </c>
      <c r="C364" s="346">
        <v>0</v>
      </c>
      <c r="D364" s="269"/>
      <c r="E364" s="270">
        <v>0</v>
      </c>
      <c r="F364" s="270">
        <v>0</v>
      </c>
      <c r="G364" s="299">
        <v>0</v>
      </c>
      <c r="H364" s="270">
        <v>0</v>
      </c>
      <c r="I364" s="271"/>
      <c r="J364" s="271"/>
      <c r="K364" s="271"/>
      <c r="L364" s="271"/>
    </row>
    <row r="365" spans="1:12" ht="15.75">
      <c r="A365" s="267" t="s">
        <v>1126</v>
      </c>
      <c r="B365" s="268" t="s">
        <v>1127</v>
      </c>
      <c r="C365" s="346">
        <v>0</v>
      </c>
      <c r="D365" s="269"/>
      <c r="E365" s="270">
        <v>0</v>
      </c>
      <c r="F365" s="270">
        <v>0</v>
      </c>
      <c r="G365" s="299">
        <v>0</v>
      </c>
      <c r="H365" s="270">
        <v>0</v>
      </c>
      <c r="I365" s="271"/>
      <c r="J365" s="271"/>
      <c r="K365" s="271"/>
      <c r="L365" s="271"/>
    </row>
    <row r="366" spans="1:12" ht="15.75">
      <c r="A366" s="267" t="s">
        <v>1128</v>
      </c>
      <c r="B366" s="268" t="s">
        <v>1129</v>
      </c>
      <c r="C366" s="346">
        <v>0</v>
      </c>
      <c r="D366" s="269"/>
      <c r="E366" s="270">
        <v>0</v>
      </c>
      <c r="F366" s="270">
        <v>0</v>
      </c>
      <c r="G366" s="299">
        <v>0</v>
      </c>
      <c r="H366" s="270">
        <v>0</v>
      </c>
      <c r="I366" s="271"/>
      <c r="J366" s="271"/>
      <c r="K366" s="271"/>
      <c r="L366" s="271"/>
    </row>
    <row r="367" spans="1:12" ht="15.75">
      <c r="A367" s="267" t="s">
        <v>1130</v>
      </c>
      <c r="B367" s="268" t="s">
        <v>1131</v>
      </c>
      <c r="C367" s="346">
        <v>0</v>
      </c>
      <c r="D367" s="269"/>
      <c r="E367" s="270">
        <v>0</v>
      </c>
      <c r="F367" s="270">
        <v>0</v>
      </c>
      <c r="G367" s="299">
        <v>0</v>
      </c>
      <c r="H367" s="270">
        <v>0</v>
      </c>
      <c r="I367" s="271"/>
      <c r="J367" s="271"/>
      <c r="K367" s="271"/>
      <c r="L367" s="271"/>
    </row>
    <row r="368" spans="1:12" ht="15.75">
      <c r="A368" s="313" t="s">
        <v>1132</v>
      </c>
      <c r="B368" s="314" t="s">
        <v>1133</v>
      </c>
      <c r="C368" s="346">
        <v>0</v>
      </c>
      <c r="D368" s="291"/>
      <c r="E368" s="270">
        <v>0</v>
      </c>
      <c r="F368" s="270">
        <v>0</v>
      </c>
      <c r="G368" s="299">
        <v>0</v>
      </c>
      <c r="H368" s="270">
        <v>0</v>
      </c>
      <c r="I368" s="271"/>
      <c r="J368" s="271"/>
      <c r="K368" s="271"/>
      <c r="L368" s="271"/>
    </row>
    <row r="369" spans="1:20" s="266" customFormat="1" ht="15.75">
      <c r="A369" s="273" t="s">
        <v>1134</v>
      </c>
      <c r="B369" s="274" t="s">
        <v>1135</v>
      </c>
      <c r="C369" s="299">
        <v>0</v>
      </c>
      <c r="D369" s="299">
        <v>0</v>
      </c>
      <c r="E369" s="299">
        <v>19492864</v>
      </c>
      <c r="F369" s="299">
        <v>19492864</v>
      </c>
      <c r="G369" s="299">
        <v>0</v>
      </c>
      <c r="H369" s="299">
        <v>0</v>
      </c>
      <c r="I369" s="328"/>
      <c r="J369" s="328"/>
      <c r="K369" s="328"/>
      <c r="L369" s="328"/>
      <c r="M369" s="146"/>
      <c r="N369" s="146"/>
      <c r="O369" s="146"/>
      <c r="P369" s="146"/>
      <c r="Q369" s="146"/>
      <c r="R369" s="146"/>
      <c r="S369" s="146"/>
      <c r="T369" s="247"/>
    </row>
    <row r="370" spans="1:12" ht="15.75">
      <c r="A370" s="267" t="s">
        <v>1136</v>
      </c>
      <c r="B370" s="268" t="s">
        <v>1137</v>
      </c>
      <c r="C370" s="346">
        <v>0</v>
      </c>
      <c r="D370" s="269"/>
      <c r="E370" s="270">
        <v>19492864</v>
      </c>
      <c r="F370" s="270">
        <v>19492864</v>
      </c>
      <c r="G370" s="299">
        <v>0</v>
      </c>
      <c r="H370" s="270">
        <v>0</v>
      </c>
      <c r="I370" s="271"/>
      <c r="J370" s="271"/>
      <c r="K370" s="271"/>
      <c r="L370" s="271"/>
    </row>
    <row r="371" spans="1:12" ht="15.75">
      <c r="A371" s="267" t="s">
        <v>1138</v>
      </c>
      <c r="B371" s="268" t="s">
        <v>1139</v>
      </c>
      <c r="C371" s="346">
        <v>0</v>
      </c>
      <c r="D371" s="269"/>
      <c r="E371" s="270">
        <v>0</v>
      </c>
      <c r="F371" s="270">
        <v>0</v>
      </c>
      <c r="G371" s="299">
        <v>0</v>
      </c>
      <c r="H371" s="270">
        <v>0</v>
      </c>
      <c r="I371" s="271"/>
      <c r="J371" s="271"/>
      <c r="K371" s="271"/>
      <c r="L371" s="271"/>
    </row>
    <row r="372" spans="1:12" ht="15.75">
      <c r="A372" s="267" t="s">
        <v>1140</v>
      </c>
      <c r="B372" s="268" t="s">
        <v>1141</v>
      </c>
      <c r="C372" s="346">
        <v>0</v>
      </c>
      <c r="D372" s="269"/>
      <c r="E372" s="270">
        <v>0</v>
      </c>
      <c r="F372" s="270">
        <v>0</v>
      </c>
      <c r="G372" s="299">
        <v>0</v>
      </c>
      <c r="H372" s="270">
        <v>0</v>
      </c>
      <c r="I372" s="271"/>
      <c r="J372" s="271"/>
      <c r="K372" s="271"/>
      <c r="L372" s="271"/>
    </row>
    <row r="373" spans="1:12" ht="15.75">
      <c r="A373" s="313" t="s">
        <v>1142</v>
      </c>
      <c r="B373" s="314" t="s">
        <v>1143</v>
      </c>
      <c r="C373" s="346">
        <v>0</v>
      </c>
      <c r="D373" s="291"/>
      <c r="E373" s="270">
        <v>0</v>
      </c>
      <c r="F373" s="270">
        <v>0</v>
      </c>
      <c r="G373" s="299">
        <v>0</v>
      </c>
      <c r="H373" s="270">
        <v>0</v>
      </c>
      <c r="I373" s="271"/>
      <c r="J373" s="271"/>
      <c r="K373" s="271"/>
      <c r="L373" s="271"/>
    </row>
    <row r="374" spans="1:20" s="266" customFormat="1" ht="15.75">
      <c r="A374" s="273" t="s">
        <v>1144</v>
      </c>
      <c r="B374" s="274" t="s">
        <v>1145</v>
      </c>
      <c r="C374" s="299">
        <v>0</v>
      </c>
      <c r="D374" s="299">
        <v>0</v>
      </c>
      <c r="E374" s="299">
        <v>2247680938</v>
      </c>
      <c r="F374" s="299">
        <v>2247680938</v>
      </c>
      <c r="G374" s="299">
        <v>0</v>
      </c>
      <c r="H374" s="299">
        <v>0</v>
      </c>
      <c r="I374" s="328"/>
      <c r="J374" s="328"/>
      <c r="K374" s="328"/>
      <c r="L374" s="328"/>
      <c r="M374" s="146"/>
      <c r="N374" s="146"/>
      <c r="O374" s="146"/>
      <c r="P374" s="146"/>
      <c r="Q374" s="146"/>
      <c r="R374" s="146"/>
      <c r="S374" s="146"/>
      <c r="T374" s="247"/>
    </row>
    <row r="375" spans="1:12" ht="15.75">
      <c r="A375" s="267" t="s">
        <v>1146</v>
      </c>
      <c r="B375" s="268" t="s">
        <v>1147</v>
      </c>
      <c r="C375" s="346">
        <v>0</v>
      </c>
      <c r="D375" s="269"/>
      <c r="E375" s="270">
        <v>1769664204</v>
      </c>
      <c r="F375" s="270">
        <v>1769664204</v>
      </c>
      <c r="G375" s="299">
        <v>0</v>
      </c>
      <c r="H375" s="270">
        <v>0</v>
      </c>
      <c r="I375" s="271"/>
      <c r="J375" s="271"/>
      <c r="K375" s="271"/>
      <c r="L375" s="271"/>
    </row>
    <row r="376" spans="1:12" ht="15.75">
      <c r="A376" s="267" t="s">
        <v>1148</v>
      </c>
      <c r="B376" s="268" t="s">
        <v>1149</v>
      </c>
      <c r="C376" s="346">
        <v>0</v>
      </c>
      <c r="D376" s="269"/>
      <c r="E376" s="270">
        <v>0</v>
      </c>
      <c r="F376" s="270">
        <v>0</v>
      </c>
      <c r="G376" s="299">
        <v>0</v>
      </c>
      <c r="H376" s="270">
        <v>0</v>
      </c>
      <c r="I376" s="271"/>
      <c r="J376" s="271"/>
      <c r="K376" s="271"/>
      <c r="L376" s="271"/>
    </row>
    <row r="377" spans="1:12" ht="15.75">
      <c r="A377" s="267" t="s">
        <v>1150</v>
      </c>
      <c r="B377" s="268" t="s">
        <v>1151</v>
      </c>
      <c r="C377" s="346">
        <v>0</v>
      </c>
      <c r="D377" s="269"/>
      <c r="E377" s="270">
        <v>141189758</v>
      </c>
      <c r="F377" s="270">
        <v>141189758</v>
      </c>
      <c r="G377" s="299">
        <v>0</v>
      </c>
      <c r="H377" s="270">
        <v>0</v>
      </c>
      <c r="I377" s="271"/>
      <c r="J377" s="271"/>
      <c r="K377" s="271"/>
      <c r="L377" s="271"/>
    </row>
    <row r="378" spans="1:12" ht="15.75">
      <c r="A378" s="267" t="s">
        <v>1152</v>
      </c>
      <c r="B378" s="268" t="s">
        <v>1153</v>
      </c>
      <c r="C378" s="346">
        <v>0</v>
      </c>
      <c r="D378" s="269"/>
      <c r="E378" s="270">
        <v>0</v>
      </c>
      <c r="F378" s="270">
        <v>0</v>
      </c>
      <c r="G378" s="299">
        <v>0</v>
      </c>
      <c r="H378" s="270">
        <v>0</v>
      </c>
      <c r="I378" s="271"/>
      <c r="J378" s="271"/>
      <c r="K378" s="271"/>
      <c r="L378" s="271"/>
    </row>
    <row r="379" spans="1:12" ht="15.75">
      <c r="A379" s="267" t="s">
        <v>1154</v>
      </c>
      <c r="B379" s="268" t="s">
        <v>1155</v>
      </c>
      <c r="C379" s="346">
        <v>0</v>
      </c>
      <c r="D379" s="269"/>
      <c r="E379" s="270">
        <v>330000</v>
      </c>
      <c r="F379" s="270">
        <v>330000</v>
      </c>
      <c r="G379" s="299">
        <v>0</v>
      </c>
      <c r="H379" s="270">
        <v>0</v>
      </c>
      <c r="I379" s="271"/>
      <c r="J379" s="271"/>
      <c r="K379" s="271"/>
      <c r="L379" s="271"/>
    </row>
    <row r="380" spans="1:12" ht="15.75">
      <c r="A380" s="267" t="s">
        <v>1156</v>
      </c>
      <c r="B380" s="268" t="s">
        <v>1157</v>
      </c>
      <c r="C380" s="346">
        <v>0</v>
      </c>
      <c r="D380" s="269"/>
      <c r="E380" s="270">
        <v>0</v>
      </c>
      <c r="F380" s="270">
        <v>0</v>
      </c>
      <c r="G380" s="299">
        <v>0</v>
      </c>
      <c r="H380" s="270">
        <v>0</v>
      </c>
      <c r="I380" s="271"/>
      <c r="J380" s="271"/>
      <c r="K380" s="271"/>
      <c r="L380" s="271"/>
    </row>
    <row r="381" spans="1:12" ht="15.75">
      <c r="A381" s="267" t="s">
        <v>1158</v>
      </c>
      <c r="B381" s="268" t="s">
        <v>1159</v>
      </c>
      <c r="C381" s="346">
        <v>0</v>
      </c>
      <c r="D381" s="269"/>
      <c r="E381" s="270">
        <v>0</v>
      </c>
      <c r="F381" s="270">
        <v>0</v>
      </c>
      <c r="G381" s="299">
        <v>0</v>
      </c>
      <c r="H381" s="270">
        <v>0</v>
      </c>
      <c r="I381" s="271"/>
      <c r="J381" s="271"/>
      <c r="K381" s="271"/>
      <c r="L381" s="271"/>
    </row>
    <row r="382" spans="1:12" ht="15.75">
      <c r="A382" s="267" t="s">
        <v>1160</v>
      </c>
      <c r="B382" s="268" t="s">
        <v>1161</v>
      </c>
      <c r="C382" s="346">
        <v>0</v>
      </c>
      <c r="D382" s="269"/>
      <c r="E382" s="270">
        <v>12899111</v>
      </c>
      <c r="F382" s="270">
        <v>12899111</v>
      </c>
      <c r="G382" s="299">
        <v>0</v>
      </c>
      <c r="H382" s="270">
        <v>0</v>
      </c>
      <c r="I382" s="271"/>
      <c r="J382" s="271"/>
      <c r="K382" s="271"/>
      <c r="L382" s="271"/>
    </row>
    <row r="383" spans="1:12" ht="15.75">
      <c r="A383" s="267" t="s">
        <v>1162</v>
      </c>
      <c r="B383" s="268" t="s">
        <v>1163</v>
      </c>
      <c r="C383" s="346"/>
      <c r="D383" s="269"/>
      <c r="E383" s="270">
        <v>323597865</v>
      </c>
      <c r="F383" s="270">
        <v>323597865</v>
      </c>
      <c r="G383" s="299">
        <v>0</v>
      </c>
      <c r="H383" s="270">
        <v>0</v>
      </c>
      <c r="I383" s="271"/>
      <c r="J383" s="271"/>
      <c r="K383" s="271"/>
      <c r="L383" s="271"/>
    </row>
    <row r="384" spans="1:20" s="352" customFormat="1" ht="15.75">
      <c r="A384" s="273" t="s">
        <v>1164</v>
      </c>
      <c r="B384" s="274" t="s">
        <v>1165</v>
      </c>
      <c r="C384" s="299">
        <v>0</v>
      </c>
      <c r="D384" s="299">
        <v>0</v>
      </c>
      <c r="E384" s="299">
        <v>2272727273</v>
      </c>
      <c r="F384" s="299">
        <v>2272727273</v>
      </c>
      <c r="G384" s="299">
        <v>0</v>
      </c>
      <c r="H384" s="299">
        <v>0</v>
      </c>
      <c r="I384" s="328"/>
      <c r="J384" s="328"/>
      <c r="K384" s="328"/>
      <c r="L384" s="328"/>
      <c r="M384" s="146"/>
      <c r="N384" s="146"/>
      <c r="O384" s="146"/>
      <c r="P384" s="146"/>
      <c r="Q384" s="146"/>
      <c r="R384" s="146"/>
      <c r="S384" s="146"/>
      <c r="T384" s="247"/>
    </row>
    <row r="385" spans="1:12" ht="15.75">
      <c r="A385" s="267" t="s">
        <v>1166</v>
      </c>
      <c r="B385" s="268" t="s">
        <v>1167</v>
      </c>
      <c r="C385" s="346">
        <v>0</v>
      </c>
      <c r="D385" s="269"/>
      <c r="E385" s="270">
        <v>2272727273</v>
      </c>
      <c r="F385" s="270">
        <v>2272727273</v>
      </c>
      <c r="G385" s="299">
        <v>0</v>
      </c>
      <c r="H385" s="270">
        <v>0</v>
      </c>
      <c r="I385" s="271"/>
      <c r="J385" s="271"/>
      <c r="K385" s="271"/>
      <c r="L385" s="271"/>
    </row>
    <row r="386" spans="1:12" ht="15.75">
      <c r="A386" s="267" t="s">
        <v>1168</v>
      </c>
      <c r="B386" s="268" t="s">
        <v>1169</v>
      </c>
      <c r="C386" s="346">
        <v>0</v>
      </c>
      <c r="D386" s="269"/>
      <c r="E386" s="270">
        <v>0</v>
      </c>
      <c r="F386" s="270">
        <v>0</v>
      </c>
      <c r="G386" s="299">
        <v>0</v>
      </c>
      <c r="H386" s="270">
        <v>0</v>
      </c>
      <c r="I386" s="271"/>
      <c r="J386" s="271"/>
      <c r="K386" s="271"/>
      <c r="L386" s="271"/>
    </row>
    <row r="387" spans="1:12" ht="15.75">
      <c r="A387" s="267" t="s">
        <v>1170</v>
      </c>
      <c r="B387" s="268" t="s">
        <v>1171</v>
      </c>
      <c r="C387" s="346">
        <v>0</v>
      </c>
      <c r="D387" s="269"/>
      <c r="E387" s="270">
        <v>0</v>
      </c>
      <c r="F387" s="270">
        <v>0</v>
      </c>
      <c r="G387" s="299">
        <v>0</v>
      </c>
      <c r="H387" s="270">
        <v>0</v>
      </c>
      <c r="I387" s="271"/>
      <c r="J387" s="271"/>
      <c r="K387" s="271"/>
      <c r="L387" s="271"/>
    </row>
    <row r="388" spans="1:12" ht="15.75">
      <c r="A388" s="267" t="s">
        <v>1172</v>
      </c>
      <c r="B388" s="268" t="s">
        <v>1173</v>
      </c>
      <c r="C388" s="346">
        <v>0</v>
      </c>
      <c r="D388" s="269"/>
      <c r="E388" s="270">
        <v>0</v>
      </c>
      <c r="F388" s="270">
        <v>0</v>
      </c>
      <c r="G388" s="299">
        <v>0</v>
      </c>
      <c r="H388" s="270">
        <v>0</v>
      </c>
      <c r="I388" s="271"/>
      <c r="J388" s="271"/>
      <c r="K388" s="271"/>
      <c r="L388" s="271"/>
    </row>
    <row r="389" spans="1:12" ht="15.75">
      <c r="A389" s="267" t="s">
        <v>1174</v>
      </c>
      <c r="B389" s="268" t="s">
        <v>1175</v>
      </c>
      <c r="C389" s="346">
        <v>0</v>
      </c>
      <c r="D389" s="269"/>
      <c r="E389" s="270">
        <v>0</v>
      </c>
      <c r="F389" s="270">
        <v>0</v>
      </c>
      <c r="G389" s="299">
        <v>0</v>
      </c>
      <c r="H389" s="270">
        <v>0</v>
      </c>
      <c r="I389" s="271"/>
      <c r="J389" s="271"/>
      <c r="K389" s="271"/>
      <c r="L389" s="271"/>
    </row>
    <row r="390" spans="1:20" s="266" customFormat="1" ht="15.75">
      <c r="A390" s="273" t="s">
        <v>1176</v>
      </c>
      <c r="B390" s="274" t="s">
        <v>1177</v>
      </c>
      <c r="C390" s="299">
        <v>0</v>
      </c>
      <c r="D390" s="299">
        <v>0</v>
      </c>
      <c r="E390" s="299">
        <v>1578819150</v>
      </c>
      <c r="F390" s="299">
        <v>1578819150</v>
      </c>
      <c r="G390" s="299">
        <v>0</v>
      </c>
      <c r="H390" s="299">
        <v>0</v>
      </c>
      <c r="I390" s="328"/>
      <c r="J390" s="328"/>
      <c r="K390" s="328"/>
      <c r="L390" s="328"/>
      <c r="M390" s="146"/>
      <c r="N390" s="146"/>
      <c r="O390" s="146"/>
      <c r="P390" s="146"/>
      <c r="Q390" s="146"/>
      <c r="R390" s="146"/>
      <c r="S390" s="146"/>
      <c r="T390" s="247"/>
    </row>
    <row r="391" spans="1:12" ht="15.75">
      <c r="A391" s="267" t="s">
        <v>1178</v>
      </c>
      <c r="B391" s="268" t="s">
        <v>1179</v>
      </c>
      <c r="C391" s="346">
        <v>0</v>
      </c>
      <c r="D391" s="269"/>
      <c r="E391" s="270">
        <v>58650000</v>
      </c>
      <c r="F391" s="270">
        <v>58650000</v>
      </c>
      <c r="G391" s="299">
        <v>0</v>
      </c>
      <c r="H391" s="270">
        <v>0</v>
      </c>
      <c r="I391" s="271"/>
      <c r="J391" s="271"/>
      <c r="K391" s="271"/>
      <c r="L391" s="271"/>
    </row>
    <row r="392" spans="1:12" ht="15.75">
      <c r="A392" s="267" t="s">
        <v>1180</v>
      </c>
      <c r="B392" s="268" t="s">
        <v>1181</v>
      </c>
      <c r="C392" s="346">
        <v>0</v>
      </c>
      <c r="D392" s="269"/>
      <c r="E392" s="270">
        <v>0</v>
      </c>
      <c r="F392" s="270">
        <v>0</v>
      </c>
      <c r="G392" s="299">
        <v>0</v>
      </c>
      <c r="H392" s="270">
        <v>0</v>
      </c>
      <c r="I392" s="271"/>
      <c r="J392" s="271"/>
      <c r="K392" s="271"/>
      <c r="L392" s="271"/>
    </row>
    <row r="393" spans="1:12" ht="15.75">
      <c r="A393" s="267" t="s">
        <v>1182</v>
      </c>
      <c r="B393" s="268" t="s">
        <v>1183</v>
      </c>
      <c r="C393" s="346">
        <v>0</v>
      </c>
      <c r="D393" s="269"/>
      <c r="E393" s="270">
        <v>1520169150</v>
      </c>
      <c r="F393" s="270">
        <v>1520169150</v>
      </c>
      <c r="G393" s="299">
        <v>0</v>
      </c>
      <c r="H393" s="270"/>
      <c r="I393" s="271"/>
      <c r="J393" s="271"/>
      <c r="K393" s="271"/>
      <c r="L393" s="271"/>
    </row>
    <row r="394" spans="1:12" ht="15.75">
      <c r="A394" s="267" t="s">
        <v>1184</v>
      </c>
      <c r="B394" s="268" t="s">
        <v>1185</v>
      </c>
      <c r="C394" s="346">
        <v>0</v>
      </c>
      <c r="D394" s="269"/>
      <c r="E394" s="270">
        <v>0</v>
      </c>
      <c r="F394" s="270">
        <v>0</v>
      </c>
      <c r="G394" s="299">
        <v>0</v>
      </c>
      <c r="H394" s="270">
        <v>0</v>
      </c>
      <c r="I394" s="271"/>
      <c r="J394" s="271"/>
      <c r="K394" s="271"/>
      <c r="L394" s="271"/>
    </row>
    <row r="395" spans="1:12" ht="15.75">
      <c r="A395" s="267" t="s">
        <v>1186</v>
      </c>
      <c r="B395" s="268" t="s">
        <v>1187</v>
      </c>
      <c r="C395" s="346">
        <v>0</v>
      </c>
      <c r="D395" s="269"/>
      <c r="E395" s="270">
        <v>0</v>
      </c>
      <c r="F395" s="270">
        <v>0</v>
      </c>
      <c r="G395" s="299">
        <v>0</v>
      </c>
      <c r="H395" s="270">
        <v>0</v>
      </c>
      <c r="I395" s="271"/>
      <c r="J395" s="271"/>
      <c r="K395" s="271"/>
      <c r="L395" s="271"/>
    </row>
    <row r="396" spans="1:12" ht="15.75">
      <c r="A396" s="289" t="s">
        <v>1188</v>
      </c>
      <c r="B396" s="290" t="s">
        <v>1189</v>
      </c>
      <c r="C396" s="346">
        <v>0</v>
      </c>
      <c r="D396" s="282"/>
      <c r="E396" s="270">
        <v>0</v>
      </c>
      <c r="F396" s="270">
        <v>0</v>
      </c>
      <c r="G396" s="299">
        <v>0</v>
      </c>
      <c r="H396" s="270">
        <v>0</v>
      </c>
      <c r="I396" s="271"/>
      <c r="J396" s="271"/>
      <c r="K396" s="271"/>
      <c r="L396" s="271"/>
    </row>
    <row r="397" spans="1:20" s="266" customFormat="1" ht="15.75">
      <c r="A397" s="273" t="s">
        <v>1190</v>
      </c>
      <c r="B397" s="274" t="s">
        <v>1191</v>
      </c>
      <c r="C397" s="299">
        <v>0</v>
      </c>
      <c r="D397" s="299">
        <v>0</v>
      </c>
      <c r="E397" s="299">
        <v>5208591166</v>
      </c>
      <c r="F397" s="299">
        <v>5208591166</v>
      </c>
      <c r="G397" s="299">
        <v>0</v>
      </c>
      <c r="H397" s="299">
        <v>0</v>
      </c>
      <c r="I397" s="328"/>
      <c r="J397" s="328"/>
      <c r="K397" s="328"/>
      <c r="L397" s="328"/>
      <c r="M397" s="146"/>
      <c r="N397" s="146"/>
      <c r="O397" s="146"/>
      <c r="P397" s="146"/>
      <c r="Q397" s="146"/>
      <c r="R397" s="146"/>
      <c r="S397" s="146"/>
      <c r="T397" s="247"/>
    </row>
    <row r="398" spans="1:12" ht="15.75">
      <c r="A398" s="267" t="s">
        <v>1192</v>
      </c>
      <c r="B398" s="268" t="s">
        <v>1193</v>
      </c>
      <c r="C398" s="346">
        <v>0</v>
      </c>
      <c r="D398" s="269"/>
      <c r="E398" s="270">
        <v>3095562793</v>
      </c>
      <c r="F398" s="270">
        <v>3095562793</v>
      </c>
      <c r="G398" s="299">
        <v>0</v>
      </c>
      <c r="H398" s="270">
        <v>0</v>
      </c>
      <c r="I398" s="271"/>
      <c r="J398" s="271"/>
      <c r="K398" s="271"/>
      <c r="L398" s="271"/>
    </row>
    <row r="399" spans="1:12" ht="15.75">
      <c r="A399" s="267" t="s">
        <v>1194</v>
      </c>
      <c r="B399" s="268" t="s">
        <v>1195</v>
      </c>
      <c r="C399" s="346">
        <v>0</v>
      </c>
      <c r="D399" s="269"/>
      <c r="E399" s="270">
        <v>0</v>
      </c>
      <c r="F399" s="270">
        <v>0</v>
      </c>
      <c r="G399" s="299">
        <v>0</v>
      </c>
      <c r="H399" s="270">
        <v>0</v>
      </c>
      <c r="I399" s="271"/>
      <c r="J399" s="271"/>
      <c r="K399" s="271"/>
      <c r="L399" s="271"/>
    </row>
    <row r="400" spans="1:12" ht="15.75">
      <c r="A400" s="267" t="s">
        <v>1196</v>
      </c>
      <c r="B400" s="268" t="s">
        <v>1197</v>
      </c>
      <c r="C400" s="346">
        <v>0</v>
      </c>
      <c r="D400" s="269"/>
      <c r="E400" s="270">
        <v>448845795</v>
      </c>
      <c r="F400" s="270">
        <v>448845795</v>
      </c>
      <c r="G400" s="299">
        <v>0</v>
      </c>
      <c r="H400" s="270">
        <v>0</v>
      </c>
      <c r="I400" s="271"/>
      <c r="J400" s="271"/>
      <c r="K400" s="271"/>
      <c r="L400" s="271"/>
    </row>
    <row r="401" spans="1:12" ht="15.75">
      <c r="A401" s="267" t="s">
        <v>1198</v>
      </c>
      <c r="B401" s="268" t="s">
        <v>1199</v>
      </c>
      <c r="C401" s="346">
        <v>0</v>
      </c>
      <c r="D401" s="269"/>
      <c r="E401" s="270">
        <v>1520169150</v>
      </c>
      <c r="F401" s="270">
        <v>1520169150</v>
      </c>
      <c r="G401" s="299">
        <v>0</v>
      </c>
      <c r="H401" s="270"/>
      <c r="I401" s="271"/>
      <c r="J401" s="271"/>
      <c r="K401" s="271"/>
      <c r="L401" s="271"/>
    </row>
    <row r="402" spans="1:12" ht="15.75">
      <c r="A402" s="267" t="s">
        <v>1200</v>
      </c>
      <c r="B402" s="268" t="s">
        <v>1201</v>
      </c>
      <c r="C402" s="346">
        <v>0</v>
      </c>
      <c r="D402" s="269"/>
      <c r="E402" s="270">
        <v>131114317</v>
      </c>
      <c r="F402" s="270">
        <v>131114317</v>
      </c>
      <c r="G402" s="299">
        <v>0</v>
      </c>
      <c r="H402" s="270">
        <v>0</v>
      </c>
      <c r="I402" s="271"/>
      <c r="J402" s="271"/>
      <c r="K402" s="271"/>
      <c r="L402" s="271"/>
    </row>
    <row r="403" spans="1:12" ht="15.75">
      <c r="A403" s="267" t="s">
        <v>1202</v>
      </c>
      <c r="B403" s="268" t="s">
        <v>1203</v>
      </c>
      <c r="C403" s="346">
        <v>0</v>
      </c>
      <c r="D403" s="269"/>
      <c r="E403" s="270">
        <v>0</v>
      </c>
      <c r="F403" s="270">
        <v>0</v>
      </c>
      <c r="G403" s="299">
        <v>0</v>
      </c>
      <c r="H403" s="270">
        <v>0</v>
      </c>
      <c r="I403" s="271"/>
      <c r="J403" s="271"/>
      <c r="K403" s="271"/>
      <c r="L403" s="271"/>
    </row>
    <row r="404" spans="1:12" ht="15.75">
      <c r="A404" s="267" t="s">
        <v>1204</v>
      </c>
      <c r="B404" s="268" t="s">
        <v>1205</v>
      </c>
      <c r="C404" s="346">
        <v>0</v>
      </c>
      <c r="D404" s="269"/>
      <c r="E404" s="270">
        <v>0</v>
      </c>
      <c r="F404" s="270">
        <v>0</v>
      </c>
      <c r="G404" s="299">
        <v>0</v>
      </c>
      <c r="H404" s="270">
        <v>0</v>
      </c>
      <c r="I404" s="271"/>
      <c r="J404" s="271"/>
      <c r="K404" s="271"/>
      <c r="L404" s="271"/>
    </row>
    <row r="405" spans="1:12" ht="15.75">
      <c r="A405" s="353" t="s">
        <v>1206</v>
      </c>
      <c r="B405" s="354" t="s">
        <v>1207</v>
      </c>
      <c r="C405" s="355">
        <v>0</v>
      </c>
      <c r="D405" s="356"/>
      <c r="E405" s="357">
        <v>12899111</v>
      </c>
      <c r="F405" s="357">
        <v>12899111</v>
      </c>
      <c r="G405" s="358">
        <v>0</v>
      </c>
      <c r="H405" s="357">
        <v>0</v>
      </c>
      <c r="I405" s="271"/>
      <c r="J405" s="271"/>
      <c r="K405" s="271"/>
      <c r="L405" s="271"/>
    </row>
    <row r="406" spans="1:12" ht="15.75">
      <c r="A406" s="359"/>
      <c r="B406" s="360" t="s">
        <v>342</v>
      </c>
      <c r="C406" s="361">
        <v>350392796904</v>
      </c>
      <c r="D406" s="361">
        <v>350392796904</v>
      </c>
      <c r="E406" s="361">
        <v>42220297359.3125</v>
      </c>
      <c r="F406" s="361">
        <v>42159448431.3125</v>
      </c>
      <c r="G406" s="361">
        <v>351012724997</v>
      </c>
      <c r="H406" s="361">
        <v>350951876069</v>
      </c>
      <c r="I406" s="350"/>
      <c r="J406" s="350"/>
      <c r="K406" s="350"/>
      <c r="L406" s="350"/>
    </row>
    <row r="407" spans="1:12" ht="15.75">
      <c r="A407" s="362"/>
      <c r="B407" s="253"/>
      <c r="C407" s="258"/>
      <c r="D407" s="258"/>
      <c r="E407" s="258">
        <v>60848928</v>
      </c>
      <c r="F407" s="363"/>
      <c r="G407" s="364">
        <v>60848928</v>
      </c>
      <c r="H407" s="258">
        <v>0</v>
      </c>
      <c r="I407" s="258"/>
      <c r="J407" s="258"/>
      <c r="K407" s="258"/>
      <c r="L407" s="258"/>
    </row>
    <row r="408" spans="1:12" ht="18.75">
      <c r="A408" s="365"/>
      <c r="B408" s="366"/>
      <c r="C408" s="403" t="s">
        <v>1208</v>
      </c>
      <c r="D408" s="403"/>
      <c r="E408" s="367"/>
      <c r="F408" s="404" t="s">
        <v>1209</v>
      </c>
      <c r="G408" s="404"/>
      <c r="H408" s="367"/>
      <c r="I408" s="367"/>
      <c r="J408" s="367"/>
      <c r="K408" s="367"/>
      <c r="L408" s="367"/>
    </row>
    <row r="409" spans="1:12" ht="15.75">
      <c r="A409" s="405"/>
      <c r="B409" s="405"/>
      <c r="C409" s="405"/>
      <c r="D409" s="405"/>
      <c r="E409" s="406"/>
      <c r="F409" s="406"/>
      <c r="G409" s="406"/>
      <c r="H409" s="251">
        <v>0</v>
      </c>
      <c r="I409" s="251"/>
      <c r="J409" s="251"/>
      <c r="K409" s="251"/>
      <c r="L409" s="251"/>
    </row>
    <row r="410" spans="1:12" ht="15.75">
      <c r="A410" s="368"/>
      <c r="B410" s="369">
        <v>0</v>
      </c>
      <c r="C410" s="252"/>
      <c r="D410" s="252"/>
      <c r="E410" s="252"/>
      <c r="F410" s="252"/>
      <c r="G410" s="252"/>
      <c r="H410" s="252"/>
      <c r="I410" s="252"/>
      <c r="J410" s="252"/>
      <c r="K410" s="252"/>
      <c r="L410" s="252"/>
    </row>
    <row r="411" ht="15.75">
      <c r="D411" s="248">
        <v>0</v>
      </c>
    </row>
  </sheetData>
  <sheetProtection/>
  <mergeCells count="305">
    <mergeCell ref="A4:H4"/>
    <mergeCell ref="M4:Q4"/>
    <mergeCell ref="A5:D5"/>
    <mergeCell ref="F5:H5"/>
    <mergeCell ref="M5:S5"/>
    <mergeCell ref="M1:S1"/>
    <mergeCell ref="M2:S2"/>
    <mergeCell ref="A3:H3"/>
    <mergeCell ref="M3:S3"/>
    <mergeCell ref="M6:S6"/>
    <mergeCell ref="M7:S7"/>
    <mergeCell ref="M8:S8"/>
    <mergeCell ref="M9:S9"/>
    <mergeCell ref="B6:B7"/>
    <mergeCell ref="C6:D6"/>
    <mergeCell ref="E6:F6"/>
    <mergeCell ref="G6:H6"/>
    <mergeCell ref="M14:Q14"/>
    <mergeCell ref="M15:Q15"/>
    <mergeCell ref="M16:S16"/>
    <mergeCell ref="M17:S17"/>
    <mergeCell ref="M10:S10"/>
    <mergeCell ref="M11:Q11"/>
    <mergeCell ref="M12:S12"/>
    <mergeCell ref="M13:S13"/>
    <mergeCell ref="M22:S22"/>
    <mergeCell ref="M23:Q23"/>
    <mergeCell ref="M24:S24"/>
    <mergeCell ref="M25:S25"/>
    <mergeCell ref="M18:Q18"/>
    <mergeCell ref="M19:S19"/>
    <mergeCell ref="M20:S20"/>
    <mergeCell ref="M21:S21"/>
    <mergeCell ref="M30:S30"/>
    <mergeCell ref="M31:S31"/>
    <mergeCell ref="M32:S32"/>
    <mergeCell ref="P33:S33"/>
    <mergeCell ref="M26:Q26"/>
    <mergeCell ref="M27:S27"/>
    <mergeCell ref="M28:Q28"/>
    <mergeCell ref="M29:S29"/>
    <mergeCell ref="M34:O34"/>
    <mergeCell ref="P34:Q34"/>
    <mergeCell ref="R34:S34"/>
    <mergeCell ref="M35:N35"/>
    <mergeCell ref="P35:Q35"/>
    <mergeCell ref="R35:S35"/>
    <mergeCell ref="M38:O38"/>
    <mergeCell ref="P38:Q38"/>
    <mergeCell ref="R38:S38"/>
    <mergeCell ref="P39:Q39"/>
    <mergeCell ref="M36:O36"/>
    <mergeCell ref="P36:Q36"/>
    <mergeCell ref="R36:S36"/>
    <mergeCell ref="M37:O37"/>
    <mergeCell ref="P37:Q37"/>
    <mergeCell ref="R37:S37"/>
    <mergeCell ref="M40:O40"/>
    <mergeCell ref="P40:Q40"/>
    <mergeCell ref="R40:S40"/>
    <mergeCell ref="M41:O41"/>
    <mergeCell ref="P41:Q41"/>
    <mergeCell ref="R41:S41"/>
    <mergeCell ref="M42:O42"/>
    <mergeCell ref="P42:Q42"/>
    <mergeCell ref="R42:S42"/>
    <mergeCell ref="M43:O43"/>
    <mergeCell ref="P43:Q43"/>
    <mergeCell ref="R43:S43"/>
    <mergeCell ref="M44:O44"/>
    <mergeCell ref="P44:Q44"/>
    <mergeCell ref="R44:S44"/>
    <mergeCell ref="M45:O45"/>
    <mergeCell ref="P45:Q45"/>
    <mergeCell ref="R45:S45"/>
    <mergeCell ref="M46:N46"/>
    <mergeCell ref="P46:Q46"/>
    <mergeCell ref="R46:S46"/>
    <mergeCell ref="M48:N48"/>
    <mergeCell ref="P48:Q48"/>
    <mergeCell ref="R48:S48"/>
    <mergeCell ref="M49:O49"/>
    <mergeCell ref="P49:Q49"/>
    <mergeCell ref="R49:S49"/>
    <mergeCell ref="M50:O50"/>
    <mergeCell ref="P50:Q50"/>
    <mergeCell ref="R50:S50"/>
    <mergeCell ref="M51:O51"/>
    <mergeCell ref="P51:Q51"/>
    <mergeCell ref="R51:S51"/>
    <mergeCell ref="M52:O52"/>
    <mergeCell ref="P52:Q52"/>
    <mergeCell ref="R52:S52"/>
    <mergeCell ref="M53:O53"/>
    <mergeCell ref="P53:Q53"/>
    <mergeCell ref="R53:S53"/>
    <mergeCell ref="M54:O54"/>
    <mergeCell ref="P54:Q54"/>
    <mergeCell ref="R54:S54"/>
    <mergeCell ref="M55:N55"/>
    <mergeCell ref="P55:Q55"/>
    <mergeCell ref="R55:S55"/>
    <mergeCell ref="M56:O56"/>
    <mergeCell ref="P56:Q56"/>
    <mergeCell ref="R56:S56"/>
    <mergeCell ref="M58:O58"/>
    <mergeCell ref="P58:Q58"/>
    <mergeCell ref="R58:S58"/>
    <mergeCell ref="M59:O59"/>
    <mergeCell ref="P59:Q59"/>
    <mergeCell ref="R59:S59"/>
    <mergeCell ref="M60:N60"/>
    <mergeCell ref="P60:Q60"/>
    <mergeCell ref="R60:S60"/>
    <mergeCell ref="M62:O62"/>
    <mergeCell ref="P62:Q62"/>
    <mergeCell ref="R62:S62"/>
    <mergeCell ref="M65:N65"/>
    <mergeCell ref="P65:Q65"/>
    <mergeCell ref="R65:S65"/>
    <mergeCell ref="M66:Q66"/>
    <mergeCell ref="M63:O63"/>
    <mergeCell ref="P63:Q63"/>
    <mergeCell ref="R63:S63"/>
    <mergeCell ref="M64:O64"/>
    <mergeCell ref="P64:Q64"/>
    <mergeCell ref="R64:S64"/>
    <mergeCell ref="M88:N88"/>
    <mergeCell ref="Q88:R88"/>
    <mergeCell ref="M89:N89"/>
    <mergeCell ref="Q89:R89"/>
    <mergeCell ref="M68:P68"/>
    <mergeCell ref="M76:O76"/>
    <mergeCell ref="M86:S86"/>
    <mergeCell ref="M87:P87"/>
    <mergeCell ref="M93:S93"/>
    <mergeCell ref="M94:N94"/>
    <mergeCell ref="Q94:R94"/>
    <mergeCell ref="M95:N95"/>
    <mergeCell ref="M90:N90"/>
    <mergeCell ref="Q90:R90"/>
    <mergeCell ref="M91:N91"/>
    <mergeCell ref="M92:N92"/>
    <mergeCell ref="Q92:R92"/>
    <mergeCell ref="M98:N98"/>
    <mergeCell ref="Q98:R98"/>
    <mergeCell ref="M100:O100"/>
    <mergeCell ref="P100:Q100"/>
    <mergeCell ref="R100:S100"/>
    <mergeCell ref="M96:N96"/>
    <mergeCell ref="Q96:R96"/>
    <mergeCell ref="M97:N97"/>
    <mergeCell ref="Q97:R97"/>
    <mergeCell ref="M101:O101"/>
    <mergeCell ref="P101:Q101"/>
    <mergeCell ref="R101:S101"/>
    <mergeCell ref="M103:O103"/>
    <mergeCell ref="P103:Q103"/>
    <mergeCell ref="R103:S103"/>
    <mergeCell ref="M104:O104"/>
    <mergeCell ref="P104:Q104"/>
    <mergeCell ref="R104:S104"/>
    <mergeCell ref="M105:O105"/>
    <mergeCell ref="P105:Q105"/>
    <mergeCell ref="R105:S105"/>
    <mergeCell ref="M106:O106"/>
    <mergeCell ref="P106:Q106"/>
    <mergeCell ref="R106:S106"/>
    <mergeCell ref="M107:O107"/>
    <mergeCell ref="P107:Q107"/>
    <mergeCell ref="R107:S107"/>
    <mergeCell ref="M108:O108"/>
    <mergeCell ref="P108:Q108"/>
    <mergeCell ref="R108:S108"/>
    <mergeCell ref="M109:O109"/>
    <mergeCell ref="P109:Q109"/>
    <mergeCell ref="R109:S109"/>
    <mergeCell ref="M110:O110"/>
    <mergeCell ref="P110:Q110"/>
    <mergeCell ref="R110:S110"/>
    <mergeCell ref="M111:O111"/>
    <mergeCell ref="P111:Q111"/>
    <mergeCell ref="R111:S111"/>
    <mergeCell ref="M114:O114"/>
    <mergeCell ref="P114:Q114"/>
    <mergeCell ref="R114:S114"/>
    <mergeCell ref="M115:O115"/>
    <mergeCell ref="M112:O112"/>
    <mergeCell ref="P112:Q112"/>
    <mergeCell ref="R112:S112"/>
    <mergeCell ref="M113:O113"/>
    <mergeCell ref="P113:Q113"/>
    <mergeCell ref="R113:S113"/>
    <mergeCell ref="M116:O116"/>
    <mergeCell ref="P116:Q116"/>
    <mergeCell ref="R116:S116"/>
    <mergeCell ref="M117:O117"/>
    <mergeCell ref="P117:Q117"/>
    <mergeCell ref="R117:S117"/>
    <mergeCell ref="M119:O119"/>
    <mergeCell ref="P119:Q119"/>
    <mergeCell ref="R119:S119"/>
    <mergeCell ref="M120:O120"/>
    <mergeCell ref="P120:Q120"/>
    <mergeCell ref="R120:S120"/>
    <mergeCell ref="M121:O121"/>
    <mergeCell ref="P121:Q121"/>
    <mergeCell ref="R121:S121"/>
    <mergeCell ref="M122:O122"/>
    <mergeCell ref="P122:Q122"/>
    <mergeCell ref="R122:S122"/>
    <mergeCell ref="M125:N125"/>
    <mergeCell ref="P125:Q125"/>
    <mergeCell ref="R125:S125"/>
    <mergeCell ref="M126:O126"/>
    <mergeCell ref="M123:O123"/>
    <mergeCell ref="M124:O124"/>
    <mergeCell ref="P124:Q124"/>
    <mergeCell ref="R124:S124"/>
    <mergeCell ref="M127:O127"/>
    <mergeCell ref="P127:Q127"/>
    <mergeCell ref="R127:S127"/>
    <mergeCell ref="M128:O128"/>
    <mergeCell ref="P128:Q128"/>
    <mergeCell ref="R128:S128"/>
    <mergeCell ref="M129:N129"/>
    <mergeCell ref="P129:Q129"/>
    <mergeCell ref="R129:S129"/>
    <mergeCell ref="M131:O131"/>
    <mergeCell ref="P131:Q131"/>
    <mergeCell ref="R131:S131"/>
    <mergeCell ref="M132:O132"/>
    <mergeCell ref="P132:Q132"/>
    <mergeCell ref="R132:S132"/>
    <mergeCell ref="M133:O133"/>
    <mergeCell ref="P133:Q133"/>
    <mergeCell ref="R133:S133"/>
    <mergeCell ref="M134:O134"/>
    <mergeCell ref="P134:Q134"/>
    <mergeCell ref="R134:S134"/>
    <mergeCell ref="M135:O135"/>
    <mergeCell ref="P135:Q135"/>
    <mergeCell ref="R135:S135"/>
    <mergeCell ref="M136:O136"/>
    <mergeCell ref="P136:Q136"/>
    <mergeCell ref="R136:S136"/>
    <mergeCell ref="M137:O137"/>
    <mergeCell ref="P137:Q137"/>
    <mergeCell ref="R137:S137"/>
    <mergeCell ref="M141:N141"/>
    <mergeCell ref="R141:S141"/>
    <mergeCell ref="M142:N142"/>
    <mergeCell ref="R142:S142"/>
    <mergeCell ref="M138:O138"/>
    <mergeCell ref="P138:Q138"/>
    <mergeCell ref="R138:S138"/>
    <mergeCell ref="N139:O139"/>
    <mergeCell ref="P139:Q139"/>
    <mergeCell ref="R139:S139"/>
    <mergeCell ref="M145:N145"/>
    <mergeCell ref="R145:S145"/>
    <mergeCell ref="M146:N146"/>
    <mergeCell ref="R146:S146"/>
    <mergeCell ref="M143:N143"/>
    <mergeCell ref="R143:S143"/>
    <mergeCell ref="M144:N144"/>
    <mergeCell ref="R144:S144"/>
    <mergeCell ref="M149:O149"/>
    <mergeCell ref="M150:S150"/>
    <mergeCell ref="M151:N151"/>
    <mergeCell ref="O151:Q151"/>
    <mergeCell ref="R151:S151"/>
    <mergeCell ref="M147:N147"/>
    <mergeCell ref="R147:S147"/>
    <mergeCell ref="M148:N148"/>
    <mergeCell ref="R148:S148"/>
    <mergeCell ref="R161:S161"/>
    <mergeCell ref="P162:Q162"/>
    <mergeCell ref="M158:N158"/>
    <mergeCell ref="O158:Q158"/>
    <mergeCell ref="R158:S158"/>
    <mergeCell ref="P159:Q159"/>
    <mergeCell ref="R159:S159"/>
    <mergeCell ref="P164:Q164"/>
    <mergeCell ref="P165:Q165"/>
    <mergeCell ref="P166:Q166"/>
    <mergeCell ref="P167:Q167"/>
    <mergeCell ref="P160:Q160"/>
    <mergeCell ref="P161:Q161"/>
    <mergeCell ref="P172:Q172"/>
    <mergeCell ref="P173:Q173"/>
    <mergeCell ref="P174:Q174"/>
    <mergeCell ref="M178:N178"/>
    <mergeCell ref="P168:Q168"/>
    <mergeCell ref="P169:Q169"/>
    <mergeCell ref="P170:Q170"/>
    <mergeCell ref="P171:Q171"/>
    <mergeCell ref="C408:D408"/>
    <mergeCell ref="F408:G408"/>
    <mergeCell ref="A409:D409"/>
    <mergeCell ref="E409:G409"/>
    <mergeCell ref="M287:N287"/>
    <mergeCell ref="M288:N288"/>
    <mergeCell ref="M289:N289"/>
    <mergeCell ref="M290:N29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Home</cp:lastModifiedBy>
  <dcterms:created xsi:type="dcterms:W3CDTF">2001-12-31T22:51:22Z</dcterms:created>
  <dcterms:modified xsi:type="dcterms:W3CDTF">2013-10-21T08:40:53Z</dcterms:modified>
  <cp:category/>
  <cp:version/>
  <cp:contentType/>
  <cp:contentStatus/>
</cp:coreProperties>
</file>