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sdsor"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097dc437bd1a47b8" /></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60" yWindow="2190" windowWidth="7635" windowHeight="4215" tabRatio="966" activeTab="5"/>
  </bookViews>
  <sheets>
    <sheet name="Bia BC" sheetId="81" r:id="rId1"/>
    <sheet name="Muc luc" sheetId="82" r:id="rId2"/>
    <sheet name="BCDKT" sheetId="3" r:id="rId3"/>
    <sheet name="KQKD" sheetId="101" r:id="rId4"/>
    <sheet name="LCTT" sheetId="78" r:id="rId5"/>
    <sheet name="TM" sheetId="94" r:id="rId6"/>
    <sheet name="00000000" sheetId="72" state="veryHidden" r:id="rId7"/>
    <sheet name="10000000" sheetId="89" state="veryHidden" r:id="rId8"/>
  </sheets>
  <externalReferences>
    <externalReference r:id="rId9"/>
  </externalReferences>
  <definedNames>
    <definedName name="_1">#REF!</definedName>
    <definedName name="_1000A01">#N/A</definedName>
    <definedName name="_2">#REF!</definedName>
    <definedName name="_BG1">#REF!</definedName>
    <definedName name="_boi1">#REF!</definedName>
    <definedName name="_boi2">#REF!</definedName>
    <definedName name="_btM200">#REF!</definedName>
    <definedName name="_btM250">#REF!</definedName>
    <definedName name="_btM300">#REF!</definedName>
    <definedName name="_Coc1">#REF!</definedName>
    <definedName name="_CON1">#REF!</definedName>
    <definedName name="_CON2">#REF!</definedName>
    <definedName name="_ddn400">#REF!</definedName>
    <definedName name="_ddn600">#REF!</definedName>
    <definedName name="_Fill" hidden="1">#REF!</definedName>
    <definedName name="_Key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XH1">#REF!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No1">#REF!</definedName>
    <definedName name="_Order1" hidden="1">255</definedName>
    <definedName name="_Order2" hidden="1">255</definedName>
    <definedName name="_PGV1">#REF!</definedName>
    <definedName name="_PGV2">#REF!</definedName>
    <definedName name="_sc1">#REF!</definedName>
    <definedName name="_SC2">#REF!</definedName>
    <definedName name="_sc3">#REF!</definedName>
    <definedName name="_SN3">#REF!</definedName>
    <definedName name="_Sort" hidden="1">#REF!</definedName>
    <definedName name="_TH20">#REF!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70">#REF!</definedName>
    <definedName name="_tra72">#REF!</definedName>
    <definedName name="_tra74">#REF!</definedName>
    <definedName name="_tra76">#REF!</definedName>
    <definedName name="_tra78">#REF!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z593">#REF!</definedName>
    <definedName name="_VL100">#REF!</definedName>
    <definedName name="_VL200">#REF!</definedName>
    <definedName name="_VL25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1B26">#REF!</definedName>
    <definedName name="a277Print_Titles">#REF!</definedName>
    <definedName name="A35_">#REF!</definedName>
    <definedName name="A50_">#REF!</definedName>
    <definedName name="A70_">#REF!</definedName>
    <definedName name="A95_">#REF!</definedName>
    <definedName name="AA">#REF!</definedName>
    <definedName name="AB">#REF!</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AS2DocOpenMode" hidden="1">"AS2DocumentEdit"</definedName>
    <definedName name="BB">#REF!</definedName>
    <definedName name="BOQ">#REF!</definedName>
    <definedName name="BT">#REF!</definedName>
    <definedName name="BVCISUMMARY">#REF!</definedName>
    <definedName name="Category_All">#REF!</definedName>
    <definedName name="CATIN">#N/A</definedName>
    <definedName name="CATJYOU">#N/A</definedName>
    <definedName name="catmin">#REF!</definedName>
    <definedName name="CATREC">#N/A</definedName>
    <definedName name="CATSYU">#N/A</definedName>
    <definedName name="CCS">#REF!</definedName>
    <definedName name="CDD">#REF!</definedName>
    <definedName name="CFC">#REF!</definedName>
    <definedName name="CH">#REF!</definedName>
    <definedName name="CK">#REF!</definedName>
    <definedName name="CLVC3">0.1</definedName>
    <definedName name="CLVCTB">#REF!</definedName>
    <definedName name="Cöï_ly_vaän_chuyeãn">#REF!</definedName>
    <definedName name="CÖÏ_LY_VAÄN_CHUYEÅN">#REF!</definedName>
    <definedName name="COMMON">#REF!</definedName>
    <definedName name="CON_EQP_COS">#REF!</definedName>
    <definedName name="CON_EQP_COST">#REF!</definedName>
    <definedName name="CONST_EQ">#REF!</definedName>
    <definedName name="COVER">#REF!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URRENCY">#REF!</definedName>
    <definedName name="cx">#REF!</definedName>
    <definedName name="d">#REF!</definedName>
    <definedName name="D_7101A_B">#REF!</definedName>
    <definedName name="_xlnm.Database">#REF!</definedName>
    <definedName name="DD">#REF!</definedName>
    <definedName name="ddd" hidden="1">{"'Sheet1'!$L$16"}</definedName>
    <definedName name="DGCTI592">#REF!</definedName>
    <definedName name="dgnc">#REF!</definedName>
    <definedName name="dgvl">#REF!</definedName>
    <definedName name="DKCO">#REF!</definedName>
    <definedName name="DKNO">#REF!</definedName>
    <definedName name="Document_array">{"ÿÿÿÿÿ","NHA 7 GIAN SO I- BDH_B.XLS","NHA 7 GIAN SO II-BDH_B.XLS","NHA 7 GIAN SO III-BDH_B.XLS"}</definedName>
    <definedName name="Donvi">#REF!</definedName>
    <definedName name="ds1pnc">#REF!</definedName>
    <definedName name="ds1pvl">#REF!</definedName>
    <definedName name="ds3pnc">#REF!</definedName>
    <definedName name="ds3pvl">#REF!</definedName>
    <definedName name="DSUMDATA">#REF!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_xlnm.Extract">#REF!</definedName>
    <definedName name="f">#REF!</definedName>
    <definedName name="f82E46">#REF!</definedName>
    <definedName name="FACTOR">#REF!</definedName>
    <definedName name="fjh">#REF!</definedName>
    <definedName name="geo">#REF!</definedName>
    <definedName name="gl3p">#REF!</definedName>
    <definedName name="h" localSheetId="0" hidden="1">{"'Sheet1'!$L$16"}</definedName>
    <definedName name="h" localSheetId="1" hidden="1">{"'Sheet1'!$L$16"}</definedName>
    <definedName name="h" hidden="1">{"'Sheet1'!$L$16"}</definedName>
    <definedName name="HCM">#REF!</definedName>
    <definedName name="He_so">#REF!</definedName>
    <definedName name="Heä_soá_laép_xaø_H">1.7</definedName>
    <definedName name="heä_soá_sình_laày">#REF!</definedName>
    <definedName name="HOME_MANP">#REF!</definedName>
    <definedName name="HOMEOFFICE_COST">#REF!</definedName>
    <definedName name="hong" hidden="1">{"'Sheet1'!$L$16"}</definedName>
    <definedName name="HS_may">#REF!</definedName>
    <definedName name="HSCT3">0.1</definedName>
    <definedName name="hsdc1">#REF!</definedName>
    <definedName name="HSDN">2.5</definedName>
    <definedName name="HSHH">#REF!</definedName>
    <definedName name="HSHHUT">#REF!</definedName>
    <definedName name="HSSL">#REF!</definedName>
    <definedName name="HSVC1">#REF!</definedName>
    <definedName name="HSVC2">#REF!</definedName>
    <definedName name="HSVC3">#REF!</definedName>
    <definedName name="HSVL">#REF!</definedName>
    <definedName name="HSVLD">#REF!</definedName>
    <definedName name="HSVLN">#REF!</definedName>
    <definedName name="HTML_CodePage" hidden="1">950</definedName>
    <definedName name="HTML_Control" localSheetId="0" hidden="1">{"'Sheet1'!$L$16"}</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localSheetId="0" hidden="1">{"'Sheet1'!$L$16"}</definedName>
    <definedName name="huy" localSheetId="1" hidden="1">{"'Sheet1'!$L$16"}</definedName>
    <definedName name="huy" hidden="1">{"'Sheet1'!$L$16"}</definedName>
    <definedName name="IDLAB_COST">#REF!</definedName>
    <definedName name="IND_LAB">#REF!</definedName>
    <definedName name="INDMANP">#REF!</definedName>
    <definedName name="j">#REF!</definedName>
    <definedName name="j356C8">#REF!</definedName>
    <definedName name="k">#REF!</definedName>
    <definedName name="khoiluong">#REF!</definedName>
    <definedName name="kl_go">#REF!</definedName>
    <definedName name="kp1ph">#REF!</definedName>
    <definedName name="Lmk">#REF!</definedName>
    <definedName name="LN">#REF!</definedName>
    <definedName name="LXH">#REF!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ba1p">#REF!</definedName>
    <definedName name="Mba3p">#REF!</definedName>
    <definedName name="Mbb3p">#REF!</definedName>
    <definedName name="Mbn1p">#REF!</definedName>
    <definedName name="mc">#REF!</definedName>
    <definedName name="MG_A">#REF!</definedName>
    <definedName name="MTMAC12">#REF!</definedName>
    <definedName name="mtram">#REF!</definedName>
    <definedName name="N">#REF!</definedName>
    <definedName name="n1pig">#REF!</definedName>
    <definedName name="n1pind">#REF!</definedName>
    <definedName name="n1ping">#REF!</definedName>
    <definedName name="n1pint">#REF!</definedName>
    <definedName name="NC">#REF!</definedName>
    <definedName name="nc1p">#REF!</definedName>
    <definedName name="nc3p">#REF!</definedName>
    <definedName name="NCBD100">#REF!</definedName>
    <definedName name="NCBD200">#REF!</definedName>
    <definedName name="NCBD250">#REF!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ay">#REF!</definedName>
    <definedName name="nhn">#REF!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o" hidden="1">{"'Sheet1'!$L$16"}</definedName>
    <definedName name="OLE_LINK30" localSheetId="5">TM!$D$420</definedName>
    <definedName name="PG">#REF!</definedName>
    <definedName name="PGV" hidden="1">#REF!</definedName>
    <definedName name="PRICE">#REF!</definedName>
    <definedName name="PRICE1">#REF!</definedName>
    <definedName name="_xlnm.Print_Area" localSheetId="2">BCDKT!$F$1:$L$122</definedName>
    <definedName name="_xlnm.Print_Area" localSheetId="0">'Bia BC'!$A$1:$G$53</definedName>
    <definedName name="_xlnm.Print_Area" localSheetId="4">LCTT!$C$1:$H$48</definedName>
    <definedName name="_xlnm.Print_Area" localSheetId="1">'Muc luc'!$A$1:$K$48</definedName>
    <definedName name="_xlnm.Print_Area">#REF!</definedName>
    <definedName name="_xlnm.Print_Titles" localSheetId="2">BCDKT!$1:$8</definedName>
    <definedName name="_xlnm.Print_Titles" localSheetId="0">'Bia BC'!$1:$19</definedName>
    <definedName name="_xlnm.Print_Titles" localSheetId="1">'Muc luc'!$1:$4</definedName>
    <definedName name="_xlnm.Print_Titles" localSheetId="5">TM!$1:$8</definedName>
    <definedName name="_xlnm.Print_Titles">#REF!</definedName>
    <definedName name="PRINT_TITLES_MI">#REF!</definedName>
    <definedName name="PRINTA">#REF!</definedName>
    <definedName name="PRINTB">#REF!</definedName>
    <definedName name="PRINTC">#REF!</definedName>
    <definedName name="PROPOSAL">#REF!</definedName>
    <definedName name="Ps_CO">#REF!</definedName>
    <definedName name="pvd">#REF!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sand">#REF!</definedName>
    <definedName name="SCH">#REF!</definedName>
    <definedName name="SCT">#REF!</definedName>
    <definedName name="SDMONG">#REF!</definedName>
    <definedName name="sen" hidden="1">{"'Sheet1'!$L$16"}</definedName>
    <definedName name="SIZE">#REF!</definedName>
    <definedName name="SL_CRD">#REF!</definedName>
    <definedName name="SL_CRS">#REF!</definedName>
    <definedName name="SL_CS">#REF!</definedName>
    <definedName name="SL_DD">#REF!</definedName>
    <definedName name="soc3p">#REF!</definedName>
    <definedName name="SORT">#REF!</definedName>
    <definedName name="SPEC">#REF!</definedName>
    <definedName name="SPECSUMMARY">#REF!</definedName>
    <definedName name="srtg">#REF!</definedName>
    <definedName name="ss">#REF!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b">#REF!</definedName>
    <definedName name="SUMMARY">#REF!</definedName>
    <definedName name="sur">#REF!</definedName>
    <definedName name="t" hidden="1">{"'Sheet1'!$L$16"}</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aikhoan">#REF!</definedName>
    <definedName name="TBA">#REF!</definedName>
    <definedName name="tbtram">#REF!</definedName>
    <definedName name="TC">#REF!</definedName>
    <definedName name="TC_NHANH1">#REF!</definedName>
    <definedName name="td1p">#REF!</definedName>
    <definedName name="td3p">#REF!</definedName>
    <definedName name="tdnc1p">#REF!</definedName>
    <definedName name="tdtr2cnc">#REF!</definedName>
    <definedName name="tdtr2cvl">#REF!</definedName>
    <definedName name="tdvl1p">#REF!</definedName>
    <definedName name="TH" hidden="1">{"'Sheet1'!$L$16"}</definedName>
    <definedName name="thang13" hidden="1">{"'Sheet1'!$L$16"}</definedName>
    <definedName name="THGO1pnc">#REF!</definedName>
    <definedName name="thht">#REF!</definedName>
    <definedName name="THI">#REF!</definedName>
    <definedName name="thkp3">#REF!</definedName>
    <definedName name="thtt">#REF!</definedName>
    <definedName name="TITAN">#REF!</definedName>
    <definedName name="TLAC120">#REF!</definedName>
    <definedName name="TLAC35">#REF!</definedName>
    <definedName name="TLAC50">#REF!</definedName>
    <definedName name="TLAC70">#REF!</definedName>
    <definedName name="TLAC95">#REF!</definedName>
    <definedName name="Tong_co">#REF!</definedName>
    <definedName name="Tong_no">#REF!</definedName>
    <definedName name="TPLRP">#REF!</definedName>
    <definedName name="traA103">#REF!</definedName>
    <definedName name="TRADE2">#REF!</definedName>
    <definedName name="tramatcong1">#REF!</definedName>
    <definedName name="tramatcong2">#REF!</definedName>
    <definedName name="tranhietdo">#REF!</definedName>
    <definedName name="TT_1P">#REF!</definedName>
    <definedName name="TT_3p">#REF!</definedName>
    <definedName name="ttronmk">#REF!</definedName>
    <definedName name="tv75nc">#REF!</definedName>
    <definedName name="tv75vl">#REF!</definedName>
    <definedName name="Ty_gia">#REF!</definedName>
    <definedName name="Ty_gia_yen">#REF!</definedName>
    <definedName name="v">#REF!</definedName>
    <definedName name="VARIINST">#REF!</definedName>
    <definedName name="VARIPURC">#REF!</definedName>
    <definedName name="VCHT">#REF!</definedName>
    <definedName name="VCTT">#REF!</definedName>
    <definedName name="vd3p">#REF!</definedName>
    <definedName name="VL">#REF!</definedName>
    <definedName name="vl1p">#REF!</definedName>
    <definedName name="vl3p">#REF!</definedName>
    <definedName name="vldn400">#REF!</definedName>
    <definedName name="vldn600">#REF!</definedName>
    <definedName name="vltram">#REF!</definedName>
    <definedName name="vr3p">#REF!</definedName>
    <definedName name="vt">#REF!</definedName>
    <definedName name="W">#REF!</definedName>
    <definedName name="wrn.chi._.tiÆt." hidden="1">{#N/A,#N/A,FALSE,"Chi tiÆt"}</definedName>
    <definedName name="X">#REF!</definedName>
    <definedName name="x1pind">#REF!</definedName>
    <definedName name="x1ping">#REF!</definedName>
    <definedName name="x1pint">#REF!</definedName>
    <definedName name="XCCT">0.5</definedName>
    <definedName name="xfco">#REF!</definedName>
    <definedName name="xfco3p">#REF!</definedName>
    <definedName name="xfcotnc">#REF!</definedName>
    <definedName name="xfcotvl">#REF!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ZYX">#REF!</definedName>
    <definedName name="ZZZ">#REF!</definedName>
  </definedNames>
  <calcPr calcId="124519"/>
</workbook>
</file>

<file path=xl/calcChain.xml><?xml version="1.0" encoding="utf-8"?>
<calcChain xmlns="http://schemas.openxmlformats.org/spreadsheetml/2006/main">
  <c r="Z543" i="94"/>
  <c r="Z401"/>
  <c r="F29" i="101"/>
  <c r="F26"/>
  <c r="Z296" i="94"/>
  <c r="T381"/>
  <c r="N381"/>
  <c r="AG379"/>
  <c r="AH336"/>
  <c r="Z336"/>
  <c r="AH334"/>
  <c r="AH332"/>
  <c r="Z251"/>
  <c r="AI219"/>
  <c r="R219"/>
  <c r="R230" s="1"/>
  <c r="L219"/>
  <c r="AI214"/>
  <c r="AC229"/>
  <c r="W229"/>
  <c r="R229"/>
  <c r="L229"/>
  <c r="AC226"/>
  <c r="W226"/>
  <c r="R226"/>
  <c r="L226"/>
  <c r="AI226" s="1"/>
  <c r="AI223"/>
  <c r="AI222"/>
  <c r="AC219"/>
  <c r="AC230" s="1"/>
  <c r="X219"/>
  <c r="W230" s="1"/>
  <c r="L230"/>
  <c r="AI213"/>
  <c r="Z393"/>
  <c r="Z246"/>
  <c r="AG251" s="1"/>
  <c r="Z447"/>
  <c r="Z305"/>
  <c r="Z260"/>
  <c r="Z249"/>
  <c r="AG249" s="1"/>
  <c r="Z207"/>
  <c r="Z183"/>
  <c r="Z285"/>
  <c r="AG396"/>
  <c r="Z522"/>
  <c r="Z511"/>
  <c r="Z478"/>
  <c r="AG539"/>
  <c r="AG538"/>
  <c r="AG537"/>
  <c r="AG536"/>
  <c r="AG543" s="1"/>
  <c r="AG529"/>
  <c r="AG527"/>
  <c r="AG404"/>
  <c r="AH330"/>
  <c r="AG377"/>
  <c r="AG478"/>
  <c r="Z348"/>
  <c r="AG511"/>
  <c r="AG273"/>
  <c r="AG197"/>
  <c r="Z197"/>
  <c r="T336"/>
  <c r="AH324"/>
  <c r="AG378"/>
  <c r="AG381" s="1"/>
  <c r="AG522"/>
  <c r="AG490"/>
  <c r="AG348"/>
  <c r="AG285"/>
  <c r="E117" i="3"/>
  <c r="E122"/>
  <c r="AG207" i="94"/>
  <c r="M2" i="82"/>
  <c r="AG305" i="94"/>
  <c r="AG183"/>
  <c r="L21" i="82"/>
  <c r="L24"/>
  <c r="A25" i="81"/>
  <c r="AI229" i="94" l="1"/>
  <c r="AI230"/>
  <c r="AG246"/>
</calcChain>
</file>

<file path=xl/sharedStrings.xml><?xml version="1.0" encoding="utf-8"?>
<sst xmlns="http://schemas.openxmlformats.org/spreadsheetml/2006/main" count="1043" uniqueCount="627">
  <si>
    <t>Tài sản thuế thu nhập hoàn lại</t>
  </si>
  <si>
    <t>Quỹ phát triển khoa học và công nghệ</t>
  </si>
  <si>
    <t xml:space="preserve">Nguồn kinh phí </t>
  </si>
  <si>
    <t>LỢI ÍCH CỔ ĐÔNG THIỂU SỐ</t>
  </si>
  <si>
    <r>
      <t xml:space="preserve">Phương pháp tính giá trị hàng tồn kho cuối kỳ: </t>
    </r>
    <r>
      <rPr>
        <sz val="11"/>
        <rFont val="Times New Roman"/>
        <family val="1"/>
      </rPr>
      <t>Phương pháp bình quân gia quyền cuối tháng.</t>
    </r>
  </si>
  <si>
    <t>Chi phí phải trả của Công ty bao gồm khoản trích trước chi phí kiểm toán, chi phí bốc xếp, chi phí lãi vay thực tế chưa được chi nhưng được ước tính để ghi nhận vào chi phí trong kỳ, dựa trên các hợp đồng thực hiện.</t>
  </si>
  <si>
    <t>Chi phí tài chính được ghi nhận trong Báo cáo kết quả hoạt động kinh doanh là tổng chi phí tài chính phát sinh trong kỳ, không bù trừ với doanh thu hoạt động tài chính, bao gồm chi phí lãi vay.</t>
  </si>
  <si>
    <t>Các chi phí thực tế chi trả để mua sắm sửa chữa trang thiết bị dây chuyền và xây dựng lò BT4 được ghi nhận theo giá gốc, tại thời điểm có nghiệm thu, quyết toán từng hạng mục công trình, công trình, khi chi phí thực tế phát sinh, có đầy đủ hoá đơn, chứng từ hợp pháp.</t>
  </si>
  <si>
    <t>Công ty TNHH Phát triển cơ điện tin CDT</t>
  </si>
  <si>
    <t xml:space="preserve">CTy TNHH kiểm toán &amp; định giá Việt Nam                          </t>
  </si>
  <si>
    <t>Công ty cổ phần Xây dựng Sơn Hà</t>
  </si>
  <si>
    <t>Công ty CP Đầu tư XD Minh Dũng</t>
  </si>
  <si>
    <t>NĂM 2012</t>
  </si>
  <si>
    <t xml:space="preserve">BẢNG CÂN ĐỐI KẾ TOÁN </t>
  </si>
  <si>
    <t xml:space="preserve">BÁO CÁO KẾT QUẢ HOẠT ĐỘNG KINH DOANH </t>
  </si>
  <si>
    <t xml:space="preserve">BÁO CÁO LƯU CHUYỂN TIỀN TỆ </t>
  </si>
  <si>
    <t xml:space="preserve">BẢN THUYẾT MINH BÁO CÁO TÀI CHÍNH </t>
  </si>
  <si>
    <t>Địa chỉ: Số 01, Quách Đình Bảo, Phường Tiền phong, TP Thái Bình</t>
  </si>
  <si>
    <t>Tel: 0363 647 505      Fax: 0363 647 505</t>
  </si>
  <si>
    <t>Mẫu số: Q-02d</t>
  </si>
  <si>
    <t>Mã chỉ tiêu</t>
  </si>
  <si>
    <t>Quý này năm nay</t>
  </si>
  <si>
    <t>Quý này năm trước</t>
  </si>
  <si>
    <t>Số lũy kế từ đầu năm đến cuối quý này (Năm nay)</t>
  </si>
  <si>
    <t>Số lũy kế từ đầu năm đến cuối quý này (Năm trước)</t>
  </si>
  <si>
    <t>1. Doanh thu bán hàng và cung cấp dịch vụ</t>
  </si>
  <si>
    <t>2. Các khoản giảm trừ doanh thu</t>
  </si>
  <si>
    <t>3. Doanh thu thuần về bán hàng và cung cấp dịch vụ (10 = 01 - 02)</t>
  </si>
  <si>
    <t>10</t>
  </si>
  <si>
    <t>4. Giá vốn hàng bán</t>
  </si>
  <si>
    <t>11</t>
  </si>
  <si>
    <t>5. Lợi nhuận gộp về bán hàng và cung cấp dịch vụ(20=10-11)</t>
  </si>
  <si>
    <t>20</t>
  </si>
  <si>
    <t>6. Doanh thu hoạt động tài chính</t>
  </si>
  <si>
    <t>7. Chi phí tài chính</t>
  </si>
  <si>
    <t>22</t>
  </si>
  <si>
    <t>23</t>
  </si>
  <si>
    <t>8. Chi phí bán hàng</t>
  </si>
  <si>
    <t>24</t>
  </si>
  <si>
    <t>9. Chi phí quản lý doanh nghiệp</t>
  </si>
  <si>
    <t>25</t>
  </si>
  <si>
    <t>10. Lợi nhuận thuần từ hoạt động kinh doanh{30=20+(21-22) - (24+25)}</t>
  </si>
  <si>
    <t>30</t>
  </si>
  <si>
    <t>11. Thu nhập khác</t>
  </si>
  <si>
    <t>31</t>
  </si>
  <si>
    <t>12. Chi phí khác</t>
  </si>
  <si>
    <t>32</t>
  </si>
  <si>
    <t>13. Lợi nhuận khác(40=31-32)</t>
  </si>
  <si>
    <t>40</t>
  </si>
  <si>
    <t>14. Phần lãi lỗ trong công ty liên kết, liên doanh</t>
  </si>
  <si>
    <t>45</t>
  </si>
  <si>
    <t>15. Tổng lợi nhuận kế toán trước thuế(50=30+40)</t>
  </si>
  <si>
    <t>50</t>
  </si>
  <si>
    <t>16. Chi phí thuế TNDN hiện hành</t>
  </si>
  <si>
    <t>51</t>
  </si>
  <si>
    <t>17. Chi phí thuế TNDN hoãn lại</t>
  </si>
  <si>
    <t>52</t>
  </si>
  <si>
    <t>18. Lợi nhuận sau thuế thu nhập doanh nghiệp(60=50-51-52)</t>
  </si>
  <si>
    <t>60</t>
  </si>
  <si>
    <t>18.1 Lợi nhuận sau thuế của cổ đông thiểu số</t>
  </si>
  <si>
    <t>61</t>
  </si>
  <si>
    <t>18.2 Lợi nhuận sau thuế của cổ đông công ty mẹ</t>
  </si>
  <si>
    <t>62</t>
  </si>
  <si>
    <t>19. Lãi cơ bản trên cổ phiếu(*)</t>
  </si>
  <si>
    <t>70</t>
  </si>
  <si>
    <t>KẾ TOÁN TRƯỞNG</t>
  </si>
  <si>
    <t>GIÁM ĐỐC</t>
  </si>
  <si>
    <t xml:space="preserve">        Tống Hải Đường</t>
  </si>
  <si>
    <t>C.ty CP Hoá chất Việt trì</t>
  </si>
  <si>
    <t>Công ty TNHH Đặng Dũng</t>
  </si>
  <si>
    <t>Trần Thị Diệp</t>
  </si>
  <si>
    <t>Công ty CP Galaxy Việt Nam</t>
  </si>
  <si>
    <t>Công ty TNHH Ngọc Huyền</t>
  </si>
  <si>
    <t>Công ty Cổ phần Mông Sơn</t>
  </si>
  <si>
    <t>Công ty áp dụng mức thuế suất thuế thu nhập doanh nghiệp là 25% trên lợi nhuận chịu thuế.</t>
  </si>
  <si>
    <t xml:space="preserve">Trần Quang Khải                                                 </t>
  </si>
  <si>
    <t>Nguyễn Như Phát</t>
  </si>
  <si>
    <t>Phạm Văn Tân</t>
  </si>
  <si>
    <t>Phạm Quang Liêm</t>
  </si>
  <si>
    <t>Lãi tiền gửi, tiền cho vay</t>
  </si>
  <si>
    <t>Phần mềm kế toán SAS INNOVA</t>
  </si>
  <si>
    <t xml:space="preserve">Công ty áp dụng hình thức ghi sổ trên máy vi tính, sử dụng phần mềm kế toán SAS INNOVA. </t>
  </si>
  <si>
    <t>Doanh nghiệp áp dụng việc kê khai, tính thuế GTGT theo hướng dẫn của luật thuế hiện hành với mức thuế suất thuế GTGT 10% đối với hoạt động bán xi măng thành phẩm và hoạt động vận chuyển.</t>
  </si>
  <si>
    <t>Việc ghi nhận Tài sản cố định vô hình và Khấu hao tài sản cố định thực hiện theo Chuẩn mực kế toán số 04 - Tài sản cố định vô hình, Quyết định số 15/2006/QĐ-BTC ngày 20/03/2006 của Bộ Tài chính và Thông tư 203/2009/TT-BTC ngày 20/10/2009.</t>
  </si>
  <si>
    <t>Doanh thu của Công ty bao gồm doanh thu bán xi măng, doanh thu vận chuyển và doanh thu từ tiền lãi tiền gửi.</t>
  </si>
  <si>
    <t>Lợi nhuận sau thuế chưa phân phối là số lợi nhuận từ hoạt động của doanh nghiệp sau khi trừ chi phí thuế TNDN của năm nay và các khoản điều chỉnh do áp dụng hồi tố thay đổi chính sách kế toán và điều chỉnh hồi tố sai sót trọng yếu của các năm trước.</t>
  </si>
  <si>
    <t>Giá trị còn lại</t>
  </si>
  <si>
    <t>Lãi cơ bản trên cổ phiếu</t>
  </si>
  <si>
    <t>+ Cổ phiếu phổ thông đang lưu hành bình quân trong kỳ</t>
  </si>
  <si>
    <t>+ Lãi cơ bản trên cổ phiếu</t>
  </si>
  <si>
    <t>Kỳ kế toán, đơn vị tiền tệ sử dụng trong kế toán</t>
  </si>
  <si>
    <t>II.</t>
  </si>
  <si>
    <t>Đơn vị tiền tệ sử dụng trong kế toán</t>
  </si>
  <si>
    <t xml:space="preserve">Đơn vị tiền tệ sử dụng trong kế toán là đồng Việt Nam ("VND"), hạch toán theo phương pháp giá gốc, phù hợp với các quy định của Luật kế toán số 03/2003/QH11 ngày 17/06/2003 và Chuẩn mực kế toán số 01 – Chuẩn mực chung. </t>
  </si>
  <si>
    <t>III.</t>
  </si>
  <si>
    <t>Nguyên tắc ghi nhận hàng tồn kho</t>
  </si>
  <si>
    <t>Phương pháp lập dự phòng giảm giá hàng tồn kho:</t>
  </si>
  <si>
    <t>Mẫu B 09a - DN</t>
  </si>
  <si>
    <t>Doanh thu cung cấp dịch vụ</t>
  </si>
  <si>
    <t>Nguyên tắc và phương pháp ghi nhận chi phí tài chính</t>
  </si>
  <si>
    <t>Nguyên tắc và phương pháp ghi nhận chi phí thuế thu nhập doanh nghiệp hiện hành, chi phí thuế thu nhập doanh nghiệp hoãn lại</t>
  </si>
  <si>
    <t>Cộng</t>
  </si>
  <si>
    <t>Các nghĩa vụ về thuế</t>
  </si>
  <si>
    <t>Thuế Giá trị gia tăng (GTGT)</t>
  </si>
  <si>
    <t>Loại tài sản cố định</t>
  </si>
  <si>
    <t>Nhà cửa vật kiến trúc</t>
  </si>
  <si>
    <t>Phương tiện vận tải, thiết bị truyền dẫn</t>
  </si>
  <si>
    <t>Thiết bị, dụng cụ quản lý</t>
  </si>
  <si>
    <t>Chi phí khấu hao tài sản cố định</t>
  </si>
  <si>
    <t>Doanh thu từ tiền lãi tiền gửi, lãi cho vay, được ghi nhận trên cơ sở thời gian và lãi suất thực tế từng kỳ, phù hợp với 2 điều kiện ghi nhận doanh thu phát sinh từ tiền lãi, tiền bản quyền, cổ tức và lợi nhuận được chia quy định tại Chuẩn mực số 14 – " Doanh thu và thu nhập khác".</t>
  </si>
  <si>
    <t>Chi phí dịch vụ mua ngoài</t>
  </si>
  <si>
    <t>Các khoản nhận trước của khách hàng không được ghi nhận là doanh thu trong kỳ.</t>
  </si>
  <si>
    <t>Giá vốn của dịch vụ đã cung cấp</t>
  </si>
  <si>
    <t>Lãi đầu tư trái phiếu, kỳ phiếu, tín phiếu</t>
  </si>
  <si>
    <t>Cổ tức, lợi nhuận được chia</t>
  </si>
  <si>
    <t>Lãi bán ngoại tệ</t>
  </si>
  <si>
    <t>Lãi chênh lệch tỷ giá đã thực hiện</t>
  </si>
  <si>
    <t>Lãi bán hàng trả chậm</t>
  </si>
  <si>
    <t>Doanh thu hoạt động tài chính khác</t>
  </si>
  <si>
    <t>Lãi tiền vay</t>
  </si>
  <si>
    <t>Tuyên bố về việc tuân thủ Chuẩn mực kế toán và Chế độ kế toán</t>
  </si>
  <si>
    <t>Giám đốc</t>
  </si>
  <si>
    <t>Kế toán trưởng</t>
  </si>
  <si>
    <t>Các khoản tương đương tiền</t>
  </si>
  <si>
    <t>Các chính sách kế toán áp dụng</t>
  </si>
  <si>
    <t>IV.</t>
  </si>
  <si>
    <t>Kỳ kế toán năm của Công ty bắt đầu từ ngày 01/01 và kết thúc vào ngày 31/12 hàng năm.</t>
  </si>
  <si>
    <t>Nguyên tắc ghi nhận các khoản tiền và các khoản tương đương tiền</t>
  </si>
  <si>
    <t>04</t>
  </si>
  <si>
    <t>Tæng C«ng ty Hµng h¶I viÖt nam</t>
  </si>
  <si>
    <t>Đầu tư XDCB hoàn thành</t>
  </si>
  <si>
    <t>Thanh lý, nhượng bán</t>
  </si>
  <si>
    <t>8.</t>
  </si>
  <si>
    <t>9.</t>
  </si>
  <si>
    <t>10.</t>
  </si>
  <si>
    <t>12.</t>
  </si>
  <si>
    <t>14.</t>
  </si>
  <si>
    <t>16.</t>
  </si>
  <si>
    <t>17.</t>
  </si>
  <si>
    <t>18.</t>
  </si>
  <si>
    <r>
      <t>Phương pháp hạch toán hàng tồn kho</t>
    </r>
    <r>
      <rPr>
        <sz val="11"/>
        <rFont val="Times New Roman"/>
        <family val="1"/>
      </rPr>
      <t>: Phương pháp kê khai thường xuyên</t>
    </r>
  </si>
  <si>
    <t>Các đối tượng khác</t>
  </si>
  <si>
    <t>Nguồn kinh phí đã hình thành TSCĐ</t>
  </si>
  <si>
    <t>Chỉ tiêu</t>
  </si>
  <si>
    <t>Các khoản phải thu ngắn hạn</t>
  </si>
  <si>
    <t>Tài sản ngắn hạn khác</t>
  </si>
  <si>
    <t>Chi phí trả trước ngắn hạn</t>
  </si>
  <si>
    <t>Thuế và các khoản khác phải thu Nhà nước</t>
  </si>
  <si>
    <t>TÀI SẢN DÀI HẠN</t>
  </si>
  <si>
    <t>Các khoản phải thu dài hạn</t>
  </si>
  <si>
    <t>Phải thu khác</t>
  </si>
  <si>
    <t>Chi phí sản xuất kinh doanh dở dang</t>
  </si>
  <si>
    <t>Cộng giá gốc hàng tồn kho</t>
  </si>
  <si>
    <t>Khoản mục</t>
  </si>
  <si>
    <t>TÀI SẢN</t>
  </si>
  <si>
    <t>Thuyết minh</t>
  </si>
  <si>
    <t>Mã số</t>
  </si>
  <si>
    <t>Mục</t>
  </si>
  <si>
    <t>Đặc điểm hoạt động của doanh nghiệp</t>
  </si>
  <si>
    <t>TÀI SẢN NGẮN HẠN</t>
  </si>
  <si>
    <t>Thuế khác</t>
  </si>
  <si>
    <t>Thuế và các khoản phải nộp Nhà nước</t>
  </si>
  <si>
    <t>Phải trả người lao động</t>
  </si>
  <si>
    <t>Các khoản phải trả, phải nộp khác</t>
  </si>
  <si>
    <t>Dự phòng phải trả ngắn hạn</t>
  </si>
  <si>
    <t>Phải trả dài hạn người bán</t>
  </si>
  <si>
    <t>Phải trả dài hạn khác</t>
  </si>
  <si>
    <t>Thuế thu nhập hoãn lại phải trả</t>
  </si>
  <si>
    <t>Dự phòng trợ cấp mất việc làm</t>
  </si>
  <si>
    <t>Dự phòng phải trả dài hạn</t>
  </si>
  <si>
    <t xml:space="preserve">VI. </t>
  </si>
  <si>
    <t>Lợi thế thương mại</t>
  </si>
  <si>
    <t xml:space="preserve">TỔNG CỘNG TÀI SẢN </t>
  </si>
  <si>
    <t>NỢ PHẢI TRẢ</t>
  </si>
  <si>
    <t xml:space="preserve">VỐN CHỦ SỞ HỮU </t>
  </si>
  <si>
    <t xml:space="preserve">TỔNG CỘNG NGUỒN VỐN </t>
  </si>
  <si>
    <t>Vốn chủ sở hữu</t>
  </si>
  <si>
    <t>Vốn khác của chủ sở hữu</t>
  </si>
  <si>
    <t>Cổ phiếu quỹ (*)</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</si>
  <si>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</si>
  <si>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</si>
  <si>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</si>
  <si>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</si>
  <si>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</si>
  <si>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</si>
  <si>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Nguồn vốn đầu tư xây dựng cơ bản</t>
  </si>
  <si>
    <t>Nguồn kinh phí và quỹ khác</t>
  </si>
  <si>
    <t>Các khoản phải thu ngắn hạn khác</t>
  </si>
  <si>
    <t>Phải thu dài hạn nội bộ</t>
  </si>
  <si>
    <t>Chi phí phải trả</t>
  </si>
  <si>
    <t xml:space="preserve">Dự phòng phải thu ngắn hạn khó đòi </t>
  </si>
  <si>
    <t xml:space="preserve">Dự phòng giảm giá hàng tồn kho </t>
  </si>
  <si>
    <t xml:space="preserve">Giá trị hao mòn luỹ kế </t>
  </si>
  <si>
    <t xml:space="preserve">Dự phòng giảm giá đầu tư tài chính dài hạn </t>
  </si>
  <si>
    <t>Tài sản cố định</t>
  </si>
  <si>
    <t>Bất động sản đầu tư</t>
  </si>
  <si>
    <t>Nợ ngắn hạn</t>
  </si>
  <si>
    <t>Vay và nợ ngắn hạn</t>
  </si>
  <si>
    <t>Nguyên tắc ghi nhận và vốn hoá các khoản chi phí khác</t>
  </si>
  <si>
    <t>Lưu chuyển tiền từ hoạt động tài chính</t>
  </si>
  <si>
    <t xml:space="preserve">Trương Đình Huệ                                                 </t>
  </si>
  <si>
    <t>Trần Xuân Báu</t>
  </si>
  <si>
    <t>Quỹ đầu tư phát triển của doanh nghiệp được trích lập bằng 5% từ phần lợi nhuận sau thuế thu nhập doanh nghiệp và được sử dụng để bổ sung vốn điều lệ của Công ty bằng việc đầu tư mở rộng quy mô sản xuất, kinh doanh hoặc đầu tư chiều sâu của doanh nghiệp. Phù hợp với quy định tại điều lệ Công ty.</t>
  </si>
  <si>
    <t>DNTN Vĩnh Phước</t>
  </si>
  <si>
    <t>CN Tổng Cty XD Sài Gòn-Trung tâm KDDV tổng hợp &amp; VLXD</t>
  </si>
  <si>
    <t>Nguyễn Thị Uyên</t>
  </si>
  <si>
    <t>Doanh nghiệp tư nhân Trung Thành</t>
  </si>
  <si>
    <t>Công ty TNHH Hiếu Minh</t>
  </si>
  <si>
    <t>Công ty TNHH Việt Quân</t>
  </si>
  <si>
    <t>Doanh thu chịu thuế thu nhập doanh nghiệp</t>
  </si>
  <si>
    <t>Chi phí tính thuế thu nhập doanh nghiệp</t>
  </si>
  <si>
    <t>Lợi nhuận chịu thuế thu nhập doanh nghiệp</t>
  </si>
  <si>
    <t>Thuế suất thuế thu nhập doanh nghiệp hiện hành</t>
  </si>
  <si>
    <t>Nguyễn Thị Sen- CTy TNHH TM và DV Hưng Tín</t>
  </si>
  <si>
    <t>Công ty Cổ phần công nghệ và thiết bị công nghiệp Huy Long</t>
  </si>
  <si>
    <t>Tiền thu đặt trạm BTS</t>
  </si>
  <si>
    <t>Thông tin so sánh</t>
  </si>
  <si>
    <t>Bảng đối chiếu biến động của vốn chủ sở hữu</t>
  </si>
  <si>
    <t>Vốn góp</t>
  </si>
  <si>
    <t>Vốn khác của</t>
  </si>
  <si>
    <t>chủ sở hữu</t>
  </si>
  <si>
    <t>Lợi nhuận chưa</t>
  </si>
  <si>
    <t>phân phối</t>
  </si>
  <si>
    <t xml:space="preserve"> - Lãi trong năm trước</t>
  </si>
  <si>
    <t xml:space="preserve"> - Tăng khác</t>
  </si>
  <si>
    <t xml:space="preserve"> - Trích lập quỹ</t>
  </si>
  <si>
    <t xml:space="preserve"> - Chia cổ tức</t>
  </si>
  <si>
    <t xml:space="preserve"> - Giảm khác</t>
  </si>
  <si>
    <t xml:space="preserve"> - Tăng vốn trong kỳ này</t>
  </si>
  <si>
    <t xml:space="preserve"> - Lãi trong kỳ này</t>
  </si>
  <si>
    <t xml:space="preserve"> - </t>
  </si>
  <si>
    <t xml:space="preserve">Kỳ kế toán </t>
  </si>
  <si>
    <t>Tiền là chỉ tiêu tổng hợp phản ánh toàn bộ số tiền hiện có của doanh nghiệp tại thời điểm báo cáo, gồm tiền mặt tại quỹ của DN và tiền gửi ngân hàng không kỳ hạn được ghi nhận và lập báo cáo theo đồng Việt Nam (VND), phù hợp với quy định tại Luật kế toán số 03/2003/QH11 ngày 17/06/2003.</t>
  </si>
  <si>
    <t>Việc ghi nhận Tài sản cố định hữu hình và Khấu hao tài sản cố định hữu hình thực hiện theo Chuẩn mực kế toán Việt Nam số 03 - Tài sản cố định hữu hình, Quyết định số 15/2006/QĐ-BTC ngày 20/03/2006 của Bộ Tài chính và Thông tư số 203/2009/TT-BTC ngày 20/10/2009 về việc Hướng dẫn chế độ quản lý, sử dụng và trích khấu hao tài sản cố định.</t>
  </si>
  <si>
    <t>Nguyên giá tài sản cố định hữu hình tự xây dựng hoặc tự chế bao gồm giá thành thực tế của tài sản cố định hữu hình tự xây dựng hoặc tự chế và chi phí lắp đặt chạy thử.</t>
  </si>
  <si>
    <t>07 - 17</t>
  </si>
  <si>
    <t>04 - 18</t>
  </si>
  <si>
    <t>10 - 21</t>
  </si>
  <si>
    <t>21</t>
  </si>
  <si>
    <t>Doanh nghiệp tư nhân cơ khí đúc Tân Phú</t>
  </si>
  <si>
    <t>Xí nghiệp xếp dỡ vận tải và dịch vụ Vinaship</t>
  </si>
  <si>
    <t>Nguyên giá TSCĐ hữu hình mua sắm bao gồm giá mua (trừ các khoản chiết khấu thương mại hoặc giảm giá), các khoản thuế và các chi phí liên quan trực tiếp đến việc đưa tài sản vào trạng thái sẵn sàng sử dụng.</t>
  </si>
  <si>
    <t xml:space="preserve">Các khoản vay ngắn hạn (dài hạn) của Công ty được ghi nhận theo hợp đồng, khế ước vay, phiếu thu, phiếu chi và chứng từ ngân hàng. </t>
  </si>
  <si>
    <t>Nguyên tắc ghi nhận chi phí phải trả</t>
  </si>
  <si>
    <t>11.1</t>
  </si>
  <si>
    <t>11.2</t>
  </si>
  <si>
    <t>Nguyên tắc ghi nhận chi phí xây dựng cơ bản dở dang</t>
  </si>
  <si>
    <t>11.3</t>
  </si>
  <si>
    <t>Các khoản vay ngắn hạn, dài hạn được ghi nhận trên cơ sở phiếu thu, chứng từ ngân hàng, các khế ước vay và các hợp đồng vay. Các khoản vay có thời hạn từ 1 năm tài chính trở xuống được Công ty ghi nhận là vay ngắn hạn. Các khoản vay có thời hạn trên 1 năm tài chính được Công ty ghi nhận là vay dài hạn</t>
  </si>
  <si>
    <t>11.4</t>
  </si>
  <si>
    <t>11.5</t>
  </si>
  <si>
    <t>Quỹ dự phòng tài chính của doanh nghiệp được dùng để bù đắp những tổn thất, thiệt hại về tài sản, công nợ không đòi được xảy ra trong quá trình kinh doanh hoặc để bù đắp những khoản lỗ của Công ty theo quyết định của Hội đồng quản trị. Quỹ dự phòng tài chính được trích lập lập trong năm bằng 5% từ phần lợi nhuận sau thuế thu nhập doanh nghiệp, phù hợp với quy định tại điều lệ Công ty.</t>
  </si>
  <si>
    <t>cho kỳ hoạt động từ 01/01/2011 đến 30/06/2011</t>
  </si>
  <si>
    <t>Tăng khác</t>
  </si>
  <si>
    <t>Giảm khác</t>
  </si>
  <si>
    <t>1.</t>
  </si>
  <si>
    <t>2.</t>
  </si>
  <si>
    <t>3.</t>
  </si>
  <si>
    <t>4.</t>
  </si>
  <si>
    <t>3.1</t>
  </si>
  <si>
    <t>3.2</t>
  </si>
  <si>
    <t>B</t>
  </si>
  <si>
    <t>C</t>
  </si>
  <si>
    <t>Các khoản phải trả, phải nộp ngắn hạn khác</t>
  </si>
  <si>
    <t>Thông tin bổ sung cho các khoản mục trình bày trong Báo cáo kết quả hoạt động kinh doanh</t>
  </si>
  <si>
    <t>VI.</t>
  </si>
  <si>
    <t>Tổng doanh thu bán hàng và cung cấp dịch vụ</t>
  </si>
  <si>
    <t>Đầu tư vào công ty liên kết, liên doanh</t>
  </si>
  <si>
    <t>Đầu tư dài hạn khác</t>
  </si>
  <si>
    <t>Chi phí trả trước dài hạn</t>
  </si>
  <si>
    <t>Tài sản dài hạn khác</t>
  </si>
  <si>
    <t>NGUỒN VỐN</t>
  </si>
  <si>
    <t>Phải trả người bán</t>
  </si>
  <si>
    <t>Thu nhập khác</t>
  </si>
  <si>
    <t>Chi phí khác</t>
  </si>
  <si>
    <t>Nguyên tắc ghi nhận vốn chủ sở hữu</t>
  </si>
  <si>
    <t>Thời gian khấu hao &lt;năm &gt;</t>
  </si>
  <si>
    <t>Nguyên tắc và phương pháp ghi nhận doanh thu</t>
  </si>
  <si>
    <t>Doanh thu bán hàng hoá, sản phẩm được xác định theo giá trị hợp lý của các khoản tiền đã thu hoặc sẽ thu được theo nguyên tắc dồn tích, ghi nhận khi chuyển giao hàng hoá cho khách hàng, phát hành hoá đơn và được khách hàng chấp nhận thanh toán, phù hợp với 5 điều kiện ghi nhận doanh thu quy định tại Chuẩn mực số 14 – " Doanh thu và thu nhập khác".</t>
  </si>
  <si>
    <t>Thuế thu nhập doanh nghiệp</t>
  </si>
  <si>
    <t>Chi phí thuế thu nhập doanh nghiệp hiện hành</t>
  </si>
  <si>
    <t>01</t>
  </si>
  <si>
    <t>02</t>
  </si>
  <si>
    <t>Lưu chuyển tiền thuần từ hoạt động kinh doanh</t>
  </si>
  <si>
    <t>Số cuối kỳ</t>
  </si>
  <si>
    <t>Số đầu năm</t>
  </si>
  <si>
    <t>Phải thu nội bộ ngắn hạn</t>
  </si>
  <si>
    <t>Kinh phí công đoàn</t>
  </si>
  <si>
    <t>Phải trả về cổ phần hoá</t>
  </si>
  <si>
    <t>Phải thu theo tiến độ kế hoạch HĐXD</t>
  </si>
  <si>
    <t>Phải trả theo tiến độ kế hoạch HĐXD</t>
  </si>
  <si>
    <t>1.1</t>
  </si>
  <si>
    <t>Hình thức sở hữu vốn</t>
  </si>
  <si>
    <t>Lĩnh vực kinh doanh</t>
  </si>
  <si>
    <t>Ngành nghề kinh doanh</t>
  </si>
  <si>
    <t>Chuẩn mực và Chế độ kế toán áp dụng</t>
  </si>
  <si>
    <t>Chế độ kế toán áp dụng</t>
  </si>
  <si>
    <t>Hình thức kế toán áp dụng</t>
  </si>
  <si>
    <t>Phải thu dài hạn của khách hàng</t>
  </si>
  <si>
    <t>Vốn kinh doanh ở đơn vị trực thuộc</t>
  </si>
  <si>
    <t>Phải thu dài hạn khác</t>
  </si>
  <si>
    <t>Dự phòng phải thu dài hạn khó đòi (*)</t>
  </si>
  <si>
    <t>Tài sản cố định hữu hình</t>
  </si>
  <si>
    <t>Nguyên giá</t>
  </si>
  <si>
    <t>Giá trị hao mòn luỹ kế (*)</t>
  </si>
  <si>
    <t>Tài sản cố định thuê tài chính</t>
  </si>
  <si>
    <t>Tài sản cố định vô hình</t>
  </si>
  <si>
    <t>Chi phí xây dựng cơ bản dở dang</t>
  </si>
  <si>
    <t>Tăng trong năm</t>
  </si>
  <si>
    <t>Giảm trong năm</t>
  </si>
  <si>
    <t>Giá trị hao mòn luỹ kế</t>
  </si>
  <si>
    <t>Máy móc, thiết bị</t>
  </si>
  <si>
    <t>Dịch vụ hạ tầng khu công nghiệp</t>
  </si>
  <si>
    <t>Các chi phí phát sinh sau ghi nhận ban đầu TSCĐ hữu hình được ghi tăng nguyên giá của tài sản khi các chi phí này chắc chắn làm tăng lợi ích kinh tế trong tương lai. Các chi phí phát sinh không thoả mãn được điều kiện trên được Công ty ghi nhận vào chi phí sản xuất kinh doanh trong kỳ.</t>
  </si>
  <si>
    <t>MỤC LỤC</t>
  </si>
  <si>
    <t>TRANG</t>
  </si>
  <si>
    <t>Thặng dư vốn cổ phần được ghi nhận theo số chênh lệch lớn hơn giữa giá thực tế phát hành và mệnh giá cổ phiếu khi phát hành cổ phiếu.</t>
  </si>
  <si>
    <r>
      <t>Vốn khác của chủ sở hữu là vốn bổ sung từ các quỹ, từ lợi nhuận sau thuế của hoạt động kinh doanh.</t>
    </r>
    <r>
      <rPr>
        <sz val="11"/>
        <color indexed="9"/>
        <rFont val="Times New Roman"/>
        <family val="1"/>
      </rPr>
      <t/>
    </r>
  </si>
  <si>
    <t>Phải trả nội bộ</t>
  </si>
  <si>
    <t>Nợ dài hạn</t>
  </si>
  <si>
    <t>Phải trả dài hạn nội bộ</t>
  </si>
  <si>
    <t>Vay và nợ dài hạn</t>
  </si>
  <si>
    <t>Vay dài hạn</t>
  </si>
  <si>
    <t>Vốn đầu tư của chủ sở hữu</t>
  </si>
  <si>
    <t>Thặng dư vốn cổ phần</t>
  </si>
  <si>
    <t>Lợi nhuận kế toán sau thuế thu nhập doanh nghiệp</t>
  </si>
  <si>
    <t>Mẫu B 03a - DN</t>
  </si>
  <si>
    <t>Giá vốn hàng bán</t>
  </si>
  <si>
    <t>+ Các khoản điều chỉnh tăng hoặc giảm lợi nhuận kế toán để xác định lợi nhuận hoặc lỗ phân bổ cho cổ đông sở hữu cổ phiếu phổ thông:</t>
  </si>
  <si>
    <t>Các khoản điều chỉnh tăng</t>
  </si>
  <si>
    <t>Các khoản điều chỉnh giảm</t>
  </si>
  <si>
    <t>Vương Xuân Hùng - Cơ sở SX Ganitô</t>
  </si>
  <si>
    <t>Tiền và tương đương tiền cuối kỳ (70=50+60+61)</t>
  </si>
  <si>
    <t>Chi phí đi vay được ghi nhận vào chi phí hoạt động tài chính. Riêng chi phí đi vay liên quan trực tiếp đến việc đầu tư xây dựng hoặc mua sắm tài sản được tính vào giá trị của tài sản đó (được vốn hoá) khi có đủ điều kiện quy định trong Chuẩn mực kế toán số 16 – Chi phí đi vay.</t>
  </si>
  <si>
    <t>Các loại thuế, phí khác doanh nghiệp thực hiện kê khai và nộp cho cơ quan thuế địa phương theo đúng quy định hiện hành của Nhà nước.</t>
  </si>
  <si>
    <t>Giá vốn hàng bán được ghi nhận và tập hợp theo giá trị và số lượng thành phẩm, hàng hoá, vật tư xuất bán cho khách hàng, phù hợp với doanh thu ghi nhận trong kỳ.</t>
  </si>
  <si>
    <t xml:space="preserve">Thông tin bổ sung cho các khoản mục trình bày trong Bảng cân đối kế toán </t>
  </si>
  <si>
    <t>V.</t>
  </si>
  <si>
    <t>Công ty hoạt động trong lĩnh vực sản xuất công nghiệp và kinh doanh thương mại.</t>
  </si>
  <si>
    <t>Tiền chi trả cho người cung cấp hàng hóa và dịch vụ</t>
  </si>
  <si>
    <t>Nguyên tắc ghi nhận và khấu hao TSCĐ hữu hình</t>
  </si>
  <si>
    <t xml:space="preserve">Công ty áp dụng phương pháp khấu hao đường thẳng đối với tài sản cố định hữu hình. Kế toán TSCĐ hữu hình được phân loại theo nhóm tài sản có cùng tính chất và mục đích sử dụng trong hoạt động sản xuất kinh doanh của Công ty gồm: </t>
  </si>
  <si>
    <t>Dư nợ 3384</t>
  </si>
  <si>
    <t>Phạm Thế Khu</t>
  </si>
  <si>
    <t>(*) Vay ngắn hạn Ngân hàng Đầu tư và phát triển Thái Bình theo Hợp đồng tín dụng số 01/2011/HĐ ngày 
29/11/2011, thời hạn vay và lãi suất vay được quy định theo từng lần nhận nợ.</t>
  </si>
  <si>
    <t>Thuế GTGT</t>
  </si>
  <si>
    <t>Vay dài hạn Ngân hàng Đầu tư và phát triển Thái Bình theo Hợp đồng tín dụng số 01/2011/HĐ ngày 29/04/2011, hạn mức vay 15.000.000.000 VNĐ, mục đích sử dụng tiền vay thực hiện dự án đầu tư mở rộng, nâng cao năng suất nung luyện Clinker Xi măng Poóc lăng trắng, thời hạn vay 66 tháng kể từ ngày nhận món vay đầu tiên, lãi suất cho vay được quy định tại từng thời điểm rút vốn.</t>
  </si>
  <si>
    <t>Các cổ đông khác</t>
  </si>
  <si>
    <t xml:space="preserve"> Các giao dịch về vốn với các chủ sở hữu và phân phối cổ tức, chia lợi nhuận:</t>
  </si>
  <si>
    <r>
      <t xml:space="preserve"> </t>
    </r>
    <r>
      <rPr>
        <b/>
        <i/>
        <sz val="11"/>
        <rFont val="Times New Roman"/>
        <family val="1"/>
      </rPr>
      <t>Mệnh giá cổ phiếu đang lưu hành: 10.000 đ/CP</t>
    </r>
  </si>
  <si>
    <t>Mục đích trích lập các quỹ của Doanh nghiệp</t>
  </si>
  <si>
    <t>15.</t>
  </si>
  <si>
    <t>Tiền chi trả cho người lao động</t>
  </si>
  <si>
    <t>Tiền chi trả lãi vay</t>
  </si>
  <si>
    <t>Tiền chi nộp thuế thu nhập doanh nghiệp</t>
  </si>
  <si>
    <t>Tiền thu khác từ hoạt động kinh doanh</t>
  </si>
  <si>
    <t>Tiền chi khác cho hoạt động kinh doanh</t>
  </si>
  <si>
    <t>Lưu chuyển tiền từ hoạt động đầu tư</t>
  </si>
  <si>
    <t>I.</t>
  </si>
  <si>
    <t>Nguyên tắc xác định khoản phải thu khách hàng dựa theo Hợp đồng và ghi nhận theo Hoá đơn bán hàng xuất cho khách hàng.</t>
  </si>
  <si>
    <t xml:space="preserve">Khoản người mua trả trước được ghi nhận căn cứ vào hợp đồng, phiếu thu, chứng từ ngân hàng. </t>
  </si>
  <si>
    <t>Chi phí thuế thu nhập doanh nghiệp hiện hành được xác định trên cơ sở thu nhập chịu thuế và thuế suất thuế TNDN trong năm hiện hành.</t>
  </si>
  <si>
    <t>Thuế và các khoản phải nộp nhà nước</t>
  </si>
  <si>
    <t xml:space="preserve">Chi phí phải trả </t>
  </si>
  <si>
    <r>
      <t>(</t>
    </r>
    <r>
      <rPr>
        <b/>
        <i/>
        <sz val="11"/>
        <rFont val="Times New Roman"/>
        <family val="1"/>
      </rPr>
      <t>tiếp theo</t>
    </r>
    <r>
      <rPr>
        <b/>
        <sz val="11"/>
        <rFont val="Times New Roman"/>
        <family val="1"/>
      </rPr>
      <t>)</t>
    </r>
  </si>
  <si>
    <t>5.</t>
  </si>
  <si>
    <t>6.</t>
  </si>
  <si>
    <t>7.</t>
  </si>
  <si>
    <t>Tiền thu từ bán hàng, cung cấp dịch vụ và doanh thu khác</t>
  </si>
  <si>
    <t>Tel: (84-36) 3647 505     Fax: (84-36) 3647 506</t>
  </si>
  <si>
    <t>Tại ngày  01/01/2012</t>
  </si>
  <si>
    <t>Số dư tại ngày 01/01/2011</t>
  </si>
  <si>
    <t>Số dư tại ngày 31/12/2011</t>
  </si>
  <si>
    <t>Việc xác định thuế Thu nhập doanh nghiệp của Công ty căn cứ vào các quy định hiện hành về thuế. Tuy nhiên, những quy định này thay đổi theo từng thời kỳ và việc xác định sau cùng về thuế Thu nhập doanh nghiệp tùy thuộc vào kết quả kiểm tra của cơ quan thuế có thẩm quyền.</t>
  </si>
  <si>
    <t>Tiền chi để mua sắm, xây dựng TSCĐ và các tài sản dài hạn khác</t>
  </si>
  <si>
    <t xml:space="preserve">Tiền thu từ thanh lý, nhượng bán TSCĐ và các tài sản dài hạn khác </t>
  </si>
  <si>
    <t>Tiền chi cho vay, mua các công cụ nợ của đơn vị khác</t>
  </si>
  <si>
    <t xml:space="preserve">Tiền thu hồi cho vay, bán lại các công cụ nợ của đơn vị khác </t>
  </si>
  <si>
    <t>Tiền chi đầu tư góp vốn vào đơn vị khác</t>
  </si>
  <si>
    <t>Tiền thu hồi đầu tư góp vốn vào đơn vị khác</t>
  </si>
  <si>
    <t>Tiền thu lãi cho vay, cổ tức và lợi nhuận được chia</t>
  </si>
  <si>
    <t>Lưu chuyển tiền từ hoạt động kinh doanh</t>
  </si>
  <si>
    <t>Tiền thu từ phát hành cố phiếu, nhận vốn góp của chủ sở hữu</t>
  </si>
  <si>
    <t>Tiền chi trả vốn góp cho các chủ sở hữu, mua lại cổ phiếu của doanh nghiệp đã phát hành</t>
  </si>
  <si>
    <t>Tiền vay ngắn hạn, dài hạn nhận được</t>
  </si>
  <si>
    <t>Tiền chi trả nợ gốc vay</t>
  </si>
  <si>
    <t xml:space="preserve">Tiền chi trả nợ thuê tài chính </t>
  </si>
  <si>
    <t xml:space="preserve">Cổ tức, lợi nhuận đã trả cho chủ sở hữu </t>
  </si>
  <si>
    <t>Lưu chuyển tiền thuần từ hoạt động đầu tư</t>
  </si>
  <si>
    <t>TM</t>
  </si>
  <si>
    <t>TK</t>
  </si>
  <si>
    <t>Lãi suất</t>
  </si>
  <si>
    <t>(%/năm)</t>
  </si>
  <si>
    <t>Ngân hàng Đầu tư và Phát triển VN - Chi nhánh Thái Bình (*)</t>
  </si>
  <si>
    <t>Thuế nhà đất và tiền thuê đất</t>
  </si>
  <si>
    <t>Lãi vay phải trả ngân hàng</t>
  </si>
  <si>
    <t>Chi phí công nghiệp độc hại</t>
  </si>
  <si>
    <t>Chi phí tiền nước, chi ăn ca ba</t>
  </si>
  <si>
    <t>11.</t>
  </si>
  <si>
    <t>Chi tiết vốn đầu tư của chủ sở hữu</t>
  </si>
  <si>
    <t>Cổ tức</t>
  </si>
  <si>
    <t>Cổ tức đã công bố sau ngày kết thúc kỳ kế toán năm:</t>
  </si>
  <si>
    <t xml:space="preserve"> - Cổ tức đã công bố trên Cổ phiếu phổ thông: chưa công bố</t>
  </si>
  <si>
    <t xml:space="preserve"> Cổ phiếu</t>
  </si>
  <si>
    <t>Các quỹ của doanh nghiệp</t>
  </si>
  <si>
    <t>A</t>
  </si>
  <si>
    <t>I</t>
  </si>
  <si>
    <t>II</t>
  </si>
  <si>
    <t>III</t>
  </si>
  <si>
    <t>IV</t>
  </si>
  <si>
    <t>V</t>
  </si>
  <si>
    <t>NỘI DUNG</t>
  </si>
  <si>
    <t>BÁO CÁO CỦA BAN GIÁM ĐỐC</t>
  </si>
  <si>
    <r>
      <t>Giá gốc hàng tồn kho bao gồm:</t>
    </r>
    <r>
      <rPr>
        <sz val="11"/>
        <rFont val="Times New Roman"/>
        <family val="1"/>
      </rPr>
      <t xml:space="preserve">Chi phí mua, chi phí chế biến và các chi phí liên quan trực tiếp khác phát sinh để có được hàng tồn kho ở địa điểm và trạng thái hiện tại. </t>
    </r>
  </si>
  <si>
    <t>VND</t>
  </si>
  <si>
    <t>Tài sản cố định hữu hình được ghi nhận theo nguyên giá, được phản ánh trên Bảng cân đối kế toán theo các chỉ tiêu nguyên giá, hao mòn luỹ kế và giá trị còn lại.</t>
  </si>
  <si>
    <t>Người mua trả tiền trước</t>
  </si>
  <si>
    <t>131B</t>
  </si>
  <si>
    <t>331B</t>
  </si>
  <si>
    <t>-</t>
  </si>
  <si>
    <t>Các nguyên tắc và phương pháp kế toán khác</t>
  </si>
  <si>
    <t>Nguyên tắc ghi nhận các khoản phải thu, phải trả</t>
  </si>
  <si>
    <t>Nguyên tắc ghi nhận các khoản vay ngắn hạn, dài hạn</t>
  </si>
  <si>
    <t>Nguyên tắc ghi nhận giá vốn hàng bán</t>
  </si>
  <si>
    <t>Số lượng cổ phiếu đăng ký phát hành</t>
  </si>
  <si>
    <t>Số lượng cổ phiếu đã bán ra công chúng</t>
  </si>
  <si>
    <t xml:space="preserve">- Cổ phiếu phổ thông </t>
  </si>
  <si>
    <t>- Cổ phiếu ưu đãi</t>
  </si>
  <si>
    <t>Số lượng cổ phiếu đang lưu hành</t>
  </si>
  <si>
    <t>Thông tin bổ sung cho các khoản mục trình bày trong Báo cáo lưu chuyển tiền tệ</t>
  </si>
  <si>
    <t>VII.</t>
  </si>
  <si>
    <t>Những thông tin khác</t>
  </si>
  <si>
    <t>VIII.</t>
  </si>
  <si>
    <t>Nguyên tắc ghi nhận phương pháp khấu hao TSCĐ hữu hình</t>
  </si>
  <si>
    <t>Nguyên tắc ghi nhận phương pháp khấu hao TSCĐ vô hình</t>
  </si>
  <si>
    <t>Thuế thu nhập cá nhân</t>
  </si>
  <si>
    <t xml:space="preserve"> </t>
  </si>
  <si>
    <t>Tài sản cố định vô hình được ghi nhận theo nguyên giá, được phản ánh trên Bảng cân đối kế toán theo các chỉ tiêu nguyên giá, hao mòn luỹ kế và giá trị còn lại.</t>
  </si>
  <si>
    <t>Các khoản đầu tư tài chính dài hạn</t>
  </si>
  <si>
    <t>Đầu tư vào công ty con</t>
  </si>
  <si>
    <t>Số 01 đường Quách Đình Bảo- Phường Tiền Phong - TP Thái Bình</t>
  </si>
  <si>
    <t>Số 01 Quách Đình Bảo - Tiền Phong - Thái Bình</t>
  </si>
  <si>
    <t>Số 01 Quách Đình Bảo, Tiền Phong, Thái Bình</t>
  </si>
  <si>
    <t>&lt;Theo phương pháp trực tiếp&gt;</t>
  </si>
  <si>
    <t>Địa chỉ: Số 01 đường Quách Đình Bảo, phường Tiền Phong, thành phố Thái Bình, tỉnh Thái Bình</t>
  </si>
  <si>
    <t>Báo cáo tài chính giữa niên độ của Công ty được lập và trình bày phù hợp với các Chuẩn mực kế toán Việt Nam và Chế độ kế toán Việt Nam hiện hành. Riêng Chuẩn mực kế toán Việt Nam số 28 - " Báo cáo bộ phận" chưa được Công ty áp dụng trong việc trình bày Báo cáo tài chính này.</t>
  </si>
  <si>
    <t>Mẫu B 01a - DN</t>
  </si>
  <si>
    <t>Doanh thu hoạt động tài chính</t>
  </si>
  <si>
    <t>Chi phí tài chính</t>
  </si>
  <si>
    <t>Chi phí bán hàng</t>
  </si>
  <si>
    <t>Chi phí quản lý doanh nghiệp</t>
  </si>
  <si>
    <t>Nguyên tắc xác định khoản phải trả người bán dựa theo Hợp đồng, phiếu nhập kho và ghi nhận theo Hoá đơn mua hàng của bên mua.</t>
  </si>
  <si>
    <t>Doanh thu chưa thực hiện</t>
  </si>
  <si>
    <t>Lưu chuyển tiền thuần từ hoạt động tài chính</t>
  </si>
  <si>
    <t>Tiền và tương đương tiền đầu kỳ</t>
  </si>
  <si>
    <t>Số dư ngày 01/01/2012</t>
  </si>
  <si>
    <t>Tại ngày 01/01/2012</t>
  </si>
  <si>
    <t>03</t>
  </si>
  <si>
    <t>05</t>
  </si>
  <si>
    <t>06</t>
  </si>
  <si>
    <t>07</t>
  </si>
  <si>
    <t>Ảnh hưởng của thay đổi tỷ giá hối đoái quy đổi ngoại tệ</t>
  </si>
  <si>
    <t>Các khoản phải thu khác</t>
  </si>
  <si>
    <t>Hàng tồn kho</t>
  </si>
  <si>
    <t>Thuế GTGT được khấu trừ</t>
  </si>
  <si>
    <t>Nguyên tắc ghi nhận và vốn hoá các khoản chi phí đi vay</t>
  </si>
  <si>
    <t>Chi phí nhân viên quản lý</t>
  </si>
  <si>
    <t>Chi phí vật liệu quản lý</t>
  </si>
  <si>
    <t>Chi phí đồ dùng văn phòng</t>
  </si>
  <si>
    <t>Thuế, phí và lệ phí</t>
  </si>
  <si>
    <t>Chi phí dự phòng</t>
  </si>
  <si>
    <t>Chi phí bằng tiền khác</t>
  </si>
  <si>
    <t>Lưu chuyển tiền thuần trong kỳ (50=20+30+40)</t>
  </si>
  <si>
    <t xml:space="preserve">Vốn đầu tư của chủ sở hữu của Công ty được hình thành do các cổ đông góp vốn và được bổ sung từ phát hành cổ phiếu để huy động thêm vốn. Việc tăng giảm vốn góp được thực hiện theo Nghị quyết Đại hội đồng cổ đông thường niên và do Hội đồng quản trị quyết định. </t>
  </si>
  <si>
    <t>Tiền và các khoản tương đương tiền</t>
  </si>
  <si>
    <t>Tiền</t>
  </si>
  <si>
    <t>Đơn vị tính: VND</t>
  </si>
  <si>
    <t>Các khoản đầu tư tài chính ngắn hạn</t>
  </si>
  <si>
    <t>Đầu tư ngắn hạn</t>
  </si>
  <si>
    <t>Dự phòng giảm giá đầu tư ngắn hạn (*)</t>
  </si>
  <si>
    <t>Phải thu của khách hàng</t>
  </si>
  <si>
    <t>Trả trước cho người bán</t>
  </si>
  <si>
    <t>Quỹ khen thưởng phúc lợi</t>
  </si>
  <si>
    <t>Quỹ hỗ trợ sắp xếp doanh nghiệp</t>
  </si>
  <si>
    <t>Tiền mặt tại quỹ (VND)</t>
  </si>
  <si>
    <t>Tiền gửi ngân hàng (VND)</t>
  </si>
  <si>
    <t>Nguyên vật liệu</t>
  </si>
  <si>
    <t>Công cụ dụng cụ</t>
  </si>
  <si>
    <t>Thành phẩm tồn kho</t>
  </si>
  <si>
    <t xml:space="preserve"> -</t>
  </si>
  <si>
    <t>Tổng cộng</t>
  </si>
  <si>
    <t xml:space="preserve"> Tổng cộng</t>
  </si>
  <si>
    <t>Các khoản vay và nợ ngắn hạn</t>
  </si>
  <si>
    <t>Vay ngắn hạn</t>
  </si>
  <si>
    <t>Chi phí trả trước được vốn hoá để phân bổ dần vào chi phí sản xuất, kinh doanh trong kỳ sau là các công cụ dụng cụ thuộc loại tài sản lưu động xuất dùng một lần với giá trị lớn và công cụ, dụng cụ có thời gian sử dụng dưới một năm.</t>
  </si>
  <si>
    <t>Mua trong kỳ</t>
  </si>
  <si>
    <t>Khấu hao trong kỳ</t>
  </si>
  <si>
    <t>Vốn góp đầu kỳ</t>
  </si>
  <si>
    <t>Vốn góp tăng trong kỳ</t>
  </si>
  <si>
    <t>Vốn góp giảm trong kỳ</t>
  </si>
  <si>
    <t>Vốn góp cuối kỳ</t>
  </si>
  <si>
    <t>Chi phí thuế TNDN tính trên thu nhập chịu thuế kỳ hiện hành</t>
  </si>
  <si>
    <t>CÔNG TY CỔ PHẦN XI MĂNG THÁI BÌNH</t>
  </si>
  <si>
    <t>Tống Hải Đường</t>
  </si>
  <si>
    <t>Vũ Thị Cấp</t>
  </si>
  <si>
    <t>Sản xuất vật liệu xây dựng;</t>
  </si>
  <si>
    <t>Sản xuất xi măng;</t>
  </si>
  <si>
    <t>Xuất nhập khẩu Clinker, xi măng poóc lăng trắng.</t>
  </si>
  <si>
    <r>
      <t xml:space="preserve">Nguyên tắc ghi nhận hàng tồn kho: </t>
    </r>
    <r>
      <rPr>
        <sz val="11"/>
        <color indexed="8"/>
        <rFont val="Times New Roman"/>
        <family val="1"/>
      </rPr>
      <t>Hàng tồn kho được tính theo giá gốc.</t>
    </r>
  </si>
  <si>
    <t>Tài sản cố định vô hình của Công ty là phần mềm kế toán SAS INNOVA 6.0.</t>
  </si>
  <si>
    <t xml:space="preserve">Công ty áp dụng phương pháp khấu hao đường thẳng đối với tài sản cố định vô hình với thời gian khấu hao là 8 năm. </t>
  </si>
  <si>
    <t>Doanh thu hợp đồng vận chuyển được ghi nhận khi chuyển giao hàng hóa tại thời điểm thỏa thuận, có xác nhận của khách hàng, phát hành hóa đơn và được khách hàng chấp nhận thanh toán, phù hợp với 5 điều kiện ghi nhận doanh thu quy định tại chuẩn mực số 14 - "Doanh thu và thu nhập khác".</t>
  </si>
  <si>
    <t xml:space="preserve">Khoản trả trước cho người bán được hạch toán căn cứ vào phiếu chi, chứng từ ngân hàng và Hợp đồng kinh tế. </t>
  </si>
  <si>
    <t>Ngân hàng Đầu tư và Phát triển VN - Chi nhánh Thái Bình</t>
  </si>
  <si>
    <t>CN Cty CP vật liệu XD SECOIN (Tp Hà Nội)</t>
  </si>
  <si>
    <t>BẢN THUYẾT MINH BÁO CÁO TÀI CHÍNH</t>
  </si>
  <si>
    <t>Công ty áp dụng Chế độ kế toán doanh nghiệp ban hành theo Quyết định số 15/2006/QĐ-BTC ngày 20/03/2006 của Bộ Tài chính và Thông tư số 244/2009/TT-BTC ngày 31/12/2009 của Bộ Tài chính. Riêng thông tư số 210/2009/TT-BTC ngày 06/11/2009 của Bộ Tài Chính hướng dẫn áp dụng chuẩn mực kế toán Quốc tế về trình bày báo cáo tài chính và thuyết minh thông tin đối với công cụ tài chính chưa được Công ty áp dụng trong việc trình bày Báo cáo tài chính này.</t>
  </si>
  <si>
    <t>Chi phí xây dựng công trình lò nung BT4</t>
  </si>
  <si>
    <t>1.2</t>
  </si>
  <si>
    <t>1.3</t>
  </si>
  <si>
    <t>1.4</t>
  </si>
  <si>
    <t>1.5</t>
  </si>
  <si>
    <t>1.6</t>
  </si>
  <si>
    <t>1.7</t>
  </si>
  <si>
    <t>1.8</t>
  </si>
  <si>
    <t>Luỹ kế từ đầu năm đến cuối quý này (năm nay)</t>
  </si>
  <si>
    <t>Luỹ kế từ đầu năm đến cuối quý này (năm trước)</t>
  </si>
  <si>
    <t>Công ty CP TM Xi măng Thái Bình</t>
  </si>
  <si>
    <t>Công ty TNHH TM DV và VLXD Thịnh Vượng</t>
  </si>
  <si>
    <t>Công ty Đầu tư phát triển Duluc's</t>
  </si>
  <si>
    <t>Phạm Thị Hà Điệp - CN CTy CP LQ JOTON tại H.Dương</t>
  </si>
  <si>
    <t>Công ty TNHH TM và XD Hương Giang</t>
  </si>
  <si>
    <t>Công ty TNHH TM và XD HALI</t>
  </si>
  <si>
    <t>Công ty CP Sơn NIKKO Việt Nam</t>
  </si>
  <si>
    <t>Trần Thị Hoà</t>
  </si>
  <si>
    <t>Công ty TNHH APOLUX Việt Nam</t>
  </si>
  <si>
    <t>Đào Văn Chi</t>
  </si>
  <si>
    <t>Ngô Thanh Hải - C.Ty CP CN cao Nhiệt Đới</t>
  </si>
  <si>
    <t>Công ty TNHH TM XD Hoàng Gia</t>
  </si>
  <si>
    <t>Công ty CP ATA PAINT Hà Nam</t>
  </si>
  <si>
    <t>Công ty TNHH Phúc Hưng</t>
  </si>
  <si>
    <t>Công ty khoáng sản và thương mại Hà Tĩnh</t>
  </si>
  <si>
    <t>Bùi Hữu Thưởng</t>
  </si>
  <si>
    <t>Lại Tiến Hợp</t>
  </si>
  <si>
    <t>CÁC CHỈ TIÊU NGOÀI BẢNG</t>
  </si>
  <si>
    <t>Tài sản thuê ngoài</t>
  </si>
  <si>
    <t>Vật tư, hàng hóa nhận giữ hộ, nhận gia công</t>
  </si>
  <si>
    <t>Hàng hóa nhận bán hộ, nhận ký gửi, ký cược</t>
  </si>
  <si>
    <t>Nợ khó đòi đã xử lý</t>
  </si>
  <si>
    <t>Ngoại tệ các loại</t>
  </si>
  <si>
    <t>Dự toán chi sự nghiệp, dự án</t>
  </si>
  <si>
    <t>+ LN hoặc lỗ phân bổ cho cổ đông sở hữu CP phổ thông</t>
  </si>
  <si>
    <t>1 - 3</t>
  </si>
  <si>
    <t>4</t>
  </si>
  <si>
    <t>5</t>
  </si>
  <si>
    <t>12.1</t>
  </si>
  <si>
    <t>12.2</t>
  </si>
  <si>
    <t>12.3</t>
  </si>
  <si>
    <t>12.4</t>
  </si>
  <si>
    <t>12.5</t>
  </si>
  <si>
    <t>12.6</t>
  </si>
  <si>
    <t>1.9</t>
  </si>
  <si>
    <t xml:space="preserve">  Trong đó: Chi phí lãi vay</t>
  </si>
  <si>
    <t>Doanh thu bán hàng hoá, thành phẩm</t>
  </si>
  <si>
    <t>Giá vốn của hàng hoá, thành phẩm</t>
  </si>
  <si>
    <t>BÁO CÁO TÀI CHÍNH QUÝ IV NĂM 2012</t>
  </si>
  <si>
    <t>Cho kỳ hoạt động từ 01/10/2012 đến 31/12/2012</t>
  </si>
  <si>
    <t>BÁO CÁO TÀI CHÍNH QUÝ 4</t>
  </si>
  <si>
    <t>cho kỳ hoạt động từ 01/10/2012 đến 31/12/2012</t>
  </si>
  <si>
    <t>BÁO CÁO TÀI CHÍNH QUÝ 4 NĂM 2012</t>
  </si>
  <si>
    <t>Tại ngày 31 tháng 12 năm 2012</t>
  </si>
  <si>
    <t xml:space="preserve"> Kỳ hoạt động từ 01/10/2012 đến 31/12/2012</t>
  </si>
  <si>
    <t>Báo cáo tài chính quý IV được lập cho kỳ kế toán bắt đầu từ ngày 01/10/2012 đến 31/12/2012</t>
  </si>
  <si>
    <t>Tại thời điểm 31/12/2012, Công ty không trích lập dự phòng giảm giá hàng tồn kho.</t>
  </si>
  <si>
    <t>Số dư ngày 31/12/2012</t>
  </si>
  <si>
    <t>Tại ngày 31/12/2012</t>
  </si>
  <si>
    <t>Số dư tại ngày 31/12/2012</t>
  </si>
  <si>
    <t>Năm 2011</t>
  </si>
  <si>
    <t>Năm 2012</t>
  </si>
  <si>
    <t>DN - BÁO CÁO KẾT QUẢ KINH DOANH - QUÝ IV</t>
  </si>
  <si>
    <t>Là số liệu được lấy từ Báo cáo tài chính cho kỳ hoạt động từ 01/01/2011 đến 31/12/2011. Một số chỉ tiêu được phân loại cho phù hợp với QĐ 244/2009/TT-BTC ngày 31/12/2009 của Bộ Tài Chính.</t>
  </si>
  <si>
    <t>Cty TNHH PT DV CN Mạnh Thắng</t>
  </si>
  <si>
    <t>Công ty TNHH Gas Phú Hoàng An</t>
  </si>
  <si>
    <t>Công ty TNHH Thiết bị - tự động hoá Thái Bình</t>
  </si>
  <si>
    <t>Công ty Thịnh Vượng</t>
  </si>
  <si>
    <t>Cổ tức, lợi nhuận đã chia</t>
  </si>
  <si>
    <t>Khách lẻ (dùng điều chỉnh công nợ tạm thời)</t>
  </si>
  <si>
    <r>
      <t xml:space="preserve">Công ty Cổ phần Xi măng Thái Bình (gọi tắt là “Công ty”) là Công ty Cổ phần được thành lập và hoạt động theo Giấy chứng nhận đăng ký kinh doanh số 0803000039 ngày 24 tháng 12 năm 2001. Theo Giấy chứng nhận đăng ký kinh doanh thay đổi lần 4 ngày 27/12/2010 do Sở Kế hoạch và Đầu tư tỉnh Thái Bình cấp thì vốn điều lệ của Công ty là 15.102.800.000 VNĐ </t>
    </r>
    <r>
      <rPr>
        <i/>
        <sz val="10"/>
        <rFont val="Times New Roman"/>
        <family val="1"/>
      </rPr>
      <t>( Mười lăm tỷ, một trăm lẻ hai triệu, tám trăm nghìn đồng).</t>
    </r>
  </si>
  <si>
    <t>V.I</t>
  </si>
  <si>
    <t>VIII.1.1</t>
  </si>
  <si>
    <t>VIII.1.2</t>
  </si>
  <si>
    <t>V.3</t>
  </si>
  <si>
    <t>V.4</t>
  </si>
  <si>
    <t>V.5</t>
  </si>
  <si>
    <t>V.7</t>
  </si>
  <si>
    <t>V.9</t>
  </si>
  <si>
    <t>V.10</t>
  </si>
  <si>
    <t>V.11</t>
  </si>
  <si>
    <t>VIII.1.3</t>
  </si>
  <si>
    <t>VIII.1.4</t>
  </si>
  <si>
    <t>VI.13</t>
  </si>
  <si>
    <t>VI.15</t>
  </si>
  <si>
    <t>VI.14</t>
  </si>
  <si>
    <t>VIII.1.6</t>
  </si>
  <si>
    <t>VIII.1.7</t>
  </si>
  <si>
    <t>VIII.1.8</t>
  </si>
  <si>
    <t>VI.18</t>
  </si>
  <si>
    <t>VI.17</t>
  </si>
  <si>
    <t>V.1</t>
  </si>
  <si>
    <t>Thái Bình, ngày 19 tháng 01 năm 2013</t>
  </si>
  <si>
    <t>Vốnchủ sở hữu</t>
  </si>
  <si>
    <t>V.12</t>
  </si>
  <si>
    <t>V.12.2</t>
  </si>
  <si>
    <t>0.887</t>
  </si>
  <si>
    <t xml:space="preserve">Xây dựng cơ bản </t>
  </si>
  <si>
    <t>Nợ dài hạn đến hạn trả</t>
  </si>
  <si>
    <t>Nhà cửa 
vật kiến trúc</t>
  </si>
  <si>
    <t>Máy móc, 
thiết bị</t>
  </si>
  <si>
    <t>Phương tiện 
vận tải</t>
  </si>
  <si>
    <t>Thiết bị, dụng 
cụ quản lý</t>
  </si>
  <si>
    <t>Tăng, giảm TSCĐ hữu  hình</t>
  </si>
  <si>
    <t>6 - 17</t>
  </si>
  <si>
    <t>Trích trước chi phí dịch vụ bốc xếp, vận chuyển …</t>
  </si>
  <si>
    <t>15%</t>
  </si>
  <si>
    <t>Miễn giảm thuế 30%</t>
  </si>
  <si>
    <t>13.</t>
  </si>
  <si>
    <t>Mua sắm TSCĐ(máy nghiền 8T/h)</t>
  </si>
</sst>
</file>

<file path=xl/styles.xml><?xml version="1.0" encoding="utf-8"?>
<styleSheet xmlns="http://schemas.openxmlformats.org/spreadsheetml/2006/main">
  <numFmts count="43">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quot;£&quot;#,##0.00;[Red]\-&quot;£&quot;#,##0.00"/>
    <numFmt numFmtId="165" formatCode="_-&quot;£&quot;* #,##0_-;\-&quot;£&quot;* #,##0_-;_-&quot;£&quot;* &quot;-&quot;_-;_-@_-"/>
    <numFmt numFmtId="166" formatCode="_-* #,##0_-;\-* #,##0_-;_-* &quot;-&quot;_-;_-@_-"/>
    <numFmt numFmtId="167" formatCode="_-* #,##0.00_-;\-* #,##0.00_-;_-* &quot;-&quot;??_-;_-@_-"/>
    <numFmt numFmtId="168" formatCode="_(* #,##0_);_(* \(#,##0\);_(* &quot;-&quot;??_);_(@_)"/>
    <numFmt numFmtId="169" formatCode="#,##0.00\ &quot;®&quot;;[Red]\-#,##0.00\ &quot;®&quot;"/>
    <numFmt numFmtId="170" formatCode="_-&quot;$&quot;* #,##0_-;\-&quot;$&quot;* #,##0_-;_-&quot;$&quot;* &quot;-&quot;_-;_-@_-"/>
    <numFmt numFmtId="171" formatCode="_-&quot;$&quot;* #,##0.00_-;\-&quot;$&quot;* #,##0.00_-;_-&quot;$&quot;* &quot;-&quot;??_-;_-@_-"/>
    <numFmt numFmtId="172" formatCode="0.000%"/>
    <numFmt numFmtId="173" formatCode="#,##0;[Red]\(#,##0\);\-"/>
    <numFmt numFmtId="174" formatCode="#,##0.00;[Red]\(#,##0.00\);\-"/>
    <numFmt numFmtId="175" formatCode="dd\-mm\-yyyy"/>
    <numFmt numFmtId="176" formatCode="\$#,##0\ ;\(\$#,##0\)"/>
    <numFmt numFmtId="177" formatCode="#,###;[Red]\(#,###\)"/>
    <numFmt numFmtId="178" formatCode="#,##0.00\ &quot;®&quot;_);\(#,##0.00\ &quot;®&quot;\)"/>
    <numFmt numFmtId="179" formatCode="#,##0.00\ &quot;®&quot;_);[Red]\(#,##0.00\ &quot;®&quot;\)"/>
    <numFmt numFmtId="180" formatCode="m/d"/>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0\ "/>
    <numFmt numFmtId="186" formatCode="#,###"/>
    <numFmt numFmtId="187" formatCode="&quot;¡Ì&quot;#,##0;[Red]\-&quot;¡Ì&quot;#,##0"/>
    <numFmt numFmtId="188" formatCode="&quot;ß&quot;#,##0;\-&quot;&quot;\ß&quot;&quot;#,##0"/>
    <numFmt numFmtId="189" formatCode="\t0.00%"/>
    <numFmt numFmtId="190" formatCode="\t#\ ??/??"/>
    <numFmt numFmtId="191" formatCode="#,##0;\(#,##0\)"/>
    <numFmt numFmtId="192" formatCode="#"/>
    <numFmt numFmtId="193" formatCode="_ &quot;R&quot;\ * #,##0_ ;_ &quot;R&quot;\ * \-#,##0_ ;_ &quot;R&quot;\ * &quot;-&quot;_ ;_ @_ "/>
    <numFmt numFmtId="194" formatCode="#,##0\ &quot;$&quot;_);[Red]\(#,##0\ &quot;$&quot;\)"/>
    <numFmt numFmtId="195" formatCode="&quot;$&quot;###,0&quot;.&quot;00_);[Red]\(&quot;$&quot;###,0&quot;.&quot;00\)"/>
    <numFmt numFmtId="196" formatCode="&quot;\&quot;#,##0;[Red]&quot;\&quot;\-#,##0"/>
    <numFmt numFmtId="197" formatCode="&quot;\&quot;#,##0.00;[Red]&quot;\&quot;\-#,##0.00"/>
    <numFmt numFmtId="198" formatCode="#,##0.000;[Red]\(#,##0.000\);\-"/>
    <numFmt numFmtId="200" formatCode="mm/dd/yyyy"/>
    <numFmt numFmtId="201" formatCode="00"/>
    <numFmt numFmtId="202" formatCode="#,##0.000"/>
  </numFmts>
  <fonts count="94">
    <font>
      <sz val="10"/>
      <name val="Arial"/>
    </font>
    <font>
      <sz val="14"/>
      <name val=".VnTime"/>
      <family val="2"/>
    </font>
    <font>
      <sz val="14"/>
      <name val="??"/>
      <family val="3"/>
      <charset val="129"/>
    </font>
    <font>
      <sz val="10"/>
      <name val="Arial"/>
      <family val="2"/>
    </font>
    <font>
      <sz val="12"/>
      <name val="¹UAAA¼"/>
      <family val="3"/>
      <charset val="129"/>
    </font>
    <font>
      <sz val="10"/>
      <name val="Arial"/>
      <family val="2"/>
    </font>
    <font>
      <b/>
      <sz val="12"/>
      <name val="Arial"/>
      <family val="2"/>
    </font>
    <font>
      <b/>
      <sz val="18"/>
      <name val="Arial"/>
      <family val="2"/>
    </font>
    <font>
      <sz val="12"/>
      <name val=".VnTime"/>
      <family val="2"/>
    </font>
    <font>
      <sz val="10"/>
      <name val=".VnArial"/>
      <family val="2"/>
    </font>
    <font>
      <b/>
      <sz val="12"/>
      <name val=".VnTime"/>
      <family val="2"/>
    </font>
    <font>
      <b/>
      <sz val="10"/>
      <name val=".VnTime"/>
      <family val="2"/>
    </font>
    <font>
      <sz val="10"/>
      <name val=".VnTime"/>
      <family val="2"/>
    </font>
    <font>
      <sz val="9"/>
      <name val=".VnTime"/>
      <family val="2"/>
    </font>
    <font>
      <sz val="14"/>
      <name val="뼻뮝"/>
      <family val="3"/>
    </font>
    <font>
      <sz val="12"/>
      <name val="바탕체"/>
      <family val="3"/>
    </font>
    <font>
      <sz val="12"/>
      <name val="뼻뮝"/>
      <family val="3"/>
    </font>
    <font>
      <sz val="11"/>
      <name val="돋움"/>
      <family val="3"/>
    </font>
    <font>
      <sz val="10"/>
      <name val="굴림체"/>
      <family val="3"/>
    </font>
    <font>
      <sz val="12"/>
      <name val="Arial"/>
      <family val="2"/>
    </font>
    <font>
      <sz val="9"/>
      <name val="Arial"/>
      <family val="2"/>
    </font>
    <font>
      <sz val="12"/>
      <name val="Courier"/>
      <family val="3"/>
    </font>
    <font>
      <sz val="10"/>
      <name val=" "/>
      <family val="1"/>
      <charset val="136"/>
    </font>
    <font>
      <sz val="12"/>
      <name val="Times New Roman"/>
      <family val="1"/>
    </font>
    <font>
      <sz val="10"/>
      <name val="MS Sans Serif"/>
      <family val="2"/>
    </font>
    <font>
      <sz val="10"/>
      <name val="?? ??"/>
      <family val="1"/>
      <charset val="136"/>
    </font>
    <font>
      <sz val="10"/>
      <name val=".VnTime"/>
      <family val="2"/>
    </font>
    <font>
      <sz val="10"/>
      <name val="Times New Roman"/>
      <family val="1"/>
    </font>
    <font>
      <sz val="13"/>
      <name val=".VnTime"/>
      <family val="2"/>
    </font>
    <font>
      <sz val="8"/>
      <name val="Arial"/>
      <family val="2"/>
    </font>
    <font>
      <b/>
      <sz val="18"/>
      <name val="Arial"/>
      <family val="2"/>
    </font>
    <font>
      <b/>
      <sz val="12"/>
      <name val="Arial"/>
      <family val="2"/>
    </font>
    <font>
      <sz val="8"/>
      <color indexed="12"/>
      <name val="Helv"/>
    </font>
    <font>
      <sz val="10"/>
      <name val=".VnAvant"/>
      <family val="2"/>
    </font>
    <font>
      <sz val="7"/>
      <name val="Small Fonts"/>
      <family val="2"/>
    </font>
    <font>
      <b/>
      <i/>
      <sz val="16"/>
      <name val="Helv"/>
      <family val="2"/>
    </font>
    <font>
      <sz val="11"/>
      <name val="3C_Times_T"/>
    </font>
    <font>
      <b/>
      <sz val="13"/>
      <color indexed="8"/>
      <name val=".VnTimeH"/>
      <family val="2"/>
    </font>
    <font>
      <sz val="10"/>
      <name val="Times New Roman"/>
      <family val="1"/>
    </font>
    <font>
      <b/>
      <sz val="12"/>
      <name val="Times New Roman"/>
      <family val="1"/>
    </font>
    <font>
      <sz val="14"/>
      <name val=".VnArial"/>
      <family val="2"/>
    </font>
    <font>
      <sz val="11"/>
      <name val="‚l‚r ‚oƒSƒVƒbƒN"/>
      <family val="3"/>
      <charset val="128"/>
    </font>
    <font>
      <sz val="14"/>
      <name val="Terminal"/>
      <family val="3"/>
      <charset val="128"/>
    </font>
    <font>
      <sz val="12"/>
      <name val=".VnTime"/>
      <family val="2"/>
    </font>
    <font>
      <b/>
      <sz val="10"/>
      <name val="Helv"/>
    </font>
    <font>
      <b/>
      <sz val="12"/>
      <name val="Helv"/>
    </font>
    <font>
      <sz val="10"/>
      <name val="MS Sans Serif"/>
      <family val="2"/>
    </font>
    <font>
      <b/>
      <sz val="11"/>
      <name val="Helv"/>
    </font>
    <font>
      <sz val="11"/>
      <name val="–¾’©"/>
      <family val="1"/>
      <charset val="128"/>
    </font>
    <font>
      <sz val="12"/>
      <name val="Arial Narrow"/>
      <family val="2"/>
    </font>
    <font>
      <sz val="8"/>
      <name val=".VnTime"/>
      <family val="2"/>
    </font>
    <font>
      <b/>
      <sz val="10"/>
      <name val="Times New Roman"/>
      <family val="1"/>
    </font>
    <font>
      <sz val="9"/>
      <name val="Times New Roman"/>
      <family val="1"/>
    </font>
    <font>
      <b/>
      <sz val="9"/>
      <name val="Times New Roman"/>
      <family val="1"/>
    </font>
    <font>
      <b/>
      <i/>
      <sz val="9"/>
      <name val="Times New Roman"/>
      <family val="1"/>
    </font>
    <font>
      <sz val="11"/>
      <name val="Times New Roman"/>
      <family val="1"/>
    </font>
    <font>
      <b/>
      <sz val="16"/>
      <name val="Times New Roman"/>
      <family val="1"/>
    </font>
    <font>
      <sz val="14"/>
      <name val="Times New Roman"/>
      <family val="1"/>
    </font>
    <font>
      <b/>
      <sz val="14"/>
      <name val="Times New Roman"/>
      <family val="1"/>
    </font>
    <font>
      <sz val="8.5"/>
      <name val="Times New Roman"/>
      <family val="1"/>
    </font>
    <font>
      <b/>
      <i/>
      <sz val="10"/>
      <name val="Times New Roman"/>
      <family val="1"/>
    </font>
    <font>
      <i/>
      <sz val="10"/>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11"/>
      <color indexed="10"/>
      <name val="Times New Roman"/>
      <family val="1"/>
    </font>
    <font>
      <b/>
      <sz val="11"/>
      <color indexed="8"/>
      <name val="Times New Roman"/>
      <family val="1"/>
    </font>
    <font>
      <sz val="11"/>
      <color indexed="8"/>
      <name val="Times New Roman"/>
      <family val="1"/>
    </font>
    <font>
      <sz val="11"/>
      <color indexed="9"/>
      <name val="Times New Roman"/>
      <family val="1"/>
    </font>
    <font>
      <i/>
      <sz val="11"/>
      <color indexed="10"/>
      <name val="Times New Roman"/>
      <family val="1"/>
    </font>
    <font>
      <i/>
      <sz val="11"/>
      <color indexed="8"/>
      <name val="Times New Roman"/>
      <family val="1"/>
    </font>
    <font>
      <b/>
      <i/>
      <sz val="11"/>
      <color indexed="8"/>
      <name val="Times New Roman"/>
      <family val="1"/>
    </font>
    <font>
      <b/>
      <sz val="13"/>
      <name val="Times New Roman"/>
      <family val="1"/>
    </font>
    <font>
      <b/>
      <sz val="11"/>
      <color indexed="10"/>
      <name val="Times New Roman"/>
      <family val="1"/>
    </font>
    <font>
      <b/>
      <sz val="13.5"/>
      <name val="Times New Roman"/>
      <family val="1"/>
    </font>
    <font>
      <sz val="13.5"/>
      <name val="Times New Roman"/>
      <family val="1"/>
    </font>
    <font>
      <b/>
      <sz val="10"/>
      <name val="Arial"/>
      <family val="2"/>
    </font>
    <font>
      <sz val="8"/>
      <name val="Arial"/>
      <family val="2"/>
    </font>
    <font>
      <i/>
      <sz val="10.5"/>
      <color indexed="8"/>
      <name val="Times New Roman"/>
      <family val="1"/>
    </font>
    <font>
      <i/>
      <sz val="10.5"/>
      <name val="Times New Roman"/>
      <family val="1"/>
    </font>
    <font>
      <b/>
      <sz val="18"/>
      <name val="Times New Roman"/>
      <family val="1"/>
    </font>
    <font>
      <sz val="13"/>
      <name val="Times New Roman"/>
      <family val="1"/>
    </font>
    <font>
      <b/>
      <i/>
      <sz val="11"/>
      <color indexed="10"/>
      <name val="Times New Roman"/>
      <family val="1"/>
    </font>
    <font>
      <i/>
      <sz val="9"/>
      <name val="Times New Roman"/>
      <family val="1"/>
    </font>
    <font>
      <b/>
      <sz val="11"/>
      <color rgb="FFFF0000"/>
      <name val="Times New Roman"/>
      <family val="1"/>
    </font>
    <font>
      <b/>
      <sz val="11"/>
      <color rgb="FFC00000"/>
      <name val="Times New Roman"/>
      <family val="1"/>
    </font>
    <font>
      <sz val="11"/>
      <color rgb="FFC00000"/>
      <name val="Times New Roman"/>
      <family val="1"/>
    </font>
    <font>
      <i/>
      <sz val="11"/>
      <color rgb="FFC00000"/>
      <name val="Times New Roman"/>
      <family val="1"/>
    </font>
    <font>
      <i/>
      <sz val="11"/>
      <color rgb="FFFF0000"/>
      <name val="Times New Roman"/>
      <family val="1"/>
    </font>
    <font>
      <b/>
      <sz val="8"/>
      <name val="Times New Roman"/>
      <family val="1"/>
    </font>
    <font>
      <sz val="9"/>
      <color indexed="8"/>
      <name val="Times New Roman"/>
      <family val="1"/>
    </font>
    <font>
      <sz val="10"/>
      <color indexed="8"/>
      <name val="Times New Roman"/>
      <family val="1"/>
    </font>
    <font>
      <sz val="10"/>
      <color indexed="10"/>
      <name val="Times New Roman"/>
      <family val="1"/>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gray125">
        <fgColor indexed="35"/>
      </patternFill>
    </fill>
    <fill>
      <patternFill patternType="solid">
        <fgColor theme="0"/>
        <bgColor indexed="64"/>
      </patternFill>
    </fill>
  </fills>
  <borders count="35">
    <border>
      <left/>
      <right/>
      <top/>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8"/>
      </right>
      <top style="hair">
        <color indexed="8"/>
      </top>
      <bottom style="hair">
        <color indexed="8"/>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right/>
      <top style="thin">
        <color auto="1"/>
      </top>
      <bottom style="double">
        <color auto="1"/>
      </bottom>
      <diagonal/>
    </border>
  </borders>
  <cellStyleXfs count="107">
    <xf numFmtId="0" fontId="0" fillId="0" borderId="0"/>
    <xf numFmtId="179" fontId="1" fillId="0" borderId="0" applyFont="0" applyFill="0" applyBorder="0" applyAlignment="0" applyProtection="0"/>
    <xf numFmtId="0" fontId="25" fillId="0" borderId="0" applyFont="0" applyFill="0" applyBorder="0" applyAlignment="0" applyProtection="0"/>
    <xf numFmtId="178" fontId="1" fillId="0" borderId="0" applyFont="0" applyFill="0" applyBorder="0" applyAlignment="0" applyProtection="0"/>
    <xf numFmtId="40" fontId="2" fillId="0" borderId="0" applyFont="0" applyFill="0" applyBorder="0" applyAlignment="0" applyProtection="0"/>
    <xf numFmtId="38" fontId="2" fillId="0" borderId="0" applyFont="0" applyFill="0" applyBorder="0" applyAlignment="0" applyProtection="0"/>
    <xf numFmtId="166" fontId="20" fillId="0" borderId="0" applyFont="0" applyFill="0" applyBorder="0" applyAlignment="0" applyProtection="0"/>
    <xf numFmtId="167" fontId="20" fillId="0" borderId="0" applyFont="0" applyFill="0" applyBorder="0" applyAlignment="0" applyProtection="0"/>
    <xf numFmtId="6" fontId="21" fillId="0" borderId="0" applyFont="0" applyFill="0" applyBorder="0" applyAlignment="0" applyProtection="0"/>
    <xf numFmtId="0" fontId="23" fillId="0" borderId="0">
      <alignment vertical="center"/>
    </xf>
    <xf numFmtId="0" fontId="26" fillId="0" borderId="0" applyNumberFormat="0" applyFill="0" applyBorder="0" applyAlignment="0" applyProtection="0"/>
    <xf numFmtId="0" fontId="26" fillId="0" borderId="0" applyNumberFormat="0" applyFill="0" applyBorder="0" applyAlignment="0" applyProtection="0"/>
    <xf numFmtId="197" fontId="41" fillId="0" borderId="0" applyFont="0" applyFill="0" applyBorder="0" applyAlignment="0" applyProtection="0"/>
    <xf numFmtId="196" fontId="41" fillId="0" borderId="0" applyFont="0" applyFill="0" applyBorder="0" applyAlignment="0" applyProtection="0"/>
    <xf numFmtId="0" fontId="42" fillId="0" borderId="0"/>
    <xf numFmtId="0" fontId="8"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0" fontId="4" fillId="0" borderId="0"/>
    <xf numFmtId="0" fontId="4" fillId="0" borderId="0"/>
    <xf numFmtId="0" fontId="44" fillId="0" borderId="0"/>
    <xf numFmtId="43" fontId="5" fillId="0" borderId="0" applyFont="0" applyFill="0" applyBorder="0" applyAlignment="0" applyProtection="0"/>
    <xf numFmtId="191" fontId="27" fillId="0" borderId="0"/>
    <xf numFmtId="3" fontId="3" fillId="0" borderId="0" applyFont="0" applyFill="0" applyBorder="0" applyAlignment="0" applyProtection="0"/>
    <xf numFmtId="193" fontId="28" fillId="0" borderId="0" applyFont="0" applyFill="0" applyBorder="0" applyAlignment="0" applyProtection="0"/>
    <xf numFmtId="44" fontId="5" fillId="0" borderId="0" applyFont="0" applyFill="0" applyBorder="0" applyAlignment="0" applyProtection="0"/>
    <xf numFmtId="176" fontId="3" fillId="0" borderId="0" applyFont="0" applyFill="0" applyBorder="0" applyAlignment="0" applyProtection="0"/>
    <xf numFmtId="189" fontId="5" fillId="0" borderId="0"/>
    <xf numFmtId="0" fontId="3" fillId="0" borderId="0" applyFont="0" applyFill="0" applyBorder="0" applyAlignment="0" applyProtection="0"/>
    <xf numFmtId="190" fontId="5" fillId="0" borderId="0"/>
    <xf numFmtId="0" fontId="43" fillId="0" borderId="0" applyNumberFormat="0" applyBorder="0" applyAlignment="0">
      <alignment horizontal="centerContinuous"/>
    </xf>
    <xf numFmtId="2" fontId="3" fillId="0" borderId="0" applyFont="0" applyFill="0" applyBorder="0" applyAlignment="0" applyProtection="0"/>
    <xf numFmtId="185" fontId="8" fillId="0" borderId="1" applyFont="0" applyFill="0" applyBorder="0" applyProtection="0"/>
    <xf numFmtId="38" fontId="29" fillId="2" borderId="0" applyNumberFormat="0" applyBorder="0" applyAlignment="0" applyProtection="0"/>
    <xf numFmtId="0" fontId="5" fillId="0" borderId="0"/>
    <xf numFmtId="0" fontId="45" fillId="0" borderId="0">
      <alignment horizontal="left"/>
    </xf>
    <xf numFmtId="0" fontId="6" fillId="0" borderId="2" applyNumberFormat="0" applyAlignment="0" applyProtection="0">
      <alignment horizontal="left" vertical="center"/>
    </xf>
    <xf numFmtId="0" fontId="6" fillId="0" borderId="3">
      <alignment horizontal="left" vertical="center"/>
    </xf>
    <xf numFmtId="0" fontId="7" fillId="0" borderId="0" applyNumberFormat="0" applyFill="0" applyBorder="0" applyAlignment="0" applyProtection="0"/>
    <xf numFmtId="0" fontId="6" fillId="0" borderId="0" applyNumberFormat="0" applyFill="0" applyBorder="0" applyAlignment="0" applyProtection="0"/>
    <xf numFmtId="0" fontId="30" fillId="0" borderId="0" applyProtection="0"/>
    <xf numFmtId="0" fontId="31" fillId="0" borderId="0" applyProtection="0"/>
    <xf numFmtId="0" fontId="32" fillId="0" borderId="0"/>
    <xf numFmtId="10" fontId="29" fillId="3" borderId="4" applyNumberFormat="0" applyBorder="0" applyAlignment="0" applyProtection="0"/>
    <xf numFmtId="38" fontId="46" fillId="0" borderId="0" applyFont="0" applyFill="0" applyBorder="0" applyAlignment="0" applyProtection="0"/>
    <xf numFmtId="40" fontId="46" fillId="0" borderId="0" applyFont="0" applyFill="0" applyBorder="0" applyAlignment="0" applyProtection="0"/>
    <xf numFmtId="0" fontId="47" fillId="0" borderId="5"/>
    <xf numFmtId="186" fontId="33" fillId="0" borderId="6"/>
    <xf numFmtId="194" fontId="46" fillId="0" borderId="0" applyFont="0" applyFill="0" applyBorder="0" applyAlignment="0" applyProtection="0"/>
    <xf numFmtId="195" fontId="46" fillId="0" borderId="0" applyFont="0" applyFill="0" applyBorder="0" applyAlignment="0" applyProtection="0"/>
    <xf numFmtId="180" fontId="5" fillId="0" borderId="0" applyFont="0" applyFill="0" applyBorder="0" applyAlignment="0" applyProtection="0"/>
    <xf numFmtId="188" fontId="5" fillId="0" borderId="0" applyFont="0" applyFill="0" applyBorder="0" applyAlignment="0" applyProtection="0"/>
    <xf numFmtId="0" fontId="19" fillId="0" borderId="0" applyNumberFormat="0" applyFont="0" applyFill="0" applyAlignment="0"/>
    <xf numFmtId="0" fontId="27" fillId="0" borderId="0"/>
    <xf numFmtId="37" fontId="34" fillId="0" borderId="0"/>
    <xf numFmtId="0" fontId="35" fillId="0" borderId="0"/>
    <xf numFmtId="0" fontId="8" fillId="0" borderId="0"/>
    <xf numFmtId="0" fontId="8" fillId="0" borderId="0"/>
    <xf numFmtId="0" fontId="9" fillId="0" borderId="0"/>
    <xf numFmtId="0" fontId="9" fillId="0" borderId="0"/>
    <xf numFmtId="0" fontId="8" fillId="0" borderId="0"/>
    <xf numFmtId="0" fontId="5" fillId="0" borderId="0"/>
    <xf numFmtId="167" fontId="48" fillId="0" borderId="0" applyFont="0" applyFill="0" applyBorder="0" applyAlignment="0" applyProtection="0"/>
    <xf numFmtId="166" fontId="48" fillId="0" borderId="0" applyFont="0" applyFill="0" applyBorder="0" applyAlignment="0" applyProtection="0"/>
    <xf numFmtId="10" fontId="3" fillId="0" borderId="0" applyFont="0" applyFill="0" applyBorder="0" applyAlignment="0" applyProtection="0"/>
    <xf numFmtId="192" fontId="36" fillId="0" borderId="0" applyFont="0" applyFill="0" applyBorder="0" applyAlignment="0" applyProtection="0"/>
    <xf numFmtId="0" fontId="24" fillId="0" borderId="0" applyFont="0" applyFill="0" applyBorder="0" applyAlignment="0" applyProtection="0"/>
    <xf numFmtId="187" fontId="28" fillId="0" borderId="0" applyFont="0" applyFill="0" applyBorder="0" applyAlignment="0" applyProtection="0"/>
    <xf numFmtId="0" fontId="47" fillId="0" borderId="0"/>
    <xf numFmtId="183" fontId="28" fillId="0" borderId="7">
      <alignment horizontal="right" vertical="center"/>
    </xf>
    <xf numFmtId="184" fontId="28" fillId="0" borderId="7">
      <alignment horizontal="center"/>
    </xf>
    <xf numFmtId="3" fontId="37" fillId="0" borderId="8" applyNumberFormat="0" applyBorder="0" applyAlignment="0"/>
    <xf numFmtId="0" fontId="3" fillId="0" borderId="9" applyNumberFormat="0" applyFont="0" applyFill="0" applyAlignment="0" applyProtection="0"/>
    <xf numFmtId="181" fontId="28" fillId="0" borderId="0"/>
    <xf numFmtId="182" fontId="28" fillId="0" borderId="4"/>
    <xf numFmtId="0" fontId="10" fillId="4" borderId="4">
      <alignment horizontal="left" vertical="center"/>
    </xf>
    <xf numFmtId="5" fontId="11" fillId="0" borderId="10">
      <alignment horizontal="left" vertical="top"/>
    </xf>
    <xf numFmtId="5" fontId="12" fillId="0" borderId="11">
      <alignment horizontal="left" vertical="top"/>
    </xf>
    <xf numFmtId="0" fontId="13" fillId="0" borderId="11">
      <alignment horizontal="left" vertical="center"/>
    </xf>
    <xf numFmtId="0" fontId="38" fillId="0" borderId="0"/>
    <xf numFmtId="0" fontId="40" fillId="0" borderId="0" applyNumberForma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9" fontId="15" fillId="0" borderId="0" applyFont="0" applyFill="0" applyBorder="0" applyAlignment="0" applyProtection="0"/>
    <xf numFmtId="0" fontId="16" fillId="0" borderId="0"/>
    <xf numFmtId="0" fontId="19" fillId="0" borderId="0"/>
    <xf numFmtId="166" fontId="20" fillId="0" borderId="0" applyFont="0" applyFill="0" applyBorder="0" applyAlignment="0" applyProtection="0"/>
    <xf numFmtId="167" fontId="20" fillId="0" borderId="0" applyFont="0" applyFill="0" applyBorder="0" applyAlignment="0" applyProtection="0"/>
    <xf numFmtId="169" fontId="8" fillId="0" borderId="0" applyFont="0" applyFill="0" applyBorder="0" applyAlignment="0" applyProtection="0"/>
    <xf numFmtId="172" fontId="17"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18" fillId="0" borderId="0"/>
    <xf numFmtId="0" fontId="3" fillId="0" borderId="0"/>
    <xf numFmtId="167" fontId="19" fillId="0" borderId="0" applyFont="0" applyFill="0" applyBorder="0" applyAlignment="0" applyProtection="0"/>
    <xf numFmtId="0" fontId="49" fillId="0" borderId="0"/>
    <xf numFmtId="170" fontId="20" fillId="0" borderId="0" applyFont="0" applyFill="0" applyBorder="0" applyAlignment="0" applyProtection="0"/>
    <xf numFmtId="6" fontId="21" fillId="0" borderId="0" applyFont="0" applyFill="0" applyBorder="0" applyAlignment="0" applyProtection="0"/>
    <xf numFmtId="171" fontId="20"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3" fillId="0" borderId="0">
      <alignment vertical="center"/>
    </xf>
  </cellStyleXfs>
  <cellXfs count="779">
    <xf numFmtId="0" fontId="0" fillId="0" borderId="0" xfId="0"/>
    <xf numFmtId="0" fontId="3" fillId="0" borderId="0" xfId="98"/>
    <xf numFmtId="0" fontId="0" fillId="0" borderId="0" xfId="0" applyProtection="1">
      <protection hidden="1"/>
    </xf>
    <xf numFmtId="0" fontId="0" fillId="0" borderId="0" xfId="0" applyProtection="1">
      <protection locked="0"/>
    </xf>
    <xf numFmtId="0" fontId="39" fillId="0" borderId="0" xfId="0" applyFont="1" applyFill="1" applyBorder="1" applyAlignment="1">
      <alignment horizontal="left"/>
    </xf>
    <xf numFmtId="0" fontId="55" fillId="0" borderId="0" xfId="0" applyFont="1" applyBorder="1" applyAlignment="1">
      <alignment horizontal="left" vertical="top" wrapText="1"/>
    </xf>
    <xf numFmtId="0" fontId="55" fillId="0" borderId="0" xfId="0" applyFont="1" applyBorder="1" applyAlignment="1">
      <alignment horizontal="justify" vertical="top" wrapText="1"/>
    </xf>
    <xf numFmtId="40" fontId="55" fillId="0" borderId="0" xfId="0" applyNumberFormat="1" applyFont="1" applyBorder="1" applyAlignment="1">
      <alignment horizontal="right" wrapText="1"/>
    </xf>
    <xf numFmtId="0" fontId="55" fillId="0" borderId="0" xfId="0" applyFont="1" applyAlignment="1">
      <alignment horizontal="justify" vertical="top"/>
    </xf>
    <xf numFmtId="40" fontId="55" fillId="0" borderId="0" xfId="0" applyNumberFormat="1" applyFont="1" applyBorder="1" applyAlignment="1">
      <alignment horizontal="right"/>
    </xf>
    <xf numFmtId="0" fontId="39" fillId="0" borderId="0" xfId="0" applyFont="1" applyFill="1" applyBorder="1" applyAlignment="1">
      <alignment horizontal="right"/>
    </xf>
    <xf numFmtId="0" fontId="51" fillId="0" borderId="0" xfId="0" applyFont="1" applyFill="1" applyBorder="1" applyAlignment="1">
      <alignment horizontal="right"/>
    </xf>
    <xf numFmtId="38" fontId="55" fillId="0" borderId="0" xfId="0" applyNumberFormat="1" applyFont="1" applyBorder="1" applyAlignment="1">
      <alignment horizontal="right"/>
    </xf>
    <xf numFmtId="0" fontId="51" fillId="0" borderId="0" xfId="0" applyFont="1" applyFill="1" applyBorder="1" applyAlignment="1">
      <alignment horizontal="left"/>
    </xf>
    <xf numFmtId="0" fontId="53" fillId="0" borderId="0" xfId="0" applyFont="1" applyFill="1" applyBorder="1" applyAlignment="1">
      <alignment horizontal="left" vertical="top"/>
    </xf>
    <xf numFmtId="0" fontId="52" fillId="0" borderId="0" xfId="0" applyFont="1" applyBorder="1" applyAlignment="1">
      <alignment horizontal="justify" vertical="top" wrapText="1"/>
    </xf>
    <xf numFmtId="40" fontId="52" fillId="0" borderId="0" xfId="0" applyNumberFormat="1" applyFont="1" applyBorder="1" applyAlignment="1">
      <alignment horizontal="right" wrapText="1"/>
    </xf>
    <xf numFmtId="38" fontId="52" fillId="0" borderId="0" xfId="0" applyNumberFormat="1" applyFont="1" applyBorder="1" applyAlignment="1">
      <alignment horizontal="right"/>
    </xf>
    <xf numFmtId="40" fontId="52" fillId="0" borderId="0" xfId="0" applyNumberFormat="1" applyFont="1" applyBorder="1" applyAlignment="1">
      <alignment horizontal="right"/>
    </xf>
    <xf numFmtId="0" fontId="52" fillId="0" borderId="0" xfId="0" applyFont="1" applyAlignment="1">
      <alignment horizontal="justify" vertical="top"/>
    </xf>
    <xf numFmtId="0" fontId="52" fillId="0" borderId="0" xfId="0" applyFont="1" applyAlignment="1"/>
    <xf numFmtId="0" fontId="56" fillId="0" borderId="0" xfId="0" applyFont="1" applyAlignment="1">
      <alignment horizontal="centerContinuous"/>
    </xf>
    <xf numFmtId="0" fontId="38" fillId="0" borderId="0" xfId="0" applyFont="1" applyBorder="1" applyAlignment="1">
      <alignment horizontal="centerContinuous"/>
    </xf>
    <xf numFmtId="0" fontId="52" fillId="0" borderId="0" xfId="0" applyFont="1" applyBorder="1" applyAlignment="1">
      <alignment horizontal="centerContinuous"/>
    </xf>
    <xf numFmtId="0" fontId="53" fillId="0" borderId="0" xfId="0" applyFont="1" applyFill="1" applyBorder="1" applyAlignment="1">
      <alignment horizontal="centerContinuous"/>
    </xf>
    <xf numFmtId="40" fontId="52" fillId="0" borderId="0" xfId="0" applyNumberFormat="1" applyFont="1" applyBorder="1" applyAlignment="1">
      <alignment horizontal="centerContinuous"/>
    </xf>
    <xf numFmtId="38" fontId="52" fillId="0" borderId="0" xfId="0" applyNumberFormat="1" applyFont="1" applyBorder="1" applyAlignment="1">
      <alignment horizontal="centerContinuous"/>
    </xf>
    <xf numFmtId="177" fontId="53" fillId="0" borderId="0" xfId="24" applyNumberFormat="1" applyFont="1" applyFill="1" applyBorder="1" applyAlignment="1">
      <alignment horizontal="centerContinuous"/>
    </xf>
    <xf numFmtId="0" fontId="53" fillId="0" borderId="0" xfId="0" applyFont="1" applyAlignment="1"/>
    <xf numFmtId="0" fontId="23" fillId="0" borderId="0" xfId="0" applyFont="1" applyAlignment="1"/>
    <xf numFmtId="0" fontId="23" fillId="0" borderId="0" xfId="0" applyFont="1" applyBorder="1" applyAlignment="1">
      <alignment horizontal="centerContinuous"/>
    </xf>
    <xf numFmtId="0" fontId="39" fillId="0" borderId="0" xfId="0" applyFont="1" applyFill="1" applyBorder="1" applyAlignment="1">
      <alignment horizontal="centerContinuous"/>
    </xf>
    <xf numFmtId="40" fontId="23" fillId="0" borderId="0" xfId="0" applyNumberFormat="1" applyFont="1" applyBorder="1" applyAlignment="1">
      <alignment horizontal="centerContinuous"/>
    </xf>
    <xf numFmtId="38" fontId="23" fillId="0" borderId="0" xfId="0" applyNumberFormat="1" applyFont="1" applyBorder="1" applyAlignment="1">
      <alignment horizontal="centerContinuous"/>
    </xf>
    <xf numFmtId="177" fontId="39" fillId="0" borderId="0" xfId="24" applyNumberFormat="1" applyFont="1" applyFill="1" applyBorder="1" applyAlignment="1">
      <alignment horizontal="centerContinuous"/>
    </xf>
    <xf numFmtId="0" fontId="57" fillId="0" borderId="0" xfId="0" applyFont="1" applyAlignment="1"/>
    <xf numFmtId="0" fontId="58" fillId="0" borderId="0" xfId="0" applyFont="1" applyFill="1" applyBorder="1" applyAlignment="1">
      <alignment horizontal="centerContinuous"/>
    </xf>
    <xf numFmtId="0" fontId="57" fillId="0" borderId="0" xfId="0" applyFont="1" applyBorder="1" applyAlignment="1">
      <alignment horizontal="centerContinuous"/>
    </xf>
    <xf numFmtId="40" fontId="57" fillId="0" borderId="0" xfId="0" applyNumberFormat="1" applyFont="1" applyBorder="1" applyAlignment="1">
      <alignment horizontal="centerContinuous"/>
    </xf>
    <xf numFmtId="38" fontId="57" fillId="0" borderId="0" xfId="0" applyNumberFormat="1" applyFont="1" applyBorder="1" applyAlignment="1">
      <alignment horizontal="centerContinuous"/>
    </xf>
    <xf numFmtId="177" fontId="58" fillId="0" borderId="0" xfId="24" applyNumberFormat="1" applyFont="1" applyFill="1" applyBorder="1" applyAlignment="1">
      <alignment horizontal="centerContinuous"/>
    </xf>
    <xf numFmtId="0" fontId="52" fillId="0" borderId="0" xfId="0" applyFont="1" applyBorder="1" applyAlignment="1"/>
    <xf numFmtId="0" fontId="53" fillId="0" borderId="0" xfId="0" applyFont="1" applyFill="1" applyBorder="1" applyAlignment="1"/>
    <xf numFmtId="40" fontId="52" fillId="0" borderId="0" xfId="0" applyNumberFormat="1" applyFont="1" applyBorder="1" applyAlignment="1"/>
    <xf numFmtId="38" fontId="52" fillId="0" borderId="0" xfId="0" applyNumberFormat="1" applyFont="1" applyBorder="1" applyAlignment="1"/>
    <xf numFmtId="177" fontId="53" fillId="0" borderId="0" xfId="24" applyNumberFormat="1" applyFont="1" applyFill="1" applyBorder="1" applyAlignment="1"/>
    <xf numFmtId="0" fontId="53" fillId="0" borderId="0" xfId="0" applyFont="1" applyBorder="1" applyAlignment="1"/>
    <xf numFmtId="0" fontId="54" fillId="0" borderId="0" xfId="0" applyFont="1" applyBorder="1" applyAlignment="1"/>
    <xf numFmtId="0" fontId="38" fillId="0" borderId="0" xfId="0" applyFont="1" applyBorder="1" applyAlignment="1"/>
    <xf numFmtId="0" fontId="52" fillId="0" borderId="0" xfId="0" quotePrefix="1" applyFont="1" applyBorder="1" applyAlignment="1"/>
    <xf numFmtId="0" fontId="52" fillId="0" borderId="0" xfId="0" applyFont="1" applyBorder="1" applyAlignment="1">
      <alignment horizontal="left"/>
    </xf>
    <xf numFmtId="0" fontId="52" fillId="0" borderId="0" xfId="0" applyFont="1" applyBorder="1" applyAlignment="1">
      <alignment horizontal="left" vertical="top" wrapText="1"/>
    </xf>
    <xf numFmtId="40" fontId="52" fillId="0" borderId="0" xfId="0" applyNumberFormat="1" applyFont="1" applyBorder="1" applyAlignment="1">
      <alignment horizontal="left" wrapText="1"/>
    </xf>
    <xf numFmtId="38" fontId="52" fillId="0" borderId="0" xfId="0" applyNumberFormat="1" applyFont="1" applyBorder="1" applyAlignment="1">
      <alignment horizontal="left"/>
    </xf>
    <xf numFmtId="40" fontId="52" fillId="0" borderId="0" xfId="0" applyNumberFormat="1" applyFont="1" applyBorder="1" applyAlignment="1">
      <alignment horizontal="left"/>
    </xf>
    <xf numFmtId="0" fontId="52" fillId="0" borderId="0" xfId="0" applyFont="1" applyAlignment="1">
      <alignment horizontal="left" vertical="top"/>
    </xf>
    <xf numFmtId="49" fontId="52" fillId="0" borderId="0" xfId="0" applyNumberFormat="1" applyFont="1" applyBorder="1"/>
    <xf numFmtId="0" fontId="52" fillId="0" borderId="0" xfId="0" applyFont="1" applyBorder="1"/>
    <xf numFmtId="173" fontId="53" fillId="0" borderId="0" xfId="0" applyNumberFormat="1" applyFont="1" applyBorder="1" applyAlignment="1">
      <alignment horizontal="left"/>
    </xf>
    <xf numFmtId="0" fontId="53" fillId="0" borderId="0" xfId="0" applyFont="1" applyBorder="1" applyAlignment="1">
      <alignment horizontal="justify" vertical="top" wrapText="1"/>
    </xf>
    <xf numFmtId="174" fontId="53" fillId="0" borderId="0" xfId="0" applyNumberFormat="1" applyFont="1" applyBorder="1" applyAlignment="1">
      <alignment horizontal="right"/>
    </xf>
    <xf numFmtId="173" fontId="53" fillId="0" borderId="0" xfId="0" applyNumberFormat="1" applyFont="1" applyBorder="1" applyAlignment="1">
      <alignment horizontal="right"/>
    </xf>
    <xf numFmtId="173" fontId="52" fillId="0" borderId="0" xfId="0" applyNumberFormat="1" applyFont="1" applyBorder="1" applyAlignment="1">
      <alignment horizontal="right"/>
    </xf>
    <xf numFmtId="38" fontId="38" fillId="0" borderId="0" xfId="0" applyNumberFormat="1" applyFont="1" applyBorder="1" applyAlignment="1">
      <alignment horizontal="right"/>
    </xf>
    <xf numFmtId="40" fontId="38" fillId="0" borderId="0" xfId="0" applyNumberFormat="1" applyFont="1" applyBorder="1" applyAlignment="1">
      <alignment horizontal="right"/>
    </xf>
    <xf numFmtId="173" fontId="38" fillId="0" borderId="0" xfId="0" applyNumberFormat="1" applyFont="1" applyBorder="1" applyAlignment="1">
      <alignment horizontal="right"/>
    </xf>
    <xf numFmtId="0" fontId="39" fillId="0" borderId="0" xfId="0" applyFont="1" applyBorder="1" applyAlignment="1">
      <alignment horizontal="left"/>
    </xf>
    <xf numFmtId="0" fontId="39" fillId="0" borderId="0" xfId="0" applyFont="1" applyBorder="1" applyAlignment="1">
      <alignment horizontal="center"/>
    </xf>
    <xf numFmtId="38" fontId="38" fillId="0" borderId="0" xfId="24" applyNumberFormat="1" applyFont="1" applyFill="1" applyBorder="1" applyAlignment="1">
      <alignment horizontal="right"/>
    </xf>
    <xf numFmtId="38" fontId="52" fillId="0" borderId="0" xfId="24" applyNumberFormat="1" applyFont="1" applyFill="1" applyBorder="1" applyAlignment="1">
      <alignment horizontal="right"/>
    </xf>
    <xf numFmtId="0" fontId="59" fillId="0" borderId="0" xfId="0" applyFont="1" applyBorder="1" applyAlignment="1">
      <alignment horizontal="left" vertical="top" wrapText="1"/>
    </xf>
    <xf numFmtId="0" fontId="59" fillId="0" borderId="0" xfId="0" applyFont="1" applyBorder="1" applyAlignment="1">
      <alignment horizontal="justify" vertical="top" wrapText="1"/>
    </xf>
    <xf numFmtId="40" fontId="59" fillId="0" borderId="0" xfId="0" applyNumberFormat="1" applyFont="1" applyBorder="1" applyAlignment="1">
      <alignment horizontal="right" wrapText="1"/>
    </xf>
    <xf numFmtId="38" fontId="59" fillId="0" borderId="0" xfId="0" applyNumberFormat="1" applyFont="1" applyBorder="1" applyAlignment="1">
      <alignment horizontal="right"/>
    </xf>
    <xf numFmtId="40" fontId="59" fillId="0" borderId="0" xfId="0" applyNumberFormat="1" applyFont="1" applyBorder="1" applyAlignment="1">
      <alignment horizontal="right"/>
    </xf>
    <xf numFmtId="38" fontId="59" fillId="0" borderId="0" xfId="24" applyNumberFormat="1" applyFont="1" applyFill="1" applyBorder="1" applyAlignment="1">
      <alignment horizontal="right"/>
    </xf>
    <xf numFmtId="1" fontId="38" fillId="0" borderId="0" xfId="0" applyNumberFormat="1" applyFont="1" applyBorder="1" applyAlignment="1">
      <alignment horizontal="center"/>
    </xf>
    <xf numFmtId="0" fontId="38" fillId="0" borderId="0" xfId="0" applyFont="1" applyBorder="1"/>
    <xf numFmtId="173" fontId="38" fillId="0" borderId="0" xfId="24" applyNumberFormat="1" applyFont="1" applyBorder="1" applyAlignment="1"/>
    <xf numFmtId="0" fontId="38" fillId="0" borderId="0" xfId="0" applyFont="1" applyAlignment="1">
      <alignment horizontal="justify" vertical="top"/>
    </xf>
    <xf numFmtId="0" fontId="51" fillId="0" borderId="0" xfId="0" applyFont="1" applyFill="1" applyBorder="1" applyAlignment="1">
      <alignment horizontal="left" vertical="top"/>
    </xf>
    <xf numFmtId="1" fontId="38" fillId="0" borderId="0" xfId="0" applyNumberFormat="1" applyFont="1" applyBorder="1" applyAlignment="1">
      <alignment horizontal="right"/>
    </xf>
    <xf numFmtId="0" fontId="51" fillId="0" borderId="0" xfId="0" applyFont="1" applyBorder="1"/>
    <xf numFmtId="1" fontId="51" fillId="0" borderId="0" xfId="0" applyNumberFormat="1" applyFont="1" applyBorder="1" applyAlignment="1">
      <alignment horizontal="right"/>
    </xf>
    <xf numFmtId="0" fontId="39" fillId="0" borderId="0" xfId="0" applyFont="1" applyBorder="1" applyAlignment="1" applyProtection="1">
      <alignment horizontal="centerContinuous"/>
      <protection locked="0"/>
    </xf>
    <xf numFmtId="0" fontId="51" fillId="0" borderId="0" xfId="0" applyFont="1" applyBorder="1" applyAlignment="1" applyProtection="1">
      <alignment horizontal="centerContinuous"/>
      <protection locked="0"/>
    </xf>
    <xf numFmtId="0" fontId="51" fillId="0" borderId="0" xfId="0" applyFont="1" applyBorder="1" applyAlignment="1">
      <alignment horizontal="centerContinuous"/>
    </xf>
    <xf numFmtId="0" fontId="60" fillId="0" borderId="0" xfId="60" applyFont="1" applyBorder="1" applyAlignment="1" applyProtection="1">
      <alignment horizontal="centerContinuous"/>
      <protection locked="0"/>
    </xf>
    <xf numFmtId="38" fontId="51" fillId="0" borderId="0" xfId="0" applyNumberFormat="1" applyFont="1" applyBorder="1" applyAlignment="1">
      <alignment horizontal="center"/>
    </xf>
    <xf numFmtId="38" fontId="38" fillId="0" borderId="0" xfId="0" applyNumberFormat="1" applyFont="1" applyBorder="1" applyAlignment="1">
      <alignment horizontal="center"/>
    </xf>
    <xf numFmtId="1" fontId="61" fillId="0" borderId="0" xfId="0" applyNumberFormat="1" applyFont="1" applyBorder="1" applyAlignment="1">
      <alignment horizontal="right"/>
    </xf>
    <xf numFmtId="38" fontId="60" fillId="0" borderId="0" xfId="0" applyNumberFormat="1" applyFont="1" applyBorder="1" applyAlignment="1">
      <alignment horizontal="center"/>
    </xf>
    <xf numFmtId="1" fontId="60" fillId="0" borderId="0" xfId="0" applyNumberFormat="1" applyFont="1" applyBorder="1" applyAlignment="1">
      <alignment horizontal="right"/>
    </xf>
    <xf numFmtId="0" fontId="61" fillId="0" borderId="0" xfId="0" applyFont="1" applyBorder="1"/>
    <xf numFmtId="173" fontId="38" fillId="0" borderId="0" xfId="0" applyNumberFormat="1" applyFont="1" applyBorder="1"/>
    <xf numFmtId="0" fontId="51" fillId="0" borderId="0" xfId="60" applyFont="1" applyBorder="1" applyAlignment="1" applyProtection="1">
      <alignment horizontal="centerContinuous"/>
      <protection locked="0"/>
    </xf>
    <xf numFmtId="38" fontId="61" fillId="0" borderId="0" xfId="0" applyNumberFormat="1" applyFont="1" applyBorder="1" applyAlignment="1">
      <alignment horizontal="left"/>
    </xf>
    <xf numFmtId="38" fontId="38" fillId="0" borderId="0" xfId="0" applyNumberFormat="1" applyFont="1" applyFill="1" applyBorder="1" applyAlignment="1">
      <alignment horizontal="center"/>
    </xf>
    <xf numFmtId="1" fontId="38" fillId="0" borderId="0" xfId="0" applyNumberFormat="1" applyFont="1" applyFill="1" applyBorder="1" applyAlignment="1">
      <alignment horizontal="right"/>
    </xf>
    <xf numFmtId="0" fontId="38" fillId="0" borderId="0" xfId="0" applyFont="1" applyFill="1" applyBorder="1"/>
    <xf numFmtId="1" fontId="51" fillId="0" borderId="0" xfId="0" applyNumberFormat="1" applyFont="1" applyBorder="1" applyAlignment="1">
      <alignment horizontal="left"/>
    </xf>
    <xf numFmtId="173" fontId="51" fillId="0" borderId="0" xfId="0" applyNumberFormat="1" applyFont="1" applyBorder="1" applyAlignment="1">
      <alignment horizontal="left"/>
    </xf>
    <xf numFmtId="173" fontId="51" fillId="0" borderId="0" xfId="24" applyNumberFormat="1" applyFont="1" applyBorder="1" applyAlignment="1">
      <alignment horizontal="left"/>
    </xf>
    <xf numFmtId="1" fontId="38" fillId="0" borderId="0" xfId="0" applyNumberFormat="1" applyFont="1" applyBorder="1" applyAlignment="1">
      <alignment horizontal="left"/>
    </xf>
    <xf numFmtId="49" fontId="39" fillId="0" borderId="0" xfId="0" applyNumberFormat="1" applyFont="1" applyBorder="1" applyAlignment="1">
      <alignment horizontal="centerContinuous"/>
    </xf>
    <xf numFmtId="49" fontId="51" fillId="0" borderId="0" xfId="0" applyNumberFormat="1" applyFont="1" applyBorder="1" applyAlignment="1">
      <alignment horizontal="centerContinuous"/>
    </xf>
    <xf numFmtId="49" fontId="60" fillId="0" borderId="0" xfId="0" applyNumberFormat="1" applyFont="1" applyBorder="1" applyAlignment="1">
      <alignment horizontal="centerContinuous"/>
    </xf>
    <xf numFmtId="0" fontId="38" fillId="0" borderId="0" xfId="61" applyFont="1"/>
    <xf numFmtId="0" fontId="38" fillId="0" borderId="0" xfId="61" applyFont="1" applyAlignment="1">
      <alignment wrapText="1"/>
    </xf>
    <xf numFmtId="173" fontId="38" fillId="0" borderId="0" xfId="0" applyNumberFormat="1" applyFont="1" applyAlignment="1">
      <alignment wrapText="1"/>
    </xf>
    <xf numFmtId="173" fontId="38" fillId="0" borderId="0" xfId="61" applyNumberFormat="1" applyFont="1" applyAlignment="1">
      <alignment wrapText="1"/>
    </xf>
    <xf numFmtId="173" fontId="38" fillId="0" borderId="0" xfId="61" applyNumberFormat="1" applyFont="1"/>
    <xf numFmtId="0" fontId="39" fillId="0" borderId="0" xfId="0" applyFont="1" applyFill="1" applyAlignment="1">
      <alignment horizontal="centerContinuous"/>
    </xf>
    <xf numFmtId="168" fontId="51" fillId="0" borderId="0" xfId="24" applyNumberFormat="1" applyFont="1" applyFill="1" applyBorder="1" applyAlignment="1"/>
    <xf numFmtId="0" fontId="63" fillId="0" borderId="0" xfId="64" applyNumberFormat="1" applyFont="1" applyFill="1" applyBorder="1" applyAlignment="1" applyProtection="1">
      <alignment vertical="top"/>
      <protection hidden="1"/>
    </xf>
    <xf numFmtId="0" fontId="55" fillId="0" borderId="0" xfId="64" applyNumberFormat="1" applyFont="1" applyFill="1" applyBorder="1" applyAlignment="1" applyProtection="1">
      <alignment vertical="top"/>
      <protection hidden="1"/>
    </xf>
    <xf numFmtId="0" fontId="55" fillId="0" borderId="0" xfId="64" applyNumberFormat="1" applyFont="1" applyBorder="1" applyAlignment="1" applyProtection="1">
      <alignment vertical="top"/>
      <protection hidden="1"/>
    </xf>
    <xf numFmtId="0" fontId="55" fillId="0" borderId="0" xfId="59" applyNumberFormat="1" applyFont="1" applyBorder="1" applyAlignment="1">
      <alignment vertical="top"/>
    </xf>
    <xf numFmtId="0" fontId="63" fillId="0" borderId="0" xfId="64" applyNumberFormat="1" applyFont="1" applyFill="1" applyBorder="1" applyAlignment="1" applyProtection="1">
      <alignment horizontal="centerContinuous" vertical="top"/>
      <protection hidden="1"/>
    </xf>
    <xf numFmtId="0" fontId="55" fillId="0" borderId="0" xfId="64" applyNumberFormat="1" applyFont="1" applyFill="1" applyBorder="1" applyAlignment="1" applyProtection="1">
      <alignment horizontal="centerContinuous" vertical="top"/>
      <protection hidden="1"/>
    </xf>
    <xf numFmtId="0" fontId="51" fillId="0" borderId="0" xfId="59" applyNumberFormat="1" applyFont="1" applyFill="1" applyBorder="1" applyAlignment="1">
      <alignment horizontal="left"/>
    </xf>
    <xf numFmtId="168" fontId="55" fillId="0" borderId="0" xfId="24" applyNumberFormat="1" applyFont="1" applyFill="1" applyBorder="1" applyAlignment="1" applyProtection="1">
      <alignment vertical="top"/>
      <protection hidden="1"/>
    </xf>
    <xf numFmtId="168" fontId="55" fillId="0" borderId="0" xfId="24" applyNumberFormat="1" applyFont="1" applyFill="1" applyBorder="1" applyAlignment="1" applyProtection="1">
      <alignment horizontal="centerContinuous" vertical="top"/>
      <protection hidden="1"/>
    </xf>
    <xf numFmtId="168" fontId="63" fillId="0" borderId="0" xfId="24" applyNumberFormat="1" applyFont="1" applyFill="1" applyBorder="1" applyAlignment="1" applyProtection="1">
      <alignment horizontal="right" vertical="top"/>
      <protection hidden="1"/>
    </xf>
    <xf numFmtId="0" fontId="64" fillId="0" borderId="0" xfId="59" applyNumberFormat="1" applyFont="1" applyBorder="1" applyAlignment="1">
      <alignment vertical="top"/>
    </xf>
    <xf numFmtId="0" fontId="55" fillId="0" borderId="0" xfId="0" applyFont="1" applyFill="1" applyBorder="1" applyAlignment="1">
      <alignment horizontal="left"/>
    </xf>
    <xf numFmtId="1" fontId="55" fillId="0" borderId="0" xfId="0" applyNumberFormat="1" applyFont="1" applyBorder="1" applyAlignment="1">
      <alignment horizontal="center"/>
    </xf>
    <xf numFmtId="0" fontId="55" fillId="0" borderId="0" xfId="0" applyFont="1" applyBorder="1"/>
    <xf numFmtId="173" fontId="55" fillId="0" borderId="0" xfId="24" applyNumberFormat="1" applyFont="1" applyBorder="1" applyAlignment="1"/>
    <xf numFmtId="0" fontId="55" fillId="0" borderId="0" xfId="0" applyFont="1" applyBorder="1" applyAlignment="1">
      <alignment horizontal="justify" vertical="top"/>
    </xf>
    <xf numFmtId="0" fontId="55" fillId="0" borderId="12" xfId="0" applyFont="1" applyBorder="1"/>
    <xf numFmtId="1" fontId="55" fillId="0" borderId="12" xfId="0" applyNumberFormat="1" applyFont="1" applyBorder="1" applyAlignment="1">
      <alignment horizontal="center"/>
    </xf>
    <xf numFmtId="173" fontId="55" fillId="0" borderId="12" xfId="24" applyNumberFormat="1" applyFont="1" applyBorder="1" applyAlignment="1"/>
    <xf numFmtId="40" fontId="55" fillId="0" borderId="12" xfId="0" applyNumberFormat="1" applyFont="1" applyBorder="1" applyAlignment="1">
      <alignment horizontal="right"/>
    </xf>
    <xf numFmtId="0" fontId="63" fillId="0" borderId="0" xfId="0" applyFont="1" applyFill="1" applyBorder="1" applyAlignment="1">
      <alignment horizontal="left"/>
    </xf>
    <xf numFmtId="0" fontId="55" fillId="0" borderId="0" xfId="0" applyFont="1" applyBorder="1" applyAlignment="1">
      <alignment horizontal="left" vertical="top"/>
    </xf>
    <xf numFmtId="0" fontId="63" fillId="0" borderId="0" xfId="0" applyFont="1" applyAlignment="1"/>
    <xf numFmtId="0" fontId="55" fillId="0" borderId="0" xfId="0" applyFont="1" applyAlignment="1">
      <alignment vertical="top"/>
    </xf>
    <xf numFmtId="0" fontId="63" fillId="0" borderId="0" xfId="0" applyFont="1" applyFill="1" applyBorder="1" applyAlignment="1">
      <alignment horizontal="left" vertical="top"/>
    </xf>
    <xf numFmtId="0" fontId="63" fillId="0" borderId="0" xfId="0" applyFont="1" applyBorder="1" applyAlignment="1">
      <alignment horizontal="left"/>
    </xf>
    <xf numFmtId="0" fontId="65" fillId="0" borderId="0" xfId="0" applyFont="1" applyBorder="1" applyAlignment="1">
      <alignment horizontal="left"/>
    </xf>
    <xf numFmtId="0" fontId="55" fillId="0" borderId="0" xfId="0" applyFont="1" applyBorder="1" applyAlignment="1">
      <alignment horizontal="justify"/>
    </xf>
    <xf numFmtId="0" fontId="55" fillId="0" borderId="0" xfId="0" applyFont="1" applyBorder="1" applyAlignment="1">
      <alignment horizontal="left"/>
    </xf>
    <xf numFmtId="0" fontId="55" fillId="0" borderId="0" xfId="0" quotePrefix="1" applyFont="1" applyBorder="1" applyAlignment="1">
      <alignment horizontal="left"/>
    </xf>
    <xf numFmtId="0" fontId="55" fillId="0" borderId="0" xfId="0" applyFont="1"/>
    <xf numFmtId="0" fontId="55" fillId="0" borderId="0" xfId="0" applyFont="1" applyFill="1" applyAlignment="1">
      <alignment horizontal="left"/>
    </xf>
    <xf numFmtId="0" fontId="63" fillId="0" borderId="0" xfId="0" applyFont="1" applyFill="1" applyBorder="1" applyAlignment="1">
      <alignment horizontal="right"/>
    </xf>
    <xf numFmtId="0" fontId="55" fillId="0" borderId="0" xfId="0" applyFont="1" applyBorder="1" applyAlignment="1"/>
    <xf numFmtId="0" fontId="55" fillId="0" borderId="0" xfId="0" applyFont="1" applyBorder="1" applyAlignment="1">
      <alignment horizontal="center"/>
    </xf>
    <xf numFmtId="0" fontId="64" fillId="0" borderId="0" xfId="0" applyFont="1" applyAlignment="1">
      <alignment horizontal="right"/>
    </xf>
    <xf numFmtId="1" fontId="55" fillId="0" borderId="0" xfId="0" applyNumberFormat="1" applyFont="1" applyBorder="1" applyAlignment="1">
      <alignment horizontal="right"/>
    </xf>
    <xf numFmtId="0" fontId="55" fillId="0" borderId="12" xfId="0" applyFont="1" applyFill="1" applyBorder="1" applyAlignment="1">
      <alignment horizontal="left"/>
    </xf>
    <xf numFmtId="168" fontId="55" fillId="0" borderId="0" xfId="24" applyNumberFormat="1" applyFont="1" applyBorder="1" applyAlignment="1">
      <alignment horizontal="right"/>
    </xf>
    <xf numFmtId="168" fontId="55" fillId="0" borderId="0" xfId="24" applyNumberFormat="1" applyFont="1" applyBorder="1" applyAlignment="1"/>
    <xf numFmtId="168" fontId="55" fillId="0" borderId="0" xfId="24" applyNumberFormat="1" applyFont="1" applyBorder="1" applyAlignment="1">
      <alignment horizontal="center"/>
    </xf>
    <xf numFmtId="0" fontId="55" fillId="0" borderId="0" xfId="61" applyFont="1"/>
    <xf numFmtId="0" fontId="63" fillId="0" borderId="0" xfId="0" applyFont="1" applyAlignment="1">
      <alignment horizontal="right"/>
    </xf>
    <xf numFmtId="0" fontId="63" fillId="0" borderId="0" xfId="0" applyFont="1" applyBorder="1" applyAlignment="1"/>
    <xf numFmtId="0" fontId="63" fillId="0" borderId="0" xfId="60" applyFont="1" applyBorder="1" applyAlignment="1" applyProtection="1">
      <alignment horizontal="centerContinuous"/>
      <protection locked="0"/>
    </xf>
    <xf numFmtId="0" fontId="63" fillId="0" borderId="0" xfId="0" applyFont="1" applyBorder="1"/>
    <xf numFmtId="0" fontId="63" fillId="0" borderId="0" xfId="61" applyFont="1" applyAlignment="1">
      <alignment horizontal="right"/>
    </xf>
    <xf numFmtId="0" fontId="39" fillId="0" borderId="0" xfId="64" applyNumberFormat="1" applyFont="1" applyFill="1" applyBorder="1" applyAlignment="1" applyProtection="1">
      <alignment horizontal="centerContinuous" vertical="top"/>
      <protection hidden="1"/>
    </xf>
    <xf numFmtId="0" fontId="23" fillId="0" borderId="0" xfId="64" applyNumberFormat="1" applyFont="1" applyFill="1" applyBorder="1" applyAlignment="1" applyProtection="1">
      <alignment horizontal="centerContinuous" vertical="top"/>
      <protection hidden="1"/>
    </xf>
    <xf numFmtId="168" fontId="23" fillId="0" borderId="0" xfId="24" applyNumberFormat="1" applyFont="1" applyFill="1" applyBorder="1" applyAlignment="1" applyProtection="1">
      <alignment horizontal="centerContinuous" vertical="top"/>
      <protection hidden="1"/>
    </xf>
    <xf numFmtId="0" fontId="23" fillId="0" borderId="0" xfId="64" applyNumberFormat="1" applyFont="1" applyBorder="1" applyAlignment="1" applyProtection="1">
      <alignment vertical="top"/>
      <protection hidden="1"/>
    </xf>
    <xf numFmtId="173" fontId="55" fillId="0" borderId="0" xfId="24" applyNumberFormat="1" applyFont="1" applyBorder="1" applyAlignment="1">
      <alignment horizontal="right"/>
    </xf>
    <xf numFmtId="0" fontId="63" fillId="0" borderId="0" xfId="60" applyFont="1" applyBorder="1" applyAlignment="1">
      <alignment horizontal="left"/>
    </xf>
    <xf numFmtId="0" fontId="55" fillId="0" borderId="0" xfId="0" applyFont="1" applyBorder="1" applyAlignment="1" applyProtection="1">
      <alignment horizontal="centerContinuous"/>
      <protection locked="0"/>
    </xf>
    <xf numFmtId="173" fontId="63" fillId="0" borderId="0" xfId="24" applyNumberFormat="1" applyFont="1" applyBorder="1" applyAlignment="1" applyProtection="1">
      <alignment horizontal="right"/>
      <protection locked="0"/>
    </xf>
    <xf numFmtId="1" fontId="63" fillId="0" borderId="12" xfId="0" applyNumberFormat="1" applyFont="1" applyBorder="1" applyAlignment="1">
      <alignment horizontal="center" wrapText="1"/>
    </xf>
    <xf numFmtId="1" fontId="63" fillId="0" borderId="0" xfId="0" applyNumberFormat="1" applyFont="1" applyBorder="1" applyAlignment="1">
      <alignment horizontal="center"/>
    </xf>
    <xf numFmtId="168" fontId="63" fillId="0" borderId="0" xfId="24" applyNumberFormat="1" applyFont="1" applyBorder="1" applyAlignment="1">
      <alignment horizontal="center"/>
    </xf>
    <xf numFmtId="173" fontId="55" fillId="0" borderId="0" xfId="24" applyNumberFormat="1" applyFont="1" applyBorder="1" applyAlignment="1">
      <alignment horizontal="center"/>
    </xf>
    <xf numFmtId="0" fontId="64" fillId="0" borderId="0" xfId="0" applyFont="1" applyBorder="1"/>
    <xf numFmtId="0" fontId="64" fillId="0" borderId="0" xfId="0" applyFont="1" applyBorder="1" applyAlignment="1">
      <alignment horizontal="center"/>
    </xf>
    <xf numFmtId="0" fontId="67" fillId="0" borderId="0" xfId="0" applyFont="1"/>
    <xf numFmtId="0" fontId="67" fillId="0" borderId="0" xfId="0" applyFont="1" applyAlignment="1">
      <alignment horizontal="center" wrapText="1"/>
    </xf>
    <xf numFmtId="0" fontId="68" fillId="0" borderId="0" xfId="0" applyFont="1" applyAlignment="1">
      <alignment horizontal="center" wrapText="1"/>
    </xf>
    <xf numFmtId="0" fontId="63" fillId="0" borderId="13" xfId="0" applyFont="1" applyBorder="1"/>
    <xf numFmtId="0" fontId="55" fillId="0" borderId="0" xfId="0" applyFont="1" applyFill="1" applyBorder="1"/>
    <xf numFmtId="0" fontId="55" fillId="0" borderId="0" xfId="0" applyFont="1" applyFill="1" applyBorder="1" applyAlignment="1">
      <alignment horizontal="center"/>
    </xf>
    <xf numFmtId="0" fontId="68" fillId="0" borderId="0" xfId="0" applyFont="1" applyAlignment="1">
      <alignment horizontal="center" vertical="top" wrapText="1"/>
    </xf>
    <xf numFmtId="1" fontId="63" fillId="0" borderId="0" xfId="0" applyNumberFormat="1" applyFont="1" applyBorder="1" applyAlignment="1">
      <alignment horizontal="left"/>
    </xf>
    <xf numFmtId="173" fontId="63" fillId="0" borderId="0" xfId="0" applyNumberFormat="1" applyFont="1" applyBorder="1" applyAlignment="1">
      <alignment horizontal="left"/>
    </xf>
    <xf numFmtId="173" fontId="63" fillId="0" borderId="0" xfId="0" applyNumberFormat="1" applyFont="1" applyBorder="1" applyAlignment="1">
      <alignment horizontal="center"/>
    </xf>
    <xf numFmtId="173" fontId="63" fillId="0" borderId="0" xfId="0" applyNumberFormat="1" applyFont="1" applyBorder="1" applyAlignment="1"/>
    <xf numFmtId="0" fontId="63" fillId="0" borderId="0" xfId="0" applyFont="1" applyBorder="1" applyAlignment="1">
      <alignment horizontal="center"/>
    </xf>
    <xf numFmtId="168" fontId="64" fillId="0" borderId="0" xfId="24" applyNumberFormat="1" applyFont="1" applyBorder="1" applyAlignment="1">
      <alignment horizontal="center"/>
    </xf>
    <xf numFmtId="168" fontId="55" fillId="0" borderId="0" xfId="24" applyNumberFormat="1" applyFont="1" applyBorder="1"/>
    <xf numFmtId="168" fontId="63" fillId="0" borderId="0" xfId="24" applyNumberFormat="1" applyFont="1" applyBorder="1" applyAlignment="1">
      <alignment horizontal="right"/>
    </xf>
    <xf numFmtId="0" fontId="63" fillId="0" borderId="12" xfId="61" applyFont="1" applyBorder="1" applyAlignment="1">
      <alignment horizontal="center" wrapText="1"/>
    </xf>
    <xf numFmtId="0" fontId="55" fillId="0" borderId="0" xfId="61" applyFont="1" applyAlignment="1">
      <alignment horizontal="center" vertical="top" wrapText="1"/>
    </xf>
    <xf numFmtId="0" fontId="55" fillId="0" borderId="0" xfId="61" applyFont="1" applyAlignment="1">
      <alignment vertical="top" wrapText="1"/>
    </xf>
    <xf numFmtId="0" fontId="55" fillId="0" borderId="0" xfId="0" quotePrefix="1" applyFont="1" applyAlignment="1">
      <alignment horizontal="center" vertical="top" wrapText="1"/>
    </xf>
    <xf numFmtId="0" fontId="65" fillId="0" borderId="0" xfId="0" applyFont="1" applyAlignment="1">
      <alignment horizontal="center" vertical="top" wrapText="1"/>
    </xf>
    <xf numFmtId="0" fontId="55" fillId="0" borderId="0" xfId="0" applyFont="1" applyAlignment="1">
      <alignment horizontal="center" vertical="top" wrapText="1"/>
    </xf>
    <xf numFmtId="0" fontId="63" fillId="0" borderId="0" xfId="61" applyFont="1" applyAlignment="1">
      <alignment horizontal="center" vertical="top" wrapText="1"/>
    </xf>
    <xf numFmtId="173" fontId="63" fillId="0" borderId="0" xfId="0" applyNumberFormat="1" applyFont="1" applyBorder="1" applyAlignment="1">
      <alignment wrapText="1"/>
    </xf>
    <xf numFmtId="0" fontId="63" fillId="0" borderId="0" xfId="61" applyFont="1" applyBorder="1" applyAlignment="1">
      <alignment horizontal="left" vertical="top" wrapText="1"/>
    </xf>
    <xf numFmtId="0" fontId="63" fillId="0" borderId="0" xfId="0" applyFont="1" applyFill="1" applyAlignment="1">
      <alignment horizontal="left"/>
    </xf>
    <xf numFmtId="0" fontId="63" fillId="0" borderId="0" xfId="64" applyNumberFormat="1" applyFont="1" applyFill="1" applyBorder="1" applyAlignment="1" applyProtection="1">
      <protection hidden="1"/>
    </xf>
    <xf numFmtId="0" fontId="55" fillId="0" borderId="0" xfId="64" applyNumberFormat="1" applyFont="1" applyFill="1" applyBorder="1" applyAlignment="1" applyProtection="1">
      <protection hidden="1"/>
    </xf>
    <xf numFmtId="168" fontId="55" fillId="0" borderId="0" xfId="24" applyNumberFormat="1" applyFont="1" applyFill="1" applyBorder="1" applyAlignment="1" applyProtection="1">
      <protection hidden="1"/>
    </xf>
    <xf numFmtId="0" fontId="63" fillId="0" borderId="0" xfId="0" applyFont="1"/>
    <xf numFmtId="0" fontId="63" fillId="0" borderId="0" xfId="59" applyNumberFormat="1" applyFont="1" applyFill="1" applyBorder="1" applyAlignment="1">
      <alignment horizontal="left"/>
    </xf>
    <xf numFmtId="0" fontId="55" fillId="0" borderId="0" xfId="59" applyNumberFormat="1" applyFont="1" applyFill="1" applyBorder="1" applyAlignment="1"/>
    <xf numFmtId="168" fontId="55" fillId="0" borderId="0" xfId="24" applyNumberFormat="1" applyFont="1" applyFill="1" applyBorder="1" applyAlignment="1"/>
    <xf numFmtId="0" fontId="64" fillId="0" borderId="0" xfId="59" applyNumberFormat="1" applyFont="1" applyFill="1" applyBorder="1" applyAlignment="1"/>
    <xf numFmtId="168" fontId="63" fillId="0" borderId="0" xfId="24" applyNumberFormat="1" applyFont="1" applyFill="1" applyBorder="1" applyAlignment="1">
      <alignment horizontal="right"/>
    </xf>
    <xf numFmtId="3" fontId="64" fillId="0" borderId="0" xfId="62" applyNumberFormat="1" applyFont="1" applyFill="1" applyBorder="1" applyAlignment="1"/>
    <xf numFmtId="3" fontId="65" fillId="0" borderId="0" xfId="62" applyNumberFormat="1" applyFont="1" applyFill="1" applyBorder="1" applyAlignment="1"/>
    <xf numFmtId="0" fontId="65" fillId="0" borderId="0" xfId="59" applyNumberFormat="1" applyFont="1" applyFill="1" applyBorder="1" applyAlignment="1">
      <alignment horizontal="left"/>
    </xf>
    <xf numFmtId="168" fontId="55" fillId="0" borderId="0" xfId="24" applyNumberFormat="1" applyFont="1" applyFill="1" applyBorder="1" applyAlignment="1">
      <alignment horizontal="center"/>
    </xf>
    <xf numFmtId="0" fontId="55" fillId="0" borderId="0" xfId="59" applyNumberFormat="1" applyFont="1" applyFill="1" applyBorder="1" applyAlignment="1">
      <alignment horizontal="center"/>
    </xf>
    <xf numFmtId="14" fontId="63" fillId="0" borderId="0" xfId="0" applyNumberFormat="1" applyFont="1" applyBorder="1" applyAlignment="1"/>
    <xf numFmtId="0" fontId="65" fillId="0" borderId="0" xfId="0" applyFont="1" applyBorder="1"/>
    <xf numFmtId="0" fontId="38" fillId="0" borderId="0" xfId="61" applyFont="1" applyAlignment="1">
      <alignment vertical="top" wrapText="1"/>
    </xf>
    <xf numFmtId="0" fontId="63" fillId="0" borderId="0" xfId="61" applyFont="1" applyBorder="1" applyAlignment="1">
      <alignment horizontal="center" wrapText="1"/>
    </xf>
    <xf numFmtId="0" fontId="55" fillId="0" borderId="0" xfId="61" applyFont="1" applyBorder="1"/>
    <xf numFmtId="0" fontId="65" fillId="0" borderId="0" xfId="0" applyFont="1"/>
    <xf numFmtId="0" fontId="63" fillId="0" borderId="0" xfId="64" quotePrefix="1" applyNumberFormat="1" applyFont="1" applyFill="1" applyBorder="1" applyAlignment="1" applyProtection="1">
      <protection hidden="1"/>
    </xf>
    <xf numFmtId="0" fontId="63" fillId="0" borderId="0" xfId="59" quotePrefix="1" applyNumberFormat="1" applyFont="1" applyFill="1" applyBorder="1" applyAlignment="1">
      <alignment horizontal="left"/>
    </xf>
    <xf numFmtId="0" fontId="55" fillId="0" borderId="0" xfId="64" quotePrefix="1" applyNumberFormat="1" applyFont="1" applyFill="1" applyBorder="1" applyAlignment="1" applyProtection="1">
      <protection hidden="1"/>
    </xf>
    <xf numFmtId="0" fontId="63" fillId="0" borderId="0" xfId="64" applyNumberFormat="1" applyFont="1" applyBorder="1" applyAlignment="1" applyProtection="1">
      <alignment vertical="top"/>
      <protection hidden="1"/>
    </xf>
    <xf numFmtId="0" fontId="63" fillId="0" borderId="0" xfId="59" quotePrefix="1" applyNumberFormat="1" applyFont="1" applyFill="1" applyBorder="1" applyAlignment="1">
      <alignment horizontal="left" vertical="top"/>
    </xf>
    <xf numFmtId="0" fontId="58" fillId="0" borderId="0" xfId="0" applyFont="1" applyAlignment="1"/>
    <xf numFmtId="0" fontId="56" fillId="0" borderId="14" xfId="0" applyFont="1" applyBorder="1" applyAlignment="1">
      <alignment horizontal="centerContinuous"/>
    </xf>
    <xf numFmtId="0" fontId="38" fillId="0" borderId="9" xfId="0" applyFont="1" applyBorder="1" applyAlignment="1">
      <alignment horizontal="centerContinuous"/>
    </xf>
    <xf numFmtId="0" fontId="52" fillId="0" borderId="9" xfId="0" applyFont="1" applyBorder="1" applyAlignment="1">
      <alignment horizontal="centerContinuous"/>
    </xf>
    <xf numFmtId="0" fontId="53" fillId="0" borderId="9" xfId="0" applyFont="1" applyFill="1" applyBorder="1" applyAlignment="1">
      <alignment horizontal="centerContinuous"/>
    </xf>
    <xf numFmtId="0" fontId="52" fillId="0" borderId="15" xfId="0" applyFont="1" applyBorder="1" applyAlignment="1">
      <alignment horizontal="centerContinuous"/>
    </xf>
    <xf numFmtId="0" fontId="39" fillId="0" borderId="16" xfId="0" applyFont="1" applyBorder="1" applyAlignment="1">
      <alignment horizontal="centerContinuous"/>
    </xf>
    <xf numFmtId="0" fontId="58" fillId="0" borderId="17" xfId="0" applyFont="1" applyFill="1" applyBorder="1" applyAlignment="1">
      <alignment horizontal="centerContinuous"/>
    </xf>
    <xf numFmtId="0" fontId="57" fillId="0" borderId="17" xfId="0" applyFont="1" applyBorder="1" applyAlignment="1">
      <alignment horizontal="centerContinuous"/>
    </xf>
    <xf numFmtId="0" fontId="57" fillId="0" borderId="18" xfId="0" applyFont="1" applyBorder="1" applyAlignment="1">
      <alignment horizontal="centerContinuous"/>
    </xf>
    <xf numFmtId="0" fontId="63" fillId="0" borderId="0" xfId="61" applyFont="1" applyBorder="1" applyAlignment="1">
      <alignment horizontal="center" vertical="top" wrapText="1"/>
    </xf>
    <xf numFmtId="0" fontId="72" fillId="0" borderId="0" xfId="0" applyFont="1"/>
    <xf numFmtId="0" fontId="64" fillId="0" borderId="0" xfId="59" applyNumberFormat="1" applyFont="1" applyFill="1" applyBorder="1" applyAlignment="1">
      <alignment horizontal="left"/>
    </xf>
    <xf numFmtId="0" fontId="63" fillId="0" borderId="0" xfId="64" quotePrefix="1" applyNumberFormat="1" applyFont="1" applyFill="1" applyBorder="1" applyAlignment="1" applyProtection="1">
      <alignment horizontal="left" vertical="top"/>
      <protection hidden="1"/>
    </xf>
    <xf numFmtId="0" fontId="65" fillId="0" borderId="0" xfId="59" applyNumberFormat="1" applyFont="1" applyFill="1" applyBorder="1" applyAlignment="1">
      <alignment horizontal="right"/>
    </xf>
    <xf numFmtId="0" fontId="65" fillId="0" borderId="0" xfId="64" quotePrefix="1" applyNumberFormat="1" applyFont="1" applyFill="1" applyBorder="1" applyAlignment="1" applyProtection="1">
      <alignment horizontal="right"/>
      <protection hidden="1"/>
    </xf>
    <xf numFmtId="0" fontId="38" fillId="0" borderId="0" xfId="61" applyFont="1" applyAlignment="1"/>
    <xf numFmtId="0" fontId="55" fillId="0" borderId="0" xfId="61" applyFont="1" applyAlignment="1"/>
    <xf numFmtId="0" fontId="38" fillId="0" borderId="0" xfId="61" applyFont="1" applyAlignment="1">
      <alignment horizontal="centerContinuous"/>
    </xf>
    <xf numFmtId="3" fontId="63" fillId="0" borderId="0" xfId="59" quotePrefix="1" applyNumberFormat="1" applyFont="1" applyFill="1" applyBorder="1" applyAlignment="1">
      <alignment horizontal="left" vertical="top"/>
    </xf>
    <xf numFmtId="3" fontId="63" fillId="0" borderId="0" xfId="59" applyNumberFormat="1" applyFont="1" applyFill="1" applyBorder="1" applyAlignment="1">
      <alignment horizontal="left" vertical="top"/>
    </xf>
    <xf numFmtId="3" fontId="67" fillId="0" borderId="0" xfId="0" applyNumberFormat="1" applyFont="1" applyAlignment="1">
      <alignment vertical="top"/>
    </xf>
    <xf numFmtId="3" fontId="64" fillId="0" borderId="0" xfId="59" applyNumberFormat="1" applyFont="1" applyFill="1" applyBorder="1" applyAlignment="1"/>
    <xf numFmtId="3" fontId="55" fillId="0" borderId="0" xfId="59" applyNumberFormat="1" applyFont="1" applyFill="1" applyBorder="1" applyAlignment="1"/>
    <xf numFmtId="3" fontId="63" fillId="0" borderId="0" xfId="24" applyNumberFormat="1" applyFont="1" applyFill="1" applyBorder="1" applyAlignment="1">
      <alignment horizontal="right"/>
    </xf>
    <xf numFmtId="3" fontId="55" fillId="0" borderId="0" xfId="0" applyNumberFormat="1" applyFont="1" applyBorder="1" applyAlignment="1"/>
    <xf numFmtId="3" fontId="63" fillId="0" borderId="0" xfId="0" applyNumberFormat="1" applyFont="1" applyFill="1" applyBorder="1" applyAlignment="1"/>
    <xf numFmtId="3" fontId="63" fillId="0" borderId="0" xfId="59" applyNumberFormat="1" applyFont="1" applyFill="1" applyBorder="1" applyAlignment="1"/>
    <xf numFmtId="3" fontId="65" fillId="0" borderId="0" xfId="59" applyNumberFormat="1" applyFont="1" applyFill="1" applyBorder="1" applyAlignment="1"/>
    <xf numFmtId="3" fontId="68" fillId="0" borderId="0" xfId="63" applyNumberFormat="1" applyFont="1" applyFill="1" applyBorder="1" applyAlignment="1"/>
    <xf numFmtId="3" fontId="67" fillId="0" borderId="0" xfId="63" applyNumberFormat="1" applyFont="1" applyFill="1" applyBorder="1" applyAlignment="1"/>
    <xf numFmtId="3" fontId="71" fillId="0" borderId="0" xfId="63" applyNumberFormat="1" applyFont="1" applyFill="1" applyBorder="1" applyAlignment="1"/>
    <xf numFmtId="3" fontId="64" fillId="0" borderId="0" xfId="24" applyNumberFormat="1" applyFont="1" applyFill="1" applyBorder="1" applyAlignment="1"/>
    <xf numFmtId="3" fontId="72" fillId="0" borderId="0" xfId="63" applyNumberFormat="1" applyFont="1" applyFill="1" applyBorder="1" applyAlignment="1"/>
    <xf numFmtId="3" fontId="55" fillId="0" borderId="0" xfId="59" quotePrefix="1" applyNumberFormat="1" applyFont="1" applyFill="1" applyBorder="1" applyAlignment="1">
      <alignment horizontal="left"/>
    </xf>
    <xf numFmtId="3" fontId="63" fillId="0" borderId="0" xfId="59" applyNumberFormat="1" applyFont="1" applyFill="1" applyBorder="1" applyAlignment="1">
      <alignment vertical="top"/>
    </xf>
    <xf numFmtId="3" fontId="55" fillId="0" borderId="0" xfId="0" applyNumberFormat="1" applyFont="1" applyAlignment="1"/>
    <xf numFmtId="3" fontId="64" fillId="0" borderId="0" xfId="0" applyNumberFormat="1" applyFont="1" applyAlignment="1"/>
    <xf numFmtId="3" fontId="63" fillId="0" borderId="0" xfId="59" applyNumberFormat="1" applyFont="1" applyBorder="1" applyAlignment="1">
      <alignment vertical="top"/>
    </xf>
    <xf numFmtId="3" fontId="55" fillId="0" borderId="0" xfId="0" applyNumberFormat="1" applyFont="1" applyAlignment="1">
      <alignment vertical="top"/>
    </xf>
    <xf numFmtId="3" fontId="63" fillId="0" borderId="0" xfId="0" applyNumberFormat="1" applyFont="1" applyFill="1" applyBorder="1"/>
    <xf numFmtId="3" fontId="65" fillId="0" borderId="0" xfId="59" quotePrefix="1" applyNumberFormat="1" applyFont="1" applyFill="1" applyBorder="1" applyAlignment="1">
      <alignment horizontal="left" vertical="top"/>
    </xf>
    <xf numFmtId="3" fontId="72" fillId="0" borderId="0" xfId="0" applyNumberFormat="1" applyFont="1" applyFill="1" applyAlignment="1">
      <alignment vertical="top"/>
    </xf>
    <xf numFmtId="3" fontId="67" fillId="0" borderId="0" xfId="0" applyNumberFormat="1" applyFont="1" applyFill="1" applyAlignment="1">
      <alignment vertical="top"/>
    </xf>
    <xf numFmtId="3" fontId="55" fillId="0" borderId="0" xfId="0" applyNumberFormat="1" applyFont="1" applyFill="1" applyBorder="1" applyAlignment="1"/>
    <xf numFmtId="41" fontId="63" fillId="0" borderId="0" xfId="24" applyNumberFormat="1" applyFont="1" applyFill="1" applyBorder="1" applyAlignment="1"/>
    <xf numFmtId="41" fontId="64" fillId="0" borderId="0" xfId="24" applyNumberFormat="1" applyFont="1" applyFill="1" applyBorder="1" applyAlignment="1"/>
    <xf numFmtId="41" fontId="55" fillId="0" borderId="0" xfId="24" applyNumberFormat="1" applyFont="1" applyFill="1" applyBorder="1" applyAlignment="1">
      <alignment vertical="top"/>
    </xf>
    <xf numFmtId="3" fontId="74" fillId="0" borderId="0" xfId="59" applyNumberFormat="1" applyFont="1" applyFill="1" applyBorder="1" applyAlignment="1">
      <alignment horizontal="left"/>
    </xf>
    <xf numFmtId="3" fontId="66" fillId="0" borderId="0" xfId="24" applyNumberFormat="1" applyFont="1" applyFill="1" applyBorder="1" applyAlignment="1"/>
    <xf numFmtId="3" fontId="66" fillId="0" borderId="0" xfId="62" applyNumberFormat="1" applyFont="1" applyFill="1" applyBorder="1" applyAlignment="1"/>
    <xf numFmtId="3" fontId="70" fillId="0" borderId="0" xfId="62" applyNumberFormat="1" applyFont="1" applyFill="1" applyBorder="1" applyAlignment="1"/>
    <xf numFmtId="173" fontId="55" fillId="0" borderId="0" xfId="24" applyNumberFormat="1" applyFont="1" applyBorder="1" applyAlignment="1" applyProtection="1">
      <alignment horizontal="right"/>
      <protection locked="0"/>
    </xf>
    <xf numFmtId="198" fontId="38" fillId="0" borderId="0" xfId="0" applyNumberFormat="1" applyFont="1" applyBorder="1"/>
    <xf numFmtId="0" fontId="55" fillId="0" borderId="0" xfId="0" applyNumberFormat="1" applyFont="1" applyAlignment="1">
      <alignment vertical="top" wrapText="1"/>
    </xf>
    <xf numFmtId="0" fontId="55" fillId="0" borderId="0" xfId="59" applyNumberFormat="1" applyFont="1" applyFill="1" applyBorder="1" applyAlignment="1">
      <alignment vertical="top"/>
    </xf>
    <xf numFmtId="3" fontId="63" fillId="0" borderId="0" xfId="59" quotePrefix="1" applyNumberFormat="1" applyFont="1" applyFill="1" applyBorder="1" applyAlignment="1"/>
    <xf numFmtId="0" fontId="63" fillId="0" borderId="12" xfId="61" applyFont="1" applyFill="1" applyBorder="1" applyAlignment="1">
      <alignment horizontal="center" vertical="top" wrapText="1"/>
    </xf>
    <xf numFmtId="0" fontId="38" fillId="0" borderId="0" xfId="61" applyFont="1" applyFill="1" applyAlignment="1">
      <alignment wrapText="1"/>
    </xf>
    <xf numFmtId="173" fontId="38" fillId="0" borderId="0" xfId="0" applyNumberFormat="1" applyFont="1" applyFill="1" applyAlignment="1">
      <alignment wrapText="1"/>
    </xf>
    <xf numFmtId="173" fontId="38" fillId="0" borderId="0" xfId="61" applyNumberFormat="1" applyFont="1" applyFill="1" applyAlignment="1">
      <alignment wrapText="1"/>
    </xf>
    <xf numFmtId="0" fontId="69" fillId="0" borderId="0" xfId="64" applyNumberFormat="1" applyFont="1" applyFill="1" applyBorder="1" applyAlignment="1" applyProtection="1">
      <alignment vertical="top"/>
      <protection hidden="1"/>
    </xf>
    <xf numFmtId="0" fontId="76" fillId="0" borderId="19" xfId="0" applyFont="1" applyBorder="1" applyAlignment="1"/>
    <xf numFmtId="0" fontId="75" fillId="0" borderId="0" xfId="0" applyFont="1" applyFill="1" applyBorder="1" applyAlignment="1">
      <alignment horizontal="centerContinuous"/>
    </xf>
    <xf numFmtId="0" fontId="76" fillId="0" borderId="0" xfId="0" applyFont="1" applyBorder="1" applyAlignment="1">
      <alignment horizontal="centerContinuous"/>
    </xf>
    <xf numFmtId="0" fontId="76" fillId="0" borderId="20" xfId="0" applyFont="1" applyBorder="1" applyAlignment="1">
      <alignment horizontal="centerContinuous"/>
    </xf>
    <xf numFmtId="0" fontId="76" fillId="0" borderId="0" xfId="0" applyFont="1" applyFill="1" applyBorder="1" applyAlignment="1">
      <alignment horizontal="centerContinuous"/>
    </xf>
    <xf numFmtId="1" fontId="27" fillId="0" borderId="0" xfId="0" applyNumberFormat="1" applyFont="1" applyBorder="1" applyAlignment="1">
      <alignment horizontal="right"/>
    </xf>
    <xf numFmtId="0" fontId="55" fillId="0" borderId="0" xfId="0" applyNumberFormat="1" applyFont="1" applyFill="1" applyBorder="1" applyAlignment="1"/>
    <xf numFmtId="3" fontId="65" fillId="0" borderId="0" xfId="59" applyNumberFormat="1" applyFont="1" applyFill="1" applyBorder="1" applyAlignment="1">
      <alignment horizontal="left" vertical="top"/>
    </xf>
    <xf numFmtId="0" fontId="63" fillId="0" borderId="0" xfId="59" applyNumberFormat="1" applyFont="1" applyFill="1" applyBorder="1" applyAlignment="1">
      <alignment vertical="top"/>
    </xf>
    <xf numFmtId="3" fontId="63" fillId="0" borderId="0" xfId="59" applyNumberFormat="1" applyFont="1" applyFill="1" applyBorder="1" applyAlignment="1">
      <alignment horizontal="right"/>
    </xf>
    <xf numFmtId="3" fontId="55" fillId="0" borderId="0" xfId="59" quotePrefix="1" applyNumberFormat="1" applyFont="1" applyFill="1" applyBorder="1" applyAlignment="1">
      <alignment horizontal="right"/>
    </xf>
    <xf numFmtId="3" fontId="63" fillId="0" borderId="0" xfId="59" quotePrefix="1" applyNumberFormat="1" applyFont="1" applyFill="1" applyBorder="1" applyAlignment="1">
      <alignment horizontal="center" vertical="center"/>
    </xf>
    <xf numFmtId="0" fontId="55" fillId="0" borderId="0" xfId="59" applyNumberFormat="1" applyFont="1" applyFill="1" applyBorder="1" applyAlignment="1">
      <alignment horizontal="center" vertical="center"/>
    </xf>
    <xf numFmtId="3" fontId="55" fillId="0" borderId="0" xfId="62" applyNumberFormat="1" applyFont="1" applyFill="1" applyBorder="1" applyAlignment="1">
      <alignment horizontal="center" vertical="center"/>
    </xf>
    <xf numFmtId="3" fontId="63" fillId="0" borderId="0" xfId="24" applyNumberFormat="1" applyFont="1" applyFill="1" applyBorder="1" applyAlignment="1">
      <alignment horizontal="center" vertical="center"/>
    </xf>
    <xf numFmtId="0" fontId="64" fillId="0" borderId="12" xfId="0" applyFont="1" applyFill="1" applyBorder="1" applyAlignment="1">
      <alignment horizontal="right"/>
    </xf>
    <xf numFmtId="0" fontId="74" fillId="0" borderId="0" xfId="64" applyNumberFormat="1" applyFont="1" applyFill="1" applyBorder="1" applyAlignment="1" applyProtection="1">
      <alignment vertical="top"/>
      <protection hidden="1"/>
    </xf>
    <xf numFmtId="0" fontId="66" fillId="0" borderId="0" xfId="64" applyNumberFormat="1" applyFont="1" applyBorder="1" applyAlignment="1" applyProtection="1">
      <alignment vertical="top"/>
      <protection hidden="1"/>
    </xf>
    <xf numFmtId="38" fontId="27" fillId="0" borderId="0" xfId="0" applyNumberFormat="1" applyFont="1" applyBorder="1" applyAlignment="1">
      <alignment horizontal="center"/>
    </xf>
    <xf numFmtId="0" fontId="27" fillId="0" borderId="0" xfId="0" applyFont="1" applyBorder="1"/>
    <xf numFmtId="0" fontId="66" fillId="0" borderId="0" xfId="59" applyNumberFormat="1" applyFont="1" applyBorder="1" applyAlignment="1">
      <alignment vertical="top"/>
    </xf>
    <xf numFmtId="3" fontId="68" fillId="0" borderId="0" xfId="59" applyNumberFormat="1" applyFont="1" applyFill="1" applyBorder="1" applyAlignment="1"/>
    <xf numFmtId="3" fontId="67" fillId="0" borderId="0" xfId="0" applyNumberFormat="1" applyFont="1" applyFill="1" applyBorder="1" applyAlignment="1"/>
    <xf numFmtId="3" fontId="67" fillId="0" borderId="0" xfId="59" applyNumberFormat="1" applyFont="1" applyFill="1" applyBorder="1" applyAlignment="1"/>
    <xf numFmtId="41" fontId="67" fillId="0" borderId="0" xfId="24" applyNumberFormat="1" applyFont="1" applyFill="1" applyBorder="1" applyAlignment="1"/>
    <xf numFmtId="0" fontId="3" fillId="0" borderId="0" xfId="0" applyFont="1" applyBorder="1" applyAlignment="1">
      <alignment horizontal="center"/>
    </xf>
    <xf numFmtId="0" fontId="55" fillId="0" borderId="21" xfId="61" applyFont="1" applyBorder="1" applyAlignment="1">
      <alignment wrapText="1"/>
    </xf>
    <xf numFmtId="0" fontId="55" fillId="0" borderId="21" xfId="61" applyFont="1" applyBorder="1" applyAlignment="1">
      <alignment horizontal="center" wrapText="1"/>
    </xf>
    <xf numFmtId="0" fontId="63" fillId="0" borderId="21" xfId="61" applyFont="1" applyBorder="1" applyAlignment="1">
      <alignment horizontal="center" wrapText="1"/>
    </xf>
    <xf numFmtId="0" fontId="55" fillId="0" borderId="21" xfId="61" applyFont="1" applyBorder="1" applyAlignment="1">
      <alignment horizontal="center" vertical="top" wrapText="1"/>
    </xf>
    <xf numFmtId="0" fontId="63" fillId="0" borderId="22" xfId="61" applyFont="1" applyFill="1" applyBorder="1" applyAlignment="1">
      <alignment horizontal="center" wrapText="1"/>
    </xf>
    <xf numFmtId="3" fontId="71" fillId="0" borderId="0" xfId="62" applyNumberFormat="1" applyFont="1" applyFill="1" applyBorder="1" applyAlignment="1">
      <alignment horizontal="left"/>
    </xf>
    <xf numFmtId="3" fontId="55" fillId="0" borderId="0" xfId="0" applyNumberFormat="1" applyFont="1" applyBorder="1" applyAlignment="1">
      <alignment horizontal="center"/>
    </xf>
    <xf numFmtId="3" fontId="67" fillId="0" borderId="0" xfId="59" applyNumberFormat="1" applyFont="1" applyFill="1" applyBorder="1" applyAlignment="1">
      <alignment horizontal="left"/>
    </xf>
    <xf numFmtId="3" fontId="68" fillId="0" borderId="0" xfId="62" applyNumberFormat="1" applyFont="1" applyFill="1" applyBorder="1" applyAlignment="1"/>
    <xf numFmtId="44" fontId="55" fillId="0" borderId="0" xfId="28" applyFont="1" applyBorder="1" applyAlignment="1"/>
    <xf numFmtId="3" fontId="68" fillId="0" borderId="0" xfId="0" applyNumberFormat="1" applyFont="1" applyBorder="1" applyAlignment="1"/>
    <xf numFmtId="3" fontId="64" fillId="0" borderId="0" xfId="59" applyNumberFormat="1" applyFont="1" applyFill="1" applyBorder="1" applyAlignment="1">
      <alignment horizontal="left"/>
    </xf>
    <xf numFmtId="3" fontId="71" fillId="0" borderId="0" xfId="59" applyNumberFormat="1" applyFont="1" applyFill="1" applyBorder="1" applyAlignment="1"/>
    <xf numFmtId="3" fontId="71" fillId="0" borderId="0" xfId="59" quotePrefix="1" applyNumberFormat="1" applyFont="1" applyFill="1" applyBorder="1" applyAlignment="1"/>
    <xf numFmtId="3" fontId="71" fillId="0" borderId="0" xfId="62" applyNumberFormat="1" applyFont="1" applyFill="1" applyBorder="1" applyAlignment="1"/>
    <xf numFmtId="3" fontId="68" fillId="0" borderId="0" xfId="24" applyNumberFormat="1" applyFont="1" applyFill="1" applyBorder="1" applyAlignment="1"/>
    <xf numFmtId="0" fontId="68" fillId="0" borderId="0" xfId="59" applyNumberFormat="1" applyFont="1" applyBorder="1" applyAlignment="1">
      <alignment vertical="top"/>
    </xf>
    <xf numFmtId="3" fontId="55" fillId="0" borderId="0" xfId="62" applyNumberFormat="1" applyFont="1" applyFill="1" applyBorder="1" applyAlignment="1">
      <alignment horizontal="left"/>
    </xf>
    <xf numFmtId="3" fontId="63" fillId="0" borderId="0" xfId="0" applyNumberFormat="1" applyFont="1" applyAlignment="1"/>
    <xf numFmtId="3" fontId="55" fillId="0" borderId="0" xfId="59" applyNumberFormat="1" applyFont="1" applyFill="1" applyBorder="1" applyAlignment="1">
      <alignment horizontal="left" vertical="top"/>
    </xf>
    <xf numFmtId="3" fontId="63" fillId="0" borderId="0" xfId="24" applyNumberFormat="1" applyFont="1" applyFill="1" applyBorder="1" applyAlignment="1">
      <alignment horizontal="center"/>
    </xf>
    <xf numFmtId="3" fontId="63" fillId="0" borderId="12" xfId="62" applyNumberFormat="1" applyFont="1" applyFill="1" applyBorder="1" applyAlignment="1"/>
    <xf numFmtId="3" fontId="63" fillId="0" borderId="12" xfId="24" applyNumberFormat="1" applyFont="1" applyFill="1" applyBorder="1" applyAlignment="1"/>
    <xf numFmtId="0" fontId="63" fillId="0" borderId="0" xfId="64" applyNumberFormat="1" applyFont="1" applyFill="1" applyBorder="1" applyAlignment="1" applyProtection="1">
      <alignment horizontal="left" vertical="top"/>
      <protection hidden="1"/>
    </xf>
    <xf numFmtId="3" fontId="80" fillId="0" borderId="0" xfId="59" applyNumberFormat="1" applyFont="1" applyFill="1" applyBorder="1" applyAlignment="1">
      <alignment horizontal="left"/>
    </xf>
    <xf numFmtId="0" fontId="51" fillId="0" borderId="4" xfId="0" applyFont="1" applyBorder="1" applyAlignment="1">
      <alignment horizontal="center" vertical="center" wrapText="1"/>
    </xf>
    <xf numFmtId="0" fontId="63" fillId="0" borderId="4" xfId="0" applyFont="1" applyBorder="1" applyAlignment="1">
      <alignment horizontal="center" vertical="center" wrapText="1"/>
    </xf>
    <xf numFmtId="0" fontId="51" fillId="0" borderId="4" xfId="61" applyFont="1" applyBorder="1" applyAlignment="1">
      <alignment horizontal="center" vertical="center" wrapText="1"/>
    </xf>
    <xf numFmtId="14" fontId="51" fillId="0" borderId="4" xfId="61" applyNumberFormat="1" applyFont="1" applyBorder="1" applyAlignment="1">
      <alignment horizontal="center" vertical="center" wrapText="1"/>
    </xf>
    <xf numFmtId="0" fontId="55" fillId="0" borderId="0" xfId="60" applyFont="1" applyBorder="1" applyAlignment="1">
      <alignment horizontal="center"/>
    </xf>
    <xf numFmtId="0" fontId="55" fillId="0" borderId="0" xfId="60" applyFont="1" applyBorder="1"/>
    <xf numFmtId="201" fontId="55" fillId="0" borderId="0" xfId="24" applyNumberFormat="1" applyFont="1" applyBorder="1" applyAlignment="1">
      <alignment horizontal="center"/>
    </xf>
    <xf numFmtId="0" fontId="77" fillId="0" borderId="0" xfId="0" applyFont="1" applyBorder="1" applyAlignment="1">
      <alignment horizontal="center"/>
    </xf>
    <xf numFmtId="173" fontId="55" fillId="0" borderId="0" xfId="60" applyNumberFormat="1" applyFont="1" applyBorder="1" applyAlignment="1">
      <alignment horizontal="right"/>
    </xf>
    <xf numFmtId="49" fontId="63" fillId="0" borderId="0" xfId="0" applyNumberFormat="1" applyFont="1" applyBorder="1" applyAlignment="1">
      <alignment horizontal="centerContinuous"/>
    </xf>
    <xf numFmtId="3" fontId="65" fillId="0" borderId="0" xfId="0" applyNumberFormat="1" applyFont="1" applyBorder="1" applyAlignment="1"/>
    <xf numFmtId="41" fontId="64" fillId="0" borderId="0" xfId="24" applyNumberFormat="1" applyFont="1" applyFill="1" applyBorder="1" applyAlignment="1">
      <alignment vertical="top"/>
    </xf>
    <xf numFmtId="168" fontId="64" fillId="0" borderId="0" xfId="24" applyNumberFormat="1" applyFont="1" applyFill="1" applyBorder="1" applyAlignment="1">
      <alignment vertical="top"/>
    </xf>
    <xf numFmtId="0" fontId="65" fillId="0" borderId="0" xfId="59" applyNumberFormat="1" applyFont="1" applyBorder="1" applyAlignment="1">
      <alignment vertical="top"/>
    </xf>
    <xf numFmtId="3" fontId="83" fillId="0" borderId="0" xfId="62" applyNumberFormat="1" applyFont="1" applyFill="1" applyBorder="1" applyAlignment="1"/>
    <xf numFmtId="3" fontId="63" fillId="0" borderId="0" xfId="59" applyNumberFormat="1" applyFont="1" applyFill="1" applyBorder="1" applyAlignment="1">
      <alignment horizontal="left" vertical="center" wrapText="1"/>
    </xf>
    <xf numFmtId="3" fontId="67" fillId="0" borderId="0" xfId="59" quotePrefix="1" applyNumberFormat="1" applyFont="1" applyFill="1" applyBorder="1" applyAlignment="1">
      <alignment horizontal="left" vertical="top"/>
    </xf>
    <xf numFmtId="0" fontId="53" fillId="0" borderId="0" xfId="0" applyFont="1" applyFill="1" applyBorder="1" applyAlignment="1">
      <alignment horizontal="right" vertical="top"/>
    </xf>
    <xf numFmtId="0" fontId="55" fillId="0" borderId="12" xfId="0" applyFont="1" applyFill="1" applyBorder="1" applyAlignment="1">
      <alignment horizontal="right"/>
    </xf>
    <xf numFmtId="0" fontId="72" fillId="0" borderId="0" xfId="0" applyFont="1" applyBorder="1"/>
    <xf numFmtId="0" fontId="65" fillId="0" borderId="0" xfId="64" applyNumberFormat="1" applyFont="1" applyBorder="1" applyAlignment="1" applyProtection="1">
      <alignment vertical="top"/>
      <protection hidden="1"/>
    </xf>
    <xf numFmtId="3" fontId="38" fillId="0" borderId="0" xfId="0" applyNumberFormat="1" applyFont="1" applyBorder="1"/>
    <xf numFmtId="41" fontId="63" fillId="0" borderId="0" xfId="24" applyNumberFormat="1" applyFont="1" applyFill="1" applyBorder="1" applyAlignment="1">
      <alignment horizontal="center"/>
    </xf>
    <xf numFmtId="3" fontId="55" fillId="0" borderId="23" xfId="0" applyNumberFormat="1" applyFont="1" applyBorder="1"/>
    <xf numFmtId="3" fontId="63" fillId="0" borderId="23" xfId="0" applyNumberFormat="1" applyFont="1" applyBorder="1"/>
    <xf numFmtId="0" fontId="64" fillId="0" borderId="0" xfId="0" quotePrefix="1" applyFont="1" applyBorder="1" applyAlignment="1"/>
    <xf numFmtId="0" fontId="64" fillId="0" borderId="0" xfId="0" applyFont="1" applyBorder="1" applyAlignment="1"/>
    <xf numFmtId="3" fontId="55" fillId="0" borderId="0" xfId="0" applyNumberFormat="1" applyFont="1" applyFill="1"/>
    <xf numFmtId="3" fontId="55" fillId="0" borderId="0" xfId="0" applyNumberFormat="1" applyFont="1" applyFill="1" applyBorder="1"/>
    <xf numFmtId="3" fontId="65" fillId="0" borderId="0" xfId="0" applyNumberFormat="1" applyFont="1" applyFill="1" applyAlignment="1">
      <alignment vertical="top"/>
    </xf>
    <xf numFmtId="3" fontId="63" fillId="0" borderId="0" xfId="0" applyNumberFormat="1" applyFont="1" applyFill="1" applyAlignment="1">
      <alignment vertical="top"/>
    </xf>
    <xf numFmtId="0" fontId="27" fillId="0" borderId="0" xfId="61" applyFont="1"/>
    <xf numFmtId="0" fontId="62" fillId="0" borderId="0" xfId="61" applyFont="1"/>
    <xf numFmtId="0" fontId="63" fillId="0" borderId="21" xfId="61" applyFont="1" applyBorder="1" applyAlignment="1">
      <alignment vertical="top" wrapText="1"/>
    </xf>
    <xf numFmtId="14" fontId="63" fillId="0" borderId="4" xfId="0" applyNumberFormat="1" applyFont="1" applyBorder="1" applyAlignment="1">
      <alignment horizontal="center" vertical="center" wrapText="1"/>
    </xf>
    <xf numFmtId="0" fontId="63" fillId="0" borderId="21" xfId="61" applyFont="1" applyBorder="1" applyAlignment="1">
      <alignment horizontal="justify" vertical="top" wrapText="1"/>
    </xf>
    <xf numFmtId="0" fontId="55" fillId="0" borderId="21" xfId="61" applyFont="1" applyBorder="1" applyAlignment="1">
      <alignment vertical="top" wrapText="1"/>
    </xf>
    <xf numFmtId="0" fontId="55" fillId="0" borderId="21" xfId="61" applyFont="1" applyBorder="1" applyAlignment="1">
      <alignment horizontal="justify" vertical="top" wrapText="1"/>
    </xf>
    <xf numFmtId="0" fontId="65" fillId="0" borderId="21" xfId="61" applyFont="1" applyBorder="1" applyAlignment="1">
      <alignment horizontal="left" vertical="top"/>
    </xf>
    <xf numFmtId="0" fontId="65" fillId="0" borderId="21" xfId="61" applyFont="1" applyBorder="1" applyAlignment="1">
      <alignment horizontal="justify" vertical="top" wrapText="1"/>
    </xf>
    <xf numFmtId="0" fontId="55" fillId="0" borderId="21" xfId="61" applyFont="1" applyBorder="1" applyAlignment="1">
      <alignment horizontal="left" vertical="top" wrapText="1"/>
    </xf>
    <xf numFmtId="0" fontId="63" fillId="0" borderId="21" xfId="61" applyFont="1" applyBorder="1" applyAlignment="1">
      <alignment horizontal="left" vertical="top"/>
    </xf>
    <xf numFmtId="0" fontId="55" fillId="0" borderId="21" xfId="61" applyFont="1" applyBorder="1" applyAlignment="1">
      <alignment vertical="top"/>
    </xf>
    <xf numFmtId="0" fontId="63" fillId="0" borderId="22" xfId="61" applyFont="1" applyFill="1" applyBorder="1" applyAlignment="1">
      <alignment horizontal="left" vertical="top"/>
    </xf>
    <xf numFmtId="0" fontId="63" fillId="0" borderId="6" xfId="61" applyFont="1" applyBorder="1" applyAlignment="1">
      <alignment vertical="top" wrapText="1"/>
    </xf>
    <xf numFmtId="0" fontId="63" fillId="0" borderId="6" xfId="61" applyFont="1" applyBorder="1" applyAlignment="1">
      <alignment horizontal="justify" vertical="top" wrapText="1"/>
    </xf>
    <xf numFmtId="0" fontId="55" fillId="0" borderId="6" xfId="61" applyFont="1" applyBorder="1" applyAlignment="1">
      <alignment horizontal="justify" wrapText="1"/>
    </xf>
    <xf numFmtId="3" fontId="55" fillId="0" borderId="6" xfId="61" applyNumberFormat="1" applyFont="1" applyBorder="1" applyAlignment="1">
      <alignment horizontal="right" wrapText="1"/>
    </xf>
    <xf numFmtId="0" fontId="55" fillId="0" borderId="6" xfId="61" applyFont="1" applyBorder="1" applyAlignment="1">
      <alignment wrapText="1"/>
    </xf>
    <xf numFmtId="3" fontId="55" fillId="0" borderId="21" xfId="0" applyNumberFormat="1" applyFont="1" applyBorder="1" applyAlignment="1"/>
    <xf numFmtId="3" fontId="55" fillId="0" borderId="21" xfId="0" applyNumberFormat="1" applyFont="1" applyBorder="1"/>
    <xf numFmtId="173" fontId="55" fillId="0" borderId="21" xfId="0" applyNumberFormat="1" applyFont="1" applyBorder="1" applyAlignment="1">
      <alignment vertical="top" wrapText="1"/>
    </xf>
    <xf numFmtId="173" fontId="63" fillId="0" borderId="21" xfId="0" applyNumberFormat="1" applyFont="1" applyBorder="1" applyAlignment="1">
      <alignment wrapText="1"/>
    </xf>
    <xf numFmtId="3" fontId="63" fillId="0" borderId="21" xfId="0" applyNumberFormat="1" applyFont="1" applyBorder="1"/>
    <xf numFmtId="3" fontId="63" fillId="0" borderId="21" xfId="0" applyNumberFormat="1" applyFont="1" applyBorder="1" applyAlignment="1"/>
    <xf numFmtId="3" fontId="63" fillId="0" borderId="22" xfId="0" applyNumberFormat="1" applyFont="1" applyFill="1" applyBorder="1" applyAlignment="1"/>
    <xf numFmtId="3" fontId="63" fillId="0" borderId="22" xfId="0" applyNumberFormat="1" applyFont="1" applyBorder="1"/>
    <xf numFmtId="175" fontId="63" fillId="0" borderId="4" xfId="0" applyNumberFormat="1" applyFont="1" applyBorder="1" applyAlignment="1">
      <alignment horizontal="center" wrapText="1"/>
    </xf>
    <xf numFmtId="1" fontId="63" fillId="0" borderId="4" xfId="0" applyNumberFormat="1" applyFont="1" applyBorder="1" applyAlignment="1">
      <alignment horizontal="center"/>
    </xf>
    <xf numFmtId="1" fontId="63" fillId="0" borderId="24" xfId="0" applyNumberFormat="1" applyFont="1" applyBorder="1" applyAlignment="1">
      <alignment horizontal="center"/>
    </xf>
    <xf numFmtId="38" fontId="63" fillId="0" borderId="25" xfId="0" applyNumberFormat="1" applyFont="1" applyBorder="1" applyAlignment="1">
      <alignment horizontal="left"/>
    </xf>
    <xf numFmtId="175" fontId="63" fillId="0" borderId="6" xfId="0" applyNumberFormat="1" applyFont="1" applyBorder="1" applyAlignment="1">
      <alignment horizontal="right"/>
    </xf>
    <xf numFmtId="1" fontId="63" fillId="0" borderId="6" xfId="0" applyNumberFormat="1" applyFont="1" applyBorder="1" applyAlignment="1">
      <alignment horizontal="center"/>
    </xf>
    <xf numFmtId="1" fontId="55" fillId="0" borderId="26" xfId="0" applyNumberFormat="1" applyFont="1" applyBorder="1" applyAlignment="1">
      <alignment horizontal="center"/>
    </xf>
    <xf numFmtId="38" fontId="55" fillId="0" borderId="27" xfId="0" applyNumberFormat="1" applyFont="1" applyBorder="1"/>
    <xf numFmtId="1" fontId="63" fillId="0" borderId="21" xfId="0" applyNumberFormat="1" applyFont="1" applyBorder="1" applyAlignment="1">
      <alignment horizontal="center"/>
    </xf>
    <xf numFmtId="0" fontId="63" fillId="0" borderId="21" xfId="0" applyFont="1" applyBorder="1" applyAlignment="1">
      <alignment horizontal="center"/>
    </xf>
    <xf numFmtId="1" fontId="55" fillId="0" borderId="21" xfId="0" applyNumberFormat="1" applyFont="1" applyBorder="1" applyAlignment="1">
      <alignment horizontal="center"/>
    </xf>
    <xf numFmtId="1" fontId="64" fillId="0" borderId="26" xfId="0" applyNumberFormat="1" applyFont="1" applyBorder="1" applyAlignment="1">
      <alignment horizontal="center"/>
    </xf>
    <xf numFmtId="38" fontId="64" fillId="0" borderId="27" xfId="0" applyNumberFormat="1" applyFont="1" applyBorder="1"/>
    <xf numFmtId="0" fontId="55" fillId="0" borderId="21" xfId="0" applyFont="1" applyBorder="1" applyAlignment="1">
      <alignment horizontal="center"/>
    </xf>
    <xf numFmtId="1" fontId="64" fillId="0" borderId="21" xfId="0" applyNumberFormat="1" applyFont="1" applyBorder="1" applyAlignment="1">
      <alignment horizontal="center"/>
    </xf>
    <xf numFmtId="173" fontId="55" fillId="0" borderId="21" xfId="24" applyNumberFormat="1" applyFont="1" applyBorder="1" applyAlignment="1"/>
    <xf numFmtId="0" fontId="55" fillId="0" borderId="21" xfId="0" applyFont="1" applyBorder="1"/>
    <xf numFmtId="3" fontId="65" fillId="0" borderId="21" xfId="0" applyNumberFormat="1" applyFont="1" applyBorder="1"/>
    <xf numFmtId="1" fontId="63" fillId="0" borderId="26" xfId="0" applyNumberFormat="1" applyFont="1" applyBorder="1" applyAlignment="1">
      <alignment horizontal="center"/>
    </xf>
    <xf numFmtId="38" fontId="63" fillId="0" borderId="27" xfId="0" applyNumberFormat="1" applyFont="1" applyBorder="1"/>
    <xf numFmtId="1" fontId="63" fillId="0" borderId="21" xfId="0" applyNumberFormat="1" applyFont="1" applyBorder="1" applyAlignment="1">
      <alignment horizontal="center" wrapText="1"/>
    </xf>
    <xf numFmtId="1" fontId="55" fillId="0" borderId="26" xfId="0" applyNumberFormat="1" applyFont="1" applyFill="1" applyBorder="1" applyAlignment="1">
      <alignment horizontal="center"/>
    </xf>
    <xf numFmtId="38" fontId="55" fillId="0" borderId="27" xfId="0" applyNumberFormat="1" applyFont="1" applyFill="1" applyBorder="1"/>
    <xf numFmtId="1" fontId="55" fillId="0" borderId="21" xfId="0" applyNumberFormat="1" applyFont="1" applyFill="1" applyBorder="1" applyAlignment="1">
      <alignment horizontal="center"/>
    </xf>
    <xf numFmtId="1" fontId="55" fillId="0" borderId="28" xfId="0" applyNumberFormat="1" applyFont="1" applyBorder="1" applyAlignment="1">
      <alignment horizontal="center"/>
    </xf>
    <xf numFmtId="38" fontId="55" fillId="0" borderId="29" xfId="0" applyNumberFormat="1" applyFont="1" applyBorder="1"/>
    <xf numFmtId="1" fontId="55" fillId="0" borderId="30" xfId="0" applyNumberFormat="1" applyFont="1" applyBorder="1" applyAlignment="1">
      <alignment horizontal="center"/>
    </xf>
    <xf numFmtId="0" fontId="63" fillId="0" borderId="30" xfId="0" applyFont="1" applyBorder="1" applyAlignment="1">
      <alignment horizontal="center"/>
    </xf>
    <xf numFmtId="3" fontId="63" fillId="0" borderId="30" xfId="0" applyNumberFormat="1" applyFont="1" applyBorder="1"/>
    <xf numFmtId="0" fontId="63" fillId="0" borderId="21" xfId="0" applyFont="1" applyBorder="1"/>
    <xf numFmtId="1" fontId="55" fillId="0" borderId="22" xfId="0" applyNumberFormat="1" applyFont="1" applyBorder="1" applyAlignment="1">
      <alignment horizontal="center"/>
    </xf>
    <xf numFmtId="0" fontId="55" fillId="0" borderId="22" xfId="0" applyFont="1" applyBorder="1"/>
    <xf numFmtId="0" fontId="55" fillId="0" borderId="22" xfId="0" applyFont="1" applyBorder="1" applyAlignment="1">
      <alignment horizontal="center"/>
    </xf>
    <xf numFmtId="0" fontId="63" fillId="0" borderId="22" xfId="0" applyFont="1" applyBorder="1" applyAlignment="1">
      <alignment horizontal="center"/>
    </xf>
    <xf numFmtId="0" fontId="53" fillId="0" borderId="0" xfId="0" applyFont="1" applyFill="1" applyAlignment="1">
      <alignment horizontal="center"/>
    </xf>
    <xf numFmtId="3" fontId="53" fillId="0" borderId="0" xfId="0" applyNumberFormat="1" applyFont="1" applyFill="1"/>
    <xf numFmtId="0" fontId="27" fillId="0" borderId="0" xfId="0" applyFont="1"/>
    <xf numFmtId="0" fontId="53" fillId="0" borderId="4" xfId="0" applyFont="1" applyFill="1" applyBorder="1" applyAlignment="1">
      <alignment horizontal="center" vertical="center"/>
    </xf>
    <xf numFmtId="0" fontId="53" fillId="0" borderId="4" xfId="0" applyFont="1" applyFill="1" applyBorder="1" applyAlignment="1">
      <alignment horizontal="center" vertical="center" wrapText="1"/>
    </xf>
    <xf numFmtId="3" fontId="53" fillId="0" borderId="4" xfId="0" applyNumberFormat="1" applyFont="1" applyFill="1" applyBorder="1" applyAlignment="1">
      <alignment horizontal="center" vertical="center" wrapText="1"/>
    </xf>
    <xf numFmtId="0" fontId="55" fillId="0" borderId="31" xfId="0" applyFont="1" applyBorder="1"/>
    <xf numFmtId="0" fontId="55" fillId="0" borderId="31" xfId="0" applyFont="1" applyBorder="1" applyAlignment="1">
      <alignment horizontal="center"/>
    </xf>
    <xf numFmtId="3" fontId="55" fillId="0" borderId="31" xfId="0" applyNumberFormat="1" applyFont="1" applyBorder="1"/>
    <xf numFmtId="3" fontId="27" fillId="0" borderId="0" xfId="0" applyNumberFormat="1" applyFont="1"/>
    <xf numFmtId="0" fontId="55" fillId="0" borderId="23" xfId="0" applyFont="1" applyBorder="1"/>
    <xf numFmtId="0" fontId="55" fillId="0" borderId="23" xfId="0" applyFont="1" applyBorder="1" applyAlignment="1">
      <alignment horizontal="center"/>
    </xf>
    <xf numFmtId="3" fontId="55" fillId="0" borderId="23" xfId="0" applyNumberFormat="1" applyFont="1" applyBorder="1" applyAlignment="1">
      <alignment horizontal="right"/>
    </xf>
    <xf numFmtId="0" fontId="63" fillId="0" borderId="23" xfId="0" applyFont="1" applyBorder="1"/>
    <xf numFmtId="0" fontId="63" fillId="0" borderId="23" xfId="0" applyFont="1" applyBorder="1" applyAlignment="1">
      <alignment horizontal="center"/>
    </xf>
    <xf numFmtId="0" fontId="55" fillId="0" borderId="32" xfId="0" applyFont="1" applyBorder="1"/>
    <xf numFmtId="0" fontId="55" fillId="0" borderId="32" xfId="0" applyFont="1" applyBorder="1" applyAlignment="1">
      <alignment horizontal="center"/>
    </xf>
    <xf numFmtId="0" fontId="53" fillId="0" borderId="0" xfId="0" applyFont="1"/>
    <xf numFmtId="0" fontId="53" fillId="0" borderId="0" xfId="0" applyFont="1" applyAlignment="1">
      <alignment horizontal="center"/>
    </xf>
    <xf numFmtId="3" fontId="53" fillId="0" borderId="0" xfId="0" applyNumberFormat="1" applyFont="1"/>
    <xf numFmtId="0" fontId="65" fillId="0" borderId="0" xfId="0" applyFont="1" applyAlignment="1">
      <alignment horizontal="center"/>
    </xf>
    <xf numFmtId="0" fontId="63" fillId="0" borderId="0" xfId="0" applyFont="1" applyAlignment="1">
      <alignment horizontal="center"/>
    </xf>
    <xf numFmtId="3" fontId="63" fillId="0" borderId="0" xfId="0" applyNumberFormat="1" applyFont="1"/>
    <xf numFmtId="0" fontId="55" fillId="0" borderId="12" xfId="61" applyFont="1" applyBorder="1"/>
    <xf numFmtId="0" fontId="64" fillId="0" borderId="12" xfId="0" applyFont="1" applyBorder="1" applyAlignment="1">
      <alignment horizontal="right"/>
    </xf>
    <xf numFmtId="0" fontId="55" fillId="0" borderId="22" xfId="61" applyFont="1" applyFill="1" applyBorder="1" applyAlignment="1">
      <alignment wrapText="1"/>
    </xf>
    <xf numFmtId="0" fontId="55" fillId="0" borderId="12" xfId="64" applyNumberFormat="1" applyFont="1" applyFill="1" applyBorder="1" applyAlignment="1" applyProtection="1">
      <alignment vertical="top"/>
      <protection hidden="1"/>
    </xf>
    <xf numFmtId="168" fontId="55" fillId="0" borderId="12" xfId="24" applyNumberFormat="1" applyFont="1" applyFill="1" applyBorder="1" applyAlignment="1" applyProtection="1">
      <alignment vertical="top"/>
      <protection hidden="1"/>
    </xf>
    <xf numFmtId="168" fontId="64" fillId="0" borderId="12" xfId="24" applyNumberFormat="1" applyFont="1" applyBorder="1" applyAlignment="1">
      <alignment horizontal="right"/>
    </xf>
    <xf numFmtId="0" fontId="39" fillId="0" borderId="0" xfId="0" applyFont="1" applyAlignment="1"/>
    <xf numFmtId="0" fontId="23" fillId="0" borderId="0" xfId="0" applyFont="1" applyBorder="1" applyAlignment="1">
      <alignment horizontal="justify" vertical="top"/>
    </xf>
    <xf numFmtId="0" fontId="23" fillId="0" borderId="0" xfId="0" applyFont="1" applyBorder="1" applyAlignment="1">
      <alignment horizontal="left" vertical="top"/>
    </xf>
    <xf numFmtId="40" fontId="23" fillId="0" borderId="0" xfId="0" applyNumberFormat="1" applyFont="1" applyBorder="1" applyAlignment="1">
      <alignment horizontal="right"/>
    </xf>
    <xf numFmtId="0" fontId="23" fillId="0" borderId="0" xfId="0" applyFont="1" applyBorder="1" applyAlignment="1">
      <alignment horizontal="justify"/>
    </xf>
    <xf numFmtId="0" fontId="23" fillId="0" borderId="0" xfId="0" applyFont="1" applyBorder="1" applyAlignment="1">
      <alignment horizontal="center" vertical="top"/>
    </xf>
    <xf numFmtId="0" fontId="23" fillId="0" borderId="0" xfId="0" applyFont="1" applyBorder="1" applyAlignment="1">
      <alignment vertical="top"/>
    </xf>
    <xf numFmtId="49" fontId="23" fillId="0" borderId="0" xfId="0" applyNumberFormat="1" applyFont="1" applyAlignment="1">
      <alignment horizontal="center" vertical="top"/>
    </xf>
    <xf numFmtId="0" fontId="23" fillId="0" borderId="0" xfId="0" applyFont="1" applyAlignment="1">
      <alignment horizontal="justify" vertical="top"/>
    </xf>
    <xf numFmtId="3" fontId="55" fillId="0" borderId="23" xfId="0" applyNumberFormat="1" applyFont="1" applyFill="1" applyBorder="1"/>
    <xf numFmtId="0" fontId="53" fillId="0" borderId="0" xfId="0" applyFont="1" applyFill="1" applyBorder="1" applyAlignment="1">
      <alignment horizontal="center"/>
    </xf>
    <xf numFmtId="3" fontId="53" fillId="0" borderId="0" xfId="0" applyNumberFormat="1" applyFont="1" applyFill="1" applyBorder="1"/>
    <xf numFmtId="0" fontId="53" fillId="0" borderId="0" xfId="0" applyFont="1" applyFill="1" applyBorder="1"/>
    <xf numFmtId="0" fontId="53" fillId="0" borderId="12" xfId="0" applyFont="1" applyFill="1" applyBorder="1"/>
    <xf numFmtId="0" fontId="53" fillId="0" borderId="12" xfId="0" applyFont="1" applyFill="1" applyBorder="1" applyAlignment="1">
      <alignment horizontal="center"/>
    </xf>
    <xf numFmtId="3" fontId="53" fillId="0" borderId="12" xfId="0" applyNumberFormat="1" applyFont="1" applyFill="1" applyBorder="1"/>
    <xf numFmtId="3" fontId="84" fillId="0" borderId="0" xfId="0" applyNumberFormat="1" applyFont="1" applyFill="1" applyBorder="1" applyAlignment="1"/>
    <xf numFmtId="3" fontId="85" fillId="0" borderId="0" xfId="59" applyNumberFormat="1" applyFont="1" applyFill="1" applyBorder="1" applyAlignment="1">
      <alignment horizontal="right" wrapText="1"/>
    </xf>
    <xf numFmtId="3" fontId="85" fillId="0" borderId="0" xfId="59" quotePrefix="1" applyNumberFormat="1" applyFont="1" applyFill="1" applyBorder="1" applyAlignment="1">
      <alignment horizontal="right"/>
    </xf>
    <xf numFmtId="168" fontId="63" fillId="0" borderId="0" xfId="24" applyNumberFormat="1" applyFont="1" applyBorder="1" applyAlignment="1">
      <alignment horizontal="center"/>
    </xf>
    <xf numFmtId="41" fontId="55" fillId="0" borderId="0" xfId="24" applyNumberFormat="1" applyFont="1" applyFill="1" applyBorder="1" applyAlignment="1">
      <alignment horizontal="right"/>
    </xf>
    <xf numFmtId="41" fontId="68" fillId="0" borderId="0" xfId="24" applyNumberFormat="1" applyFont="1" applyFill="1" applyBorder="1" applyAlignment="1"/>
    <xf numFmtId="3" fontId="55" fillId="0" borderId="0" xfId="24" applyNumberFormat="1" applyFont="1" applyFill="1" applyBorder="1" applyAlignment="1">
      <alignment horizontal="right"/>
    </xf>
    <xf numFmtId="3" fontId="63" fillId="0" borderId="0" xfId="62" applyNumberFormat="1" applyFont="1" applyFill="1" applyBorder="1" applyAlignment="1"/>
    <xf numFmtId="3" fontId="55" fillId="0" borderId="0" xfId="62" applyNumberFormat="1" applyFont="1" applyFill="1" applyBorder="1" applyAlignment="1"/>
    <xf numFmtId="3" fontId="63" fillId="0" borderId="0" xfId="62" applyNumberFormat="1" applyFont="1" applyFill="1" applyBorder="1" applyAlignment="1">
      <alignment horizontal="center"/>
    </xf>
    <xf numFmtId="41" fontId="55" fillId="0" borderId="0" xfId="24" applyNumberFormat="1" applyFont="1" applyFill="1" applyBorder="1" applyAlignment="1"/>
    <xf numFmtId="3" fontId="63" fillId="0" borderId="0" xfId="59" applyNumberFormat="1" applyFont="1" applyFill="1" applyBorder="1" applyAlignment="1">
      <alignment wrapText="1"/>
    </xf>
    <xf numFmtId="3" fontId="63" fillId="0" borderId="0" xfId="59" applyNumberFormat="1" applyFont="1" applyFill="1" applyBorder="1" applyAlignment="1">
      <alignment horizontal="left"/>
    </xf>
    <xf numFmtId="3" fontId="55" fillId="0" borderId="0" xfId="59" applyNumberFormat="1" applyFont="1" applyFill="1" applyBorder="1" applyAlignment="1">
      <alignment horizontal="left"/>
    </xf>
    <xf numFmtId="3" fontId="79" fillId="0" borderId="0" xfId="0" applyNumberFormat="1" applyFont="1" applyAlignment="1">
      <alignment horizontal="left" vertical="top" wrapText="1"/>
    </xf>
    <xf numFmtId="3" fontId="79" fillId="0" borderId="0" xfId="0" applyNumberFormat="1" applyFont="1" applyAlignment="1">
      <alignment horizontal="left" vertical="top"/>
    </xf>
    <xf numFmtId="3" fontId="55" fillId="0" borderId="0" xfId="62" applyNumberFormat="1" applyFont="1" applyFill="1" applyBorder="1" applyAlignment="1">
      <alignment horizontal="center"/>
    </xf>
    <xf numFmtId="3" fontId="55" fillId="0" borderId="0" xfId="59" applyNumberFormat="1" applyFont="1" applyFill="1" applyBorder="1" applyAlignment="1">
      <alignment horizontal="right" wrapText="1"/>
    </xf>
    <xf numFmtId="0" fontId="63" fillId="0" borderId="0" xfId="59" applyNumberFormat="1" applyFont="1" applyBorder="1" applyAlignment="1">
      <alignment vertical="top"/>
    </xf>
    <xf numFmtId="0" fontId="55" fillId="0" borderId="0" xfId="59" applyNumberFormat="1" applyFont="1" applyFill="1" applyBorder="1" applyAlignment="1">
      <alignment horizontal="left"/>
    </xf>
    <xf numFmtId="41" fontId="55" fillId="0" borderId="0" xfId="24" applyNumberFormat="1" applyFont="1" applyFill="1" applyBorder="1" applyAlignment="1">
      <alignment horizontal="center"/>
    </xf>
    <xf numFmtId="0" fontId="55" fillId="0" borderId="0" xfId="0" applyNumberFormat="1" applyFont="1" applyFill="1" applyBorder="1" applyAlignment="1">
      <alignment horizontal="left"/>
    </xf>
    <xf numFmtId="3" fontId="68" fillId="0" borderId="0" xfId="59" applyNumberFormat="1" applyFont="1" applyFill="1" applyBorder="1" applyAlignment="1">
      <alignment horizontal="left"/>
    </xf>
    <xf numFmtId="3" fontId="63" fillId="0" borderId="0" xfId="59" applyNumberFormat="1" applyFont="1" applyFill="1" applyBorder="1" applyAlignment="1">
      <alignment horizontal="right" wrapText="1"/>
    </xf>
    <xf numFmtId="3" fontId="63" fillId="0" borderId="0" xfId="59" quotePrefix="1" applyNumberFormat="1" applyFont="1" applyFill="1" applyBorder="1" applyAlignment="1">
      <alignment horizontal="right"/>
    </xf>
    <xf numFmtId="3" fontId="63" fillId="0" borderId="0" xfId="24" applyNumberFormat="1" applyFont="1" applyFill="1" applyBorder="1" applyAlignment="1"/>
    <xf numFmtId="3" fontId="55" fillId="0" borderId="0" xfId="24" applyNumberFormat="1" applyFont="1" applyFill="1" applyBorder="1" applyAlignment="1"/>
    <xf numFmtId="3" fontId="68" fillId="0" borderId="0" xfId="0" applyNumberFormat="1" applyFont="1" applyFill="1" applyBorder="1" applyAlignment="1"/>
    <xf numFmtId="0" fontId="55" fillId="0" borderId="0" xfId="64" applyNumberFormat="1" applyFont="1" applyFill="1" applyBorder="1" applyAlignment="1" applyProtection="1">
      <alignment horizontal="justify" wrapText="1"/>
      <protection hidden="1"/>
    </xf>
    <xf numFmtId="0" fontId="63" fillId="0" borderId="0" xfId="0" applyFont="1" applyFill="1" applyAlignment="1">
      <alignment horizontal="center"/>
    </xf>
    <xf numFmtId="0" fontId="55" fillId="0" borderId="0" xfId="0" applyFont="1" applyAlignment="1">
      <alignment horizontal="justify" wrapText="1"/>
    </xf>
    <xf numFmtId="0" fontId="55" fillId="0" borderId="0" xfId="0" applyFont="1" applyAlignment="1">
      <alignment horizontal="justify"/>
    </xf>
    <xf numFmtId="0" fontId="64" fillId="0" borderId="0" xfId="0" applyFont="1" applyBorder="1" applyAlignment="1">
      <alignment horizontal="left"/>
    </xf>
    <xf numFmtId="173" fontId="63" fillId="0" borderId="0" xfId="24" applyNumberFormat="1" applyFont="1" applyFill="1" applyBorder="1" applyAlignment="1"/>
    <xf numFmtId="3" fontId="55" fillId="0" borderId="0" xfId="0" applyNumberFormat="1" applyFont="1" applyAlignment="1">
      <alignment horizontal="justify" wrapText="1"/>
    </xf>
    <xf numFmtId="168" fontId="64" fillId="0" borderId="0" xfId="24" applyNumberFormat="1" applyFont="1" applyFill="1" applyBorder="1" applyAlignment="1"/>
    <xf numFmtId="41" fontId="63" fillId="0" borderId="0" xfId="24" applyNumberFormat="1" applyFont="1" applyFill="1" applyBorder="1" applyAlignment="1">
      <alignment horizontal="right"/>
    </xf>
    <xf numFmtId="3" fontId="65" fillId="0" borderId="0" xfId="59" applyNumberFormat="1" applyFont="1" applyFill="1" applyBorder="1" applyAlignment="1">
      <alignment horizontal="left"/>
    </xf>
    <xf numFmtId="3" fontId="64" fillId="0" borderId="0" xfId="62" quotePrefix="1" applyNumberFormat="1" applyFont="1" applyFill="1" applyBorder="1" applyAlignment="1">
      <alignment horizontal="center"/>
    </xf>
    <xf numFmtId="3" fontId="64" fillId="0" borderId="0" xfId="62" applyNumberFormat="1" applyFont="1" applyFill="1" applyBorder="1" applyAlignment="1">
      <alignment horizontal="center"/>
    </xf>
    <xf numFmtId="3" fontId="55" fillId="0" borderId="33" xfId="0" applyNumberFormat="1" applyFont="1" applyBorder="1"/>
    <xf numFmtId="3" fontId="65" fillId="0" borderId="32" xfId="0" applyNumberFormat="1" applyFont="1" applyBorder="1" applyAlignment="1">
      <alignment horizontal="right"/>
    </xf>
    <xf numFmtId="3" fontId="65" fillId="0" borderId="32" xfId="0" applyNumberFormat="1" applyFont="1" applyBorder="1"/>
    <xf numFmtId="3" fontId="63" fillId="0" borderId="32" xfId="0" applyNumberFormat="1" applyFont="1" applyBorder="1"/>
    <xf numFmtId="0" fontId="27" fillId="0" borderId="0" xfId="0" applyFont="1" applyBorder="1" applyAlignment="1">
      <alignment horizontal="center" vertical="center"/>
    </xf>
    <xf numFmtId="168" fontId="27" fillId="0" borderId="0" xfId="24" applyNumberFormat="1" applyFont="1" applyFill="1" applyBorder="1" applyAlignment="1"/>
    <xf numFmtId="0" fontId="27" fillId="0" borderId="0" xfId="59" applyNumberFormat="1" applyFont="1" applyFill="1" applyBorder="1" applyAlignment="1"/>
    <xf numFmtId="0" fontId="27" fillId="0" borderId="0" xfId="59" applyNumberFormat="1" applyFont="1" applyFill="1" applyBorder="1" applyAlignment="1">
      <alignment horizontal="left"/>
    </xf>
    <xf numFmtId="0" fontId="64" fillId="0" borderId="0" xfId="0" applyFont="1" applyFill="1" applyBorder="1" applyAlignment="1"/>
    <xf numFmtId="3" fontId="55" fillId="0" borderId="0" xfId="59" applyNumberFormat="1" applyFont="1" applyFill="1" applyBorder="1" applyAlignment="1">
      <alignment horizontal="left"/>
    </xf>
    <xf numFmtId="0" fontId="27" fillId="0" borderId="23" xfId="0" applyFont="1" applyBorder="1" applyAlignment="1">
      <alignment horizontal="center"/>
    </xf>
    <xf numFmtId="41" fontId="55" fillId="0" borderId="0" xfId="24" applyNumberFormat="1" applyFont="1" applyFill="1" applyBorder="1" applyAlignment="1"/>
    <xf numFmtId="1" fontId="63" fillId="0" borderId="4" xfId="0" applyNumberFormat="1" applyFont="1" applyBorder="1" applyAlignment="1">
      <alignment horizontal="center" vertical="center" wrapText="1"/>
    </xf>
    <xf numFmtId="41" fontId="55" fillId="0" borderId="0" xfId="24" applyNumberFormat="1" applyFont="1" applyFill="1" applyBorder="1" applyAlignment="1">
      <alignment horizontal="right"/>
    </xf>
    <xf numFmtId="41" fontId="55" fillId="0" borderId="0" xfId="24" applyNumberFormat="1" applyFont="1" applyFill="1" applyBorder="1" applyAlignment="1"/>
    <xf numFmtId="3" fontId="63" fillId="0" borderId="0" xfId="62" applyNumberFormat="1" applyFont="1" applyFill="1" applyBorder="1" applyAlignment="1"/>
    <xf numFmtId="3" fontId="63" fillId="0" borderId="0" xfId="59" applyNumberFormat="1" applyFont="1" applyFill="1" applyBorder="1" applyAlignment="1">
      <alignment horizontal="right" wrapText="1"/>
    </xf>
    <xf numFmtId="3" fontId="63" fillId="0" borderId="0" xfId="59" applyNumberFormat="1" applyFont="1" applyFill="1" applyBorder="1" applyAlignment="1">
      <alignment horizontal="left"/>
    </xf>
    <xf numFmtId="3" fontId="63" fillId="0" borderId="0" xfId="59" quotePrefix="1" applyNumberFormat="1" applyFont="1" applyFill="1" applyBorder="1" applyAlignment="1">
      <alignment horizontal="right"/>
    </xf>
    <xf numFmtId="3" fontId="63" fillId="0" borderId="0" xfId="59" applyNumberFormat="1" applyFont="1" applyFill="1" applyBorder="1" applyAlignment="1">
      <alignment horizontal="left"/>
    </xf>
    <xf numFmtId="0" fontId="63" fillId="0" borderId="0" xfId="59" applyNumberFormat="1" applyFont="1" applyBorder="1" applyAlignment="1">
      <alignment vertical="top"/>
    </xf>
    <xf numFmtId="4" fontId="53" fillId="0" borderId="0" xfId="0" applyNumberFormat="1" applyFont="1"/>
    <xf numFmtId="202" fontId="65" fillId="0" borderId="32" xfId="0" applyNumberFormat="1" applyFont="1" applyBorder="1" applyAlignment="1">
      <alignment horizontal="right"/>
    </xf>
    <xf numFmtId="3" fontId="86" fillId="0" borderId="0" xfId="59" quotePrefix="1" applyNumberFormat="1" applyFont="1" applyFill="1" applyBorder="1" applyAlignment="1">
      <alignment horizontal="left" vertical="top"/>
    </xf>
    <xf numFmtId="3" fontId="86" fillId="0" borderId="0" xfId="0" applyNumberFormat="1" applyFont="1" applyAlignment="1">
      <alignment vertical="top"/>
    </xf>
    <xf numFmtId="3" fontId="87" fillId="0" borderId="0" xfId="62" applyNumberFormat="1" applyFont="1" applyFill="1" applyBorder="1" applyAlignment="1"/>
    <xf numFmtId="3" fontId="88" fillId="0" borderId="0" xfId="59" applyNumberFormat="1" applyFont="1" applyFill="1" applyBorder="1" applyAlignment="1"/>
    <xf numFmtId="3" fontId="89" fillId="0" borderId="0" xfId="59" applyNumberFormat="1" applyFont="1" applyFill="1" applyBorder="1" applyAlignment="1"/>
    <xf numFmtId="38" fontId="53" fillId="0" borderId="0" xfId="60" applyNumberFormat="1" applyFont="1" applyFill="1" applyBorder="1"/>
    <xf numFmtId="0" fontId="53" fillId="0" borderId="0" xfId="59" applyNumberFormat="1" applyFont="1" applyBorder="1" applyAlignment="1">
      <alignment vertical="top"/>
    </xf>
    <xf numFmtId="3" fontId="54" fillId="0" borderId="0" xfId="59" applyNumberFormat="1" applyFont="1" applyFill="1" applyBorder="1" applyAlignment="1"/>
    <xf numFmtId="38" fontId="52" fillId="0" borderId="0" xfId="60" quotePrefix="1" applyNumberFormat="1" applyFont="1" applyFill="1" applyBorder="1" applyAlignment="1">
      <alignment horizontal="left"/>
    </xf>
    <xf numFmtId="173" fontId="53" fillId="0" borderId="0" xfId="0" applyNumberFormat="1" applyFont="1" applyFill="1" applyBorder="1" applyAlignment="1">
      <alignment horizontal="right" wrapText="1"/>
    </xf>
    <xf numFmtId="41" fontId="91" fillId="0" borderId="0" xfId="0" applyNumberFormat="1" applyFont="1" applyAlignment="1">
      <alignment horizontal="right" wrapText="1"/>
    </xf>
    <xf numFmtId="173" fontId="53" fillId="0" borderId="0" xfId="0" applyNumberFormat="1" applyFont="1" applyFill="1" applyBorder="1" applyAlignment="1">
      <alignment wrapText="1"/>
    </xf>
    <xf numFmtId="38" fontId="53" fillId="5" borderId="0" xfId="60" applyNumberFormat="1" applyFont="1" applyFill="1" applyBorder="1"/>
    <xf numFmtId="3" fontId="53" fillId="0" borderId="0" xfId="59" applyNumberFormat="1" applyFont="1" applyFill="1" applyBorder="1" applyAlignment="1">
      <alignment horizontal="left"/>
    </xf>
    <xf numFmtId="3" fontId="53" fillId="0" borderId="0" xfId="59" applyNumberFormat="1" applyFont="1" applyFill="1" applyBorder="1" applyAlignment="1"/>
    <xf numFmtId="41" fontId="53" fillId="0" borderId="0" xfId="24" applyNumberFormat="1" applyFont="1" applyFill="1" applyBorder="1" applyAlignment="1">
      <alignment horizontal="center"/>
    </xf>
    <xf numFmtId="41" fontId="53" fillId="0" borderId="0" xfId="24" applyNumberFormat="1" applyFont="1" applyFill="1" applyBorder="1" applyAlignment="1"/>
    <xf numFmtId="3" fontId="52" fillId="0" borderId="0" xfId="59" applyNumberFormat="1" applyFont="1" applyFill="1" applyBorder="1" applyAlignment="1"/>
    <xf numFmtId="41" fontId="52" fillId="0" borderId="0" xfId="24" applyNumberFormat="1" applyFont="1" applyFill="1" applyBorder="1" applyAlignment="1">
      <alignment horizontal="center"/>
    </xf>
    <xf numFmtId="3" fontId="84" fillId="0" borderId="0" xfId="59" applyNumberFormat="1" applyFont="1" applyFill="1" applyBorder="1" applyAlignment="1"/>
    <xf numFmtId="0" fontId="52" fillId="5" borderId="0" xfId="59" applyNumberFormat="1" applyFont="1" applyFill="1" applyBorder="1" applyAlignment="1">
      <alignment vertical="top"/>
    </xf>
    <xf numFmtId="41" fontId="53" fillId="0" borderId="0" xfId="24" applyNumberFormat="1" applyFont="1" applyFill="1" applyBorder="1" applyAlignment="1">
      <alignment horizontal="right"/>
    </xf>
    <xf numFmtId="41" fontId="52" fillId="0" borderId="0" xfId="24" applyNumberFormat="1" applyFont="1" applyFill="1" applyBorder="1" applyAlignment="1">
      <alignment horizontal="right"/>
    </xf>
    <xf numFmtId="3" fontId="54" fillId="0" borderId="0" xfId="59" applyNumberFormat="1" applyFont="1" applyFill="1" applyBorder="1" applyAlignment="1">
      <alignment horizontal="right"/>
    </xf>
    <xf numFmtId="3" fontId="53" fillId="0" borderId="0" xfId="59" applyNumberFormat="1" applyFont="1" applyFill="1" applyBorder="1" applyAlignment="1">
      <alignment horizontal="right"/>
    </xf>
    <xf numFmtId="0" fontId="53" fillId="0" borderId="0" xfId="59" applyNumberFormat="1" applyFont="1" applyBorder="1" applyAlignment="1">
      <alignment horizontal="right" vertical="top"/>
    </xf>
    <xf numFmtId="3" fontId="52" fillId="0" borderId="0" xfId="59" applyNumberFormat="1" applyFont="1" applyFill="1" applyBorder="1" applyAlignment="1">
      <alignment horizontal="right"/>
    </xf>
    <xf numFmtId="173" fontId="52" fillId="0" borderId="0" xfId="0" applyNumberFormat="1" applyFont="1" applyFill="1" applyBorder="1" applyAlignment="1">
      <alignment wrapText="1"/>
    </xf>
    <xf numFmtId="0" fontId="53" fillId="0" borderId="0" xfId="59" applyNumberFormat="1" applyFont="1" applyFill="1" applyBorder="1" applyAlignment="1">
      <alignment vertical="top"/>
    </xf>
    <xf numFmtId="3" fontId="84" fillId="0" borderId="0" xfId="59" applyNumberFormat="1" applyFont="1" applyFill="1" applyBorder="1" applyAlignment="1">
      <alignment horizontal="right"/>
    </xf>
    <xf numFmtId="38" fontId="52" fillId="0" borderId="0" xfId="60" applyNumberFormat="1" applyFont="1" applyFill="1" applyBorder="1" applyAlignment="1"/>
    <xf numFmtId="41" fontId="55" fillId="0" borderId="0" xfId="24" applyNumberFormat="1" applyFont="1" applyFill="1" applyBorder="1" applyAlignment="1"/>
    <xf numFmtId="3" fontId="63" fillId="0" borderId="0" xfId="59" applyNumberFormat="1" applyFont="1" applyFill="1" applyBorder="1" applyAlignment="1">
      <alignment horizontal="right" wrapText="1"/>
    </xf>
    <xf numFmtId="3" fontId="63" fillId="0" borderId="0" xfId="59" quotePrefix="1" applyNumberFormat="1" applyFont="1" applyFill="1" applyBorder="1" applyAlignment="1">
      <alignment horizontal="right"/>
    </xf>
    <xf numFmtId="3" fontId="55" fillId="0" borderId="0" xfId="62" applyNumberFormat="1" applyFont="1" applyFill="1" applyBorder="1" applyAlignment="1"/>
    <xf numFmtId="3" fontId="63" fillId="0" borderId="0" xfId="59" applyNumberFormat="1" applyFont="1" applyFill="1" applyBorder="1" applyAlignment="1">
      <alignment horizontal="left"/>
    </xf>
    <xf numFmtId="3" fontId="55" fillId="0" borderId="0" xfId="59" applyNumberFormat="1" applyFont="1" applyFill="1" applyBorder="1" applyAlignment="1">
      <alignment horizontal="left"/>
    </xf>
    <xf numFmtId="3" fontId="63" fillId="0" borderId="0" xfId="62" applyNumberFormat="1" applyFont="1" applyFill="1" applyBorder="1" applyAlignment="1"/>
    <xf numFmtId="3" fontId="63" fillId="0" borderId="0" xfId="24" applyNumberFormat="1" applyFont="1" applyFill="1" applyBorder="1" applyAlignment="1"/>
    <xf numFmtId="3" fontId="55" fillId="0" borderId="0" xfId="62" applyNumberFormat="1" applyFont="1" applyFill="1" applyBorder="1" applyAlignment="1"/>
    <xf numFmtId="0" fontId="63" fillId="0" borderId="0" xfId="59" applyNumberFormat="1" applyFont="1" applyBorder="1" applyAlignment="1">
      <alignment vertical="top"/>
    </xf>
    <xf numFmtId="3" fontId="63" fillId="0" borderId="0" xfId="59" applyNumberFormat="1" applyFont="1" applyFill="1" applyBorder="1" applyAlignment="1">
      <alignment horizontal="left"/>
    </xf>
    <xf numFmtId="41" fontId="55" fillId="0" borderId="0" xfId="59" applyNumberFormat="1" applyFont="1" applyBorder="1" applyAlignment="1">
      <alignment vertical="top"/>
    </xf>
    <xf numFmtId="3" fontId="63" fillId="0" borderId="0" xfId="0" applyNumberFormat="1" applyFont="1" applyAlignment="1">
      <alignment vertical="top"/>
    </xf>
    <xf numFmtId="3" fontId="55" fillId="0" borderId="0" xfId="59" quotePrefix="1" applyNumberFormat="1" applyFont="1" applyFill="1" applyBorder="1" applyAlignment="1">
      <alignment wrapText="1"/>
    </xf>
    <xf numFmtId="3" fontId="55" fillId="0" borderId="0" xfId="62" applyNumberFormat="1" applyFont="1" applyFill="1" applyBorder="1" applyAlignment="1"/>
    <xf numFmtId="3" fontId="93" fillId="0" borderId="0" xfId="62" applyNumberFormat="1" applyFont="1" applyFill="1" applyBorder="1" applyAlignment="1"/>
    <xf numFmtId="43" fontId="93" fillId="0" borderId="0" xfId="24" applyFont="1" applyFill="1" applyBorder="1" applyAlignment="1"/>
    <xf numFmtId="41" fontId="93" fillId="0" borderId="0" xfId="24" applyNumberFormat="1" applyFont="1" applyFill="1" applyBorder="1" applyAlignment="1"/>
    <xf numFmtId="3" fontId="93" fillId="0" borderId="0" xfId="62" applyNumberFormat="1" applyFont="1" applyFill="1" applyBorder="1" applyAlignment="1">
      <alignment horizontal="right"/>
    </xf>
    <xf numFmtId="41" fontId="66" fillId="0" borderId="0" xfId="24" applyNumberFormat="1" applyFont="1" applyFill="1" applyBorder="1" applyAlignment="1">
      <alignment horizontal="right"/>
    </xf>
    <xf numFmtId="3" fontId="51" fillId="0" borderId="0" xfId="59" applyNumberFormat="1" applyFont="1" applyFill="1" applyBorder="1" applyAlignment="1">
      <alignment horizontal="left"/>
    </xf>
    <xf numFmtId="3" fontId="51" fillId="0" borderId="0" xfId="62" applyNumberFormat="1" applyFont="1" applyFill="1" applyBorder="1" applyAlignment="1"/>
    <xf numFmtId="41" fontId="51" fillId="0" borderId="0" xfId="24" applyNumberFormat="1" applyFont="1" applyFill="1" applyBorder="1" applyAlignment="1"/>
    <xf numFmtId="0" fontId="27" fillId="0" borderId="0" xfId="59" applyNumberFormat="1" applyFont="1" applyBorder="1" applyAlignment="1">
      <alignment vertical="top"/>
    </xf>
    <xf numFmtId="3" fontId="55" fillId="0" borderId="0" xfId="0" applyNumberFormat="1" applyFont="1" applyAlignment="1">
      <alignment horizontal="left" vertical="top"/>
    </xf>
    <xf numFmtId="3" fontId="55" fillId="0" borderId="0" xfId="59" applyNumberFormat="1" applyFont="1" applyBorder="1" applyAlignment="1">
      <alignment vertical="top"/>
    </xf>
    <xf numFmtId="3" fontId="63" fillId="0" borderId="0" xfId="62" applyNumberFormat="1" applyFont="1" applyFill="1" applyBorder="1" applyAlignment="1"/>
    <xf numFmtId="41" fontId="55" fillId="0" borderId="0" xfId="24" applyNumberFormat="1" applyFont="1" applyFill="1" applyBorder="1" applyAlignment="1"/>
    <xf numFmtId="3" fontId="55" fillId="0" borderId="0" xfId="62" applyNumberFormat="1" applyFont="1" applyFill="1" applyBorder="1" applyAlignment="1"/>
    <xf numFmtId="3" fontId="63" fillId="0" borderId="0" xfId="59" applyNumberFormat="1" applyFont="1" applyFill="1" applyBorder="1" applyAlignment="1">
      <alignment horizontal="right" wrapText="1"/>
    </xf>
    <xf numFmtId="3" fontId="63" fillId="0" borderId="0" xfId="59" applyNumberFormat="1" applyFont="1" applyFill="1" applyBorder="1" applyAlignment="1">
      <alignment horizontal="left"/>
    </xf>
    <xf numFmtId="3" fontId="63" fillId="0" borderId="0" xfId="59" quotePrefix="1" applyNumberFormat="1" applyFont="1" applyFill="1" applyBorder="1" applyAlignment="1">
      <alignment horizontal="right"/>
    </xf>
    <xf numFmtId="0" fontId="75" fillId="0" borderId="19" xfId="0" applyFont="1" applyBorder="1" applyAlignment="1">
      <alignment horizontal="center"/>
    </xf>
    <xf numFmtId="0" fontId="75" fillId="0" borderId="0" xfId="0" applyFont="1" applyBorder="1" applyAlignment="1">
      <alignment horizontal="center"/>
    </xf>
    <xf numFmtId="0" fontId="75" fillId="0" borderId="20" xfId="0" applyFont="1" applyBorder="1" applyAlignment="1">
      <alignment horizontal="center"/>
    </xf>
    <xf numFmtId="0" fontId="81" fillId="0" borderId="19" xfId="0" applyFont="1" applyBorder="1" applyAlignment="1">
      <alignment horizontal="center"/>
    </xf>
    <xf numFmtId="0" fontId="81" fillId="0" borderId="0" xfId="0" applyFont="1" applyBorder="1" applyAlignment="1">
      <alignment horizontal="center"/>
    </xf>
    <xf numFmtId="0" fontId="81" fillId="0" borderId="20" xfId="0" applyFont="1" applyBorder="1" applyAlignment="1">
      <alignment horizontal="center"/>
    </xf>
    <xf numFmtId="0" fontId="73" fillId="0" borderId="19" xfId="0" applyFont="1" applyBorder="1" applyAlignment="1">
      <alignment horizontal="center"/>
    </xf>
    <xf numFmtId="0" fontId="73" fillId="0" borderId="0" xfId="0" applyFont="1" applyBorder="1" applyAlignment="1">
      <alignment horizontal="center"/>
    </xf>
    <xf numFmtId="0" fontId="73" fillId="0" borderId="20" xfId="0" applyFont="1" applyBorder="1" applyAlignment="1">
      <alignment horizontal="center"/>
    </xf>
    <xf numFmtId="0" fontId="73" fillId="0" borderId="0" xfId="0" applyFont="1" applyFill="1" applyBorder="1" applyAlignment="1">
      <alignment horizontal="center"/>
    </xf>
    <xf numFmtId="0" fontId="82" fillId="0" borderId="0" xfId="0" applyFont="1" applyFill="1" applyAlignment="1">
      <alignment horizontal="center"/>
    </xf>
    <xf numFmtId="0" fontId="82" fillId="0" borderId="12" xfId="0" applyFont="1" applyFill="1" applyBorder="1" applyAlignment="1">
      <alignment horizontal="center"/>
    </xf>
    <xf numFmtId="168" fontId="63" fillId="0" borderId="0" xfId="24" applyNumberFormat="1" applyFont="1" applyBorder="1" applyAlignment="1">
      <alignment horizontal="center"/>
    </xf>
    <xf numFmtId="1" fontId="63" fillId="0" borderId="0" xfId="0" applyNumberFormat="1" applyFont="1" applyBorder="1" applyAlignment="1">
      <alignment horizontal="center"/>
    </xf>
    <xf numFmtId="14" fontId="63" fillId="0" borderId="4" xfId="0" applyNumberFormat="1" applyFont="1" applyBorder="1" applyAlignment="1">
      <alignment horizontal="center" vertical="center" wrapText="1"/>
    </xf>
    <xf numFmtId="38" fontId="63" fillId="0" borderId="26" xfId="0" applyNumberFormat="1" applyFont="1" applyBorder="1" applyAlignment="1">
      <alignment horizontal="left"/>
    </xf>
    <xf numFmtId="38" fontId="63" fillId="0" borderId="27" xfId="0" applyNumberFormat="1" applyFont="1" applyBorder="1" applyAlignment="1">
      <alignment horizontal="left"/>
    </xf>
    <xf numFmtId="173" fontId="63" fillId="0" borderId="26" xfId="24" applyNumberFormat="1" applyFont="1" applyBorder="1" applyAlignment="1">
      <alignment horizontal="left"/>
    </xf>
    <xf numFmtId="173" fontId="63" fillId="0" borderId="27" xfId="24" applyNumberFormat="1" applyFont="1" applyBorder="1" applyAlignment="1">
      <alignment horizontal="left"/>
    </xf>
    <xf numFmtId="3" fontId="65" fillId="0" borderId="0" xfId="0" applyNumberFormat="1" applyFont="1" applyAlignment="1">
      <alignment horizontal="left"/>
    </xf>
    <xf numFmtId="0" fontId="55" fillId="0" borderId="0" xfId="0" applyFont="1" applyFill="1" applyBorder="1"/>
    <xf numFmtId="0" fontId="63" fillId="0" borderId="0" xfId="0" applyFont="1" applyFill="1" applyBorder="1" applyAlignment="1">
      <alignment horizontal="center" vertical="center"/>
    </xf>
    <xf numFmtId="0" fontId="63" fillId="0" borderId="0" xfId="0" applyFont="1" applyFill="1" applyBorder="1"/>
    <xf numFmtId="3" fontId="64" fillId="0" borderId="0" xfId="0" applyNumberFormat="1" applyFont="1" applyAlignment="1">
      <alignment horizontal="center"/>
    </xf>
    <xf numFmtId="0" fontId="55" fillId="0" borderId="0" xfId="0" applyFont="1" applyFill="1"/>
    <xf numFmtId="3" fontId="64" fillId="0" borderId="0" xfId="0" applyNumberFormat="1" applyFont="1" applyFill="1" applyBorder="1" applyAlignment="1">
      <alignment horizontal="right"/>
    </xf>
    <xf numFmtId="3" fontId="63" fillId="0" borderId="0" xfId="0" applyNumberFormat="1" applyFont="1" applyFill="1" applyBorder="1" applyAlignment="1">
      <alignment horizontal="right"/>
    </xf>
    <xf numFmtId="3" fontId="63" fillId="0" borderId="0" xfId="0" applyNumberFormat="1" applyFont="1" applyAlignment="1">
      <alignment horizontal="center"/>
    </xf>
    <xf numFmtId="0" fontId="64" fillId="0" borderId="0" xfId="0" applyFont="1" applyFill="1" applyBorder="1" applyAlignment="1">
      <alignment horizontal="right"/>
    </xf>
    <xf numFmtId="0" fontId="63" fillId="0" borderId="4" xfId="61" applyFont="1" applyBorder="1" applyAlignment="1">
      <alignment horizontal="center" vertical="center" wrapText="1"/>
    </xf>
    <xf numFmtId="0" fontId="63" fillId="0" borderId="0" xfId="61" applyFont="1" applyAlignment="1">
      <alignment horizontal="center"/>
    </xf>
    <xf numFmtId="3" fontId="55" fillId="0" borderId="0" xfId="0" applyNumberFormat="1" applyFont="1" applyAlignment="1">
      <alignment horizontal="left" vertical="top"/>
    </xf>
    <xf numFmtId="3" fontId="55" fillId="0" borderId="0" xfId="59" applyNumberFormat="1" applyFont="1" applyFill="1" applyBorder="1" applyAlignment="1">
      <alignment horizontal="right" wrapText="1"/>
    </xf>
    <xf numFmtId="9" fontId="55" fillId="0" borderId="0" xfId="59" applyNumberFormat="1" applyFont="1" applyFill="1" applyBorder="1" applyAlignment="1">
      <alignment horizontal="center" wrapText="1"/>
    </xf>
    <xf numFmtId="0" fontId="55" fillId="0" borderId="0" xfId="59" applyNumberFormat="1" applyFont="1" applyFill="1" applyBorder="1" applyAlignment="1">
      <alignment horizontal="left" wrapText="1"/>
    </xf>
    <xf numFmtId="41" fontId="68" fillId="0" borderId="0" xfId="24" applyNumberFormat="1" applyFont="1" applyFill="1" applyBorder="1" applyAlignment="1"/>
    <xf numFmtId="41" fontId="55" fillId="0" borderId="0" xfId="24" applyNumberFormat="1" applyFont="1" applyFill="1" applyBorder="1" applyAlignment="1">
      <alignment horizontal="right"/>
    </xf>
    <xf numFmtId="41" fontId="55" fillId="0" borderId="0" xfId="24" applyNumberFormat="1" applyFont="1" applyFill="1" applyBorder="1" applyAlignment="1"/>
    <xf numFmtId="200" fontId="63" fillId="0" borderId="0" xfId="59" applyNumberFormat="1" applyFont="1" applyFill="1" applyBorder="1" applyAlignment="1">
      <alignment horizontal="right" wrapText="1"/>
    </xf>
    <xf numFmtId="41" fontId="67" fillId="0" borderId="13" xfId="24" applyNumberFormat="1" applyFont="1" applyFill="1" applyBorder="1" applyAlignment="1"/>
    <xf numFmtId="14" fontId="63" fillId="0" borderId="0" xfId="59" applyNumberFormat="1" applyFont="1" applyFill="1" applyBorder="1" applyAlignment="1">
      <alignment horizontal="right" wrapText="1"/>
    </xf>
    <xf numFmtId="14" fontId="63" fillId="0" borderId="0" xfId="59" quotePrefix="1" applyNumberFormat="1" applyFont="1" applyFill="1" applyBorder="1" applyAlignment="1">
      <alignment horizontal="right"/>
    </xf>
    <xf numFmtId="41" fontId="27" fillId="0" borderId="0" xfId="24" applyNumberFormat="1" applyFont="1" applyFill="1" applyBorder="1" applyAlignment="1"/>
    <xf numFmtId="3" fontId="63" fillId="0" borderId="12" xfId="59" applyNumberFormat="1" applyFont="1" applyFill="1" applyBorder="1" applyAlignment="1">
      <alignment horizontal="right" wrapText="1"/>
    </xf>
    <xf numFmtId="3" fontId="63" fillId="0" borderId="12" xfId="59" quotePrefix="1" applyNumberFormat="1" applyFont="1" applyFill="1" applyBorder="1" applyAlignment="1">
      <alignment horizontal="right"/>
    </xf>
    <xf numFmtId="3" fontId="63" fillId="0" borderId="0" xfId="59" applyNumberFormat="1" applyFont="1" applyFill="1" applyBorder="1" applyAlignment="1">
      <alignment horizontal="right" wrapText="1"/>
    </xf>
    <xf numFmtId="168" fontId="64" fillId="0" borderId="0" xfId="24" applyNumberFormat="1" applyFont="1" applyFill="1" applyBorder="1" applyAlignment="1">
      <alignment horizontal="right"/>
    </xf>
    <xf numFmtId="173" fontId="63" fillId="0" borderId="0" xfId="24" applyNumberFormat="1" applyFont="1" applyFill="1" applyBorder="1" applyAlignment="1"/>
    <xf numFmtId="173" fontId="55" fillId="0" borderId="0" xfId="24" applyNumberFormat="1" applyFont="1" applyFill="1" applyBorder="1" applyAlignment="1"/>
    <xf numFmtId="41" fontId="63" fillId="0" borderId="13" xfId="24" applyNumberFormat="1" applyFont="1" applyFill="1" applyBorder="1" applyAlignment="1"/>
    <xf numFmtId="0" fontId="63" fillId="0" borderId="0" xfId="0" applyFont="1" applyAlignment="1">
      <alignment horizontal="left" wrapText="1"/>
    </xf>
    <xf numFmtId="0" fontId="55" fillId="0" borderId="0" xfId="0" applyFont="1" applyAlignment="1">
      <alignment horizontal="left" wrapText="1"/>
    </xf>
    <xf numFmtId="3" fontId="55" fillId="0" borderId="0" xfId="59" applyNumberFormat="1" applyFont="1" applyFill="1" applyBorder="1" applyAlignment="1">
      <alignment horizontal="right" vertical="top"/>
    </xf>
    <xf numFmtId="3" fontId="68" fillId="0" borderId="0" xfId="0" applyNumberFormat="1" applyFont="1" applyBorder="1" applyAlignment="1">
      <alignment horizontal="left"/>
    </xf>
    <xf numFmtId="3" fontId="55" fillId="0" borderId="0" xfId="0" applyNumberFormat="1" applyFont="1" applyBorder="1" applyAlignment="1">
      <alignment horizontal="left"/>
    </xf>
    <xf numFmtId="41" fontId="55" fillId="0" borderId="0" xfId="24" applyNumberFormat="1" applyFont="1" applyFill="1" applyBorder="1" applyAlignment="1">
      <alignment horizontal="center"/>
    </xf>
    <xf numFmtId="3" fontId="55" fillId="0" borderId="0" xfId="59" applyNumberFormat="1" applyFont="1" applyFill="1" applyBorder="1" applyAlignment="1">
      <alignment horizontal="left"/>
    </xf>
    <xf numFmtId="3" fontId="79" fillId="0" borderId="0" xfId="0" applyNumberFormat="1" applyFont="1" applyAlignment="1">
      <alignment horizontal="left" vertical="top" wrapText="1"/>
    </xf>
    <xf numFmtId="3" fontId="79" fillId="0" borderId="0" xfId="0" applyNumberFormat="1" applyFont="1" applyAlignment="1">
      <alignment horizontal="left" vertical="top"/>
    </xf>
    <xf numFmtId="3" fontId="55" fillId="0" borderId="0" xfId="62" applyNumberFormat="1" applyFont="1" applyFill="1" applyBorder="1" applyAlignment="1">
      <alignment horizontal="center"/>
    </xf>
    <xf numFmtId="0" fontId="63" fillId="0" borderId="0" xfId="59" applyNumberFormat="1" applyFont="1" applyBorder="1" applyAlignment="1">
      <alignment vertical="top"/>
    </xf>
    <xf numFmtId="173" fontId="63" fillId="0" borderId="13" xfId="24" applyNumberFormat="1" applyFont="1" applyFill="1" applyBorder="1" applyAlignment="1">
      <alignment horizontal="right"/>
    </xf>
    <xf numFmtId="3" fontId="63" fillId="0" borderId="0" xfId="59" applyNumberFormat="1" applyFont="1" applyFill="1" applyBorder="1" applyAlignment="1">
      <alignment horizontal="left"/>
    </xf>
    <xf numFmtId="3" fontId="63" fillId="0" borderId="12" xfId="59" applyNumberFormat="1" applyFont="1" applyFill="1" applyBorder="1" applyAlignment="1">
      <alignment horizontal="center" vertical="center" wrapText="1"/>
    </xf>
    <xf numFmtId="0" fontId="27" fillId="0" borderId="12" xfId="0" applyFont="1" applyBorder="1" applyAlignment="1">
      <alignment horizontal="center" vertical="center" wrapText="1"/>
    </xf>
    <xf numFmtId="3" fontId="63" fillId="0" borderId="0" xfId="62" applyNumberFormat="1" applyFont="1" applyFill="1" applyBorder="1" applyAlignment="1"/>
    <xf numFmtId="3" fontId="64" fillId="0" borderId="0" xfId="62" quotePrefix="1" applyNumberFormat="1" applyFont="1" applyFill="1" applyBorder="1" applyAlignment="1">
      <alignment horizontal="center"/>
    </xf>
    <xf numFmtId="3" fontId="64" fillId="0" borderId="0" xfId="62" applyNumberFormat="1" applyFont="1" applyFill="1" applyBorder="1" applyAlignment="1">
      <alignment horizontal="center"/>
    </xf>
    <xf numFmtId="3" fontId="63" fillId="0" borderId="0" xfId="62" applyNumberFormat="1" applyFont="1" applyFill="1" applyBorder="1" applyAlignment="1">
      <alignment horizontal="center"/>
    </xf>
    <xf numFmtId="3" fontId="55" fillId="0" borderId="0" xfId="62" applyNumberFormat="1" applyFont="1" applyFill="1" applyBorder="1" applyAlignment="1">
      <alignment horizontal="right"/>
    </xf>
    <xf numFmtId="37" fontId="55" fillId="0" borderId="0" xfId="24" applyNumberFormat="1" applyFont="1" applyFill="1" applyBorder="1" applyAlignment="1"/>
    <xf numFmtId="3" fontId="63" fillId="0" borderId="0" xfId="59" quotePrefix="1" applyNumberFormat="1" applyFont="1" applyFill="1" applyBorder="1" applyAlignment="1">
      <alignment horizontal="right"/>
    </xf>
    <xf numFmtId="3" fontId="63" fillId="0" borderId="13" xfId="24" applyNumberFormat="1" applyFont="1" applyFill="1" applyBorder="1" applyAlignment="1"/>
    <xf numFmtId="3" fontId="55" fillId="0" borderId="0" xfId="62" applyNumberFormat="1" applyFont="1" applyFill="1" applyBorder="1" applyAlignment="1"/>
    <xf numFmtId="0" fontId="55" fillId="0" borderId="0" xfId="0" applyFont="1" applyAlignment="1">
      <alignment horizontal="justify"/>
    </xf>
    <xf numFmtId="41" fontId="92" fillId="0" borderId="0" xfId="24" applyNumberFormat="1" applyFont="1" applyFill="1" applyBorder="1" applyAlignment="1">
      <alignment horizontal="right"/>
    </xf>
    <xf numFmtId="200" fontId="63" fillId="0" borderId="12" xfId="62" applyNumberFormat="1" applyFont="1" applyFill="1" applyBorder="1" applyAlignment="1">
      <alignment horizontal="center"/>
    </xf>
    <xf numFmtId="3" fontId="65" fillId="0" borderId="0" xfId="59" applyNumberFormat="1" applyFont="1" applyFill="1" applyBorder="1" applyAlignment="1">
      <alignment horizontal="center" vertical="top"/>
    </xf>
    <xf numFmtId="3" fontId="63" fillId="0" borderId="12" xfId="62" applyNumberFormat="1" applyFont="1" applyFill="1" applyBorder="1" applyAlignment="1">
      <alignment horizontal="center"/>
    </xf>
    <xf numFmtId="3" fontId="51" fillId="0" borderId="13" xfId="62" applyNumberFormat="1" applyFont="1" applyFill="1" applyBorder="1" applyAlignment="1">
      <alignment horizontal="right"/>
    </xf>
    <xf numFmtId="41" fontId="64" fillId="0" borderId="0" xfId="24" applyNumberFormat="1" applyFont="1" applyFill="1" applyBorder="1" applyAlignment="1">
      <alignment horizontal="right"/>
    </xf>
    <xf numFmtId="3" fontId="55" fillId="0" borderId="0" xfId="0" quotePrefix="1" applyNumberFormat="1" applyFont="1" applyBorder="1" applyAlignment="1">
      <alignment horizontal="justify"/>
    </xf>
    <xf numFmtId="168" fontId="64" fillId="0" borderId="0" xfId="24" applyNumberFormat="1" applyFont="1" applyFill="1" applyAlignment="1">
      <alignment horizontal="center" vertical="center"/>
    </xf>
    <xf numFmtId="3" fontId="55" fillId="0" borderId="0" xfId="24" applyNumberFormat="1" applyFont="1" applyFill="1" applyBorder="1" applyAlignment="1">
      <alignment horizontal="right"/>
    </xf>
    <xf numFmtId="37" fontId="55" fillId="0" borderId="0" xfId="24" applyNumberFormat="1" applyFont="1" applyFill="1" applyBorder="1" applyAlignment="1">
      <alignment horizontal="right"/>
    </xf>
    <xf numFmtId="3" fontId="63" fillId="0" borderId="0" xfId="24" applyNumberFormat="1" applyFont="1" applyFill="1" applyBorder="1" applyAlignment="1"/>
    <xf numFmtId="3" fontId="80" fillId="0" borderId="0" xfId="0" applyNumberFormat="1" applyFont="1" applyFill="1" applyBorder="1" applyAlignment="1">
      <alignment wrapText="1"/>
    </xf>
    <xf numFmtId="41" fontId="63" fillId="0" borderId="13" xfId="24" applyNumberFormat="1" applyFont="1" applyFill="1" applyBorder="1" applyAlignment="1">
      <alignment horizontal="right"/>
    </xf>
    <xf numFmtId="3" fontId="55" fillId="0" borderId="0" xfId="24" applyNumberFormat="1" applyFont="1" applyFill="1" applyBorder="1" applyAlignment="1"/>
    <xf numFmtId="3" fontId="55" fillId="0" borderId="0" xfId="24" applyNumberFormat="1" applyFont="1" applyFill="1" applyBorder="1" applyAlignment="1">
      <alignment horizontal="center"/>
    </xf>
    <xf numFmtId="3" fontId="63" fillId="0" borderId="0" xfId="24" applyNumberFormat="1" applyFont="1" applyFill="1" applyBorder="1" applyAlignment="1">
      <alignment horizontal="center" vertical="center" wrapText="1"/>
    </xf>
    <xf numFmtId="3" fontId="63" fillId="0" borderId="12" xfId="24" applyNumberFormat="1" applyFont="1" applyFill="1" applyBorder="1" applyAlignment="1">
      <alignment horizontal="center" vertical="center" wrapText="1"/>
    </xf>
    <xf numFmtId="3" fontId="63" fillId="0" borderId="0" xfId="59" applyNumberFormat="1" applyFont="1" applyFill="1" applyBorder="1" applyAlignment="1">
      <alignment horizontal="center"/>
    </xf>
    <xf numFmtId="3" fontId="92" fillId="0" borderId="0" xfId="62" applyNumberFormat="1" applyFont="1" applyFill="1" applyBorder="1" applyAlignment="1">
      <alignment horizontal="right"/>
    </xf>
    <xf numFmtId="168" fontId="51" fillId="0" borderId="0" xfId="24" applyNumberFormat="1" applyFont="1" applyFill="1" applyAlignment="1">
      <alignment horizontal="center"/>
    </xf>
    <xf numFmtId="41" fontId="51" fillId="0" borderId="34" xfId="24" applyNumberFormat="1" applyFont="1" applyFill="1" applyBorder="1" applyAlignment="1">
      <alignment horizontal="right"/>
    </xf>
    <xf numFmtId="3" fontId="55" fillId="0" borderId="0" xfId="59" applyNumberFormat="1" applyFont="1" applyFill="1" applyBorder="1" applyAlignment="1">
      <alignment horizontal="center" wrapText="1"/>
    </xf>
    <xf numFmtId="9" fontId="55" fillId="0" borderId="0" xfId="59" applyNumberFormat="1" applyFont="1" applyFill="1" applyBorder="1" applyAlignment="1">
      <alignment horizontal="right" wrapText="1"/>
    </xf>
    <xf numFmtId="3" fontId="55" fillId="0" borderId="0" xfId="0" applyNumberFormat="1" applyFont="1" applyBorder="1" applyAlignment="1">
      <alignment horizontal="right"/>
    </xf>
    <xf numFmtId="3" fontId="63" fillId="0" borderId="12" xfId="59" applyNumberFormat="1" applyFont="1" applyFill="1" applyBorder="1" applyAlignment="1">
      <alignment horizontal="center" wrapText="1"/>
    </xf>
    <xf numFmtId="41" fontId="51" fillId="0" borderId="13" xfId="24" applyNumberFormat="1" applyFont="1" applyFill="1" applyBorder="1" applyAlignment="1">
      <alignment horizontal="center"/>
    </xf>
    <xf numFmtId="3" fontId="51" fillId="0" borderId="12" xfId="59" applyNumberFormat="1" applyFont="1" applyFill="1" applyBorder="1" applyAlignment="1">
      <alignment horizontal="center" vertical="center" wrapText="1"/>
    </xf>
    <xf numFmtId="0" fontId="55" fillId="0" borderId="0" xfId="59" applyNumberFormat="1" applyFont="1" applyBorder="1" applyAlignment="1">
      <alignment horizontal="center" vertical="top"/>
    </xf>
    <xf numFmtId="41" fontId="63" fillId="0" borderId="0" xfId="24" applyNumberFormat="1" applyFont="1" applyFill="1" applyBorder="1" applyAlignment="1">
      <alignment horizontal="right"/>
    </xf>
    <xf numFmtId="0" fontId="55" fillId="0" borderId="0" xfId="0" applyFont="1" applyAlignment="1">
      <alignment horizontal="justify" wrapText="1"/>
    </xf>
    <xf numFmtId="0" fontId="64" fillId="0" borderId="0" xfId="0" applyFont="1" applyBorder="1" applyAlignment="1">
      <alignment horizontal="left"/>
    </xf>
    <xf numFmtId="168" fontId="64" fillId="0" borderId="0" xfId="24" applyNumberFormat="1" applyFont="1" applyFill="1" applyBorder="1" applyAlignment="1">
      <alignment horizontal="center"/>
    </xf>
    <xf numFmtId="0" fontId="27" fillId="0" borderId="0" xfId="0" applyFont="1" applyFill="1" applyAlignment="1">
      <alignment horizontal="justify" wrapText="1"/>
    </xf>
    <xf numFmtId="0" fontId="55" fillId="0" borderId="0" xfId="0" applyFont="1" applyBorder="1" applyAlignment="1">
      <alignment horizontal="left"/>
    </xf>
    <xf numFmtId="3" fontId="63" fillId="0" borderId="34" xfId="59" applyNumberFormat="1" applyFont="1" applyFill="1" applyBorder="1" applyAlignment="1">
      <alignment horizontal="right" wrapText="1"/>
    </xf>
    <xf numFmtId="3" fontId="55" fillId="0" borderId="0" xfId="59" applyNumberFormat="1" applyFont="1" applyBorder="1" applyAlignment="1">
      <alignment horizontal="right" vertical="top"/>
    </xf>
    <xf numFmtId="41" fontId="51" fillId="0" borderId="34" xfId="24" applyNumberFormat="1" applyFont="1" applyFill="1" applyBorder="1" applyAlignment="1"/>
    <xf numFmtId="3" fontId="55" fillId="0" borderId="12" xfId="59" applyNumberFormat="1" applyFont="1" applyBorder="1" applyAlignment="1">
      <alignment horizontal="right" vertical="top"/>
    </xf>
    <xf numFmtId="0" fontId="55" fillId="0" borderId="12" xfId="59" applyNumberFormat="1" applyFont="1" applyBorder="1" applyAlignment="1">
      <alignment horizontal="right" vertical="top"/>
    </xf>
    <xf numFmtId="168" fontId="55" fillId="0" borderId="0" xfId="24" applyNumberFormat="1" applyFont="1" applyFill="1" applyBorder="1" applyAlignment="1">
      <alignment horizontal="right"/>
    </xf>
    <xf numFmtId="41" fontId="68" fillId="0" borderId="12" xfId="24" applyNumberFormat="1" applyFont="1" applyFill="1" applyBorder="1" applyAlignment="1"/>
    <xf numFmtId="3" fontId="55" fillId="0" borderId="0" xfId="0" applyNumberFormat="1" applyFont="1" applyAlignment="1">
      <alignment horizontal="justify" wrapText="1"/>
    </xf>
    <xf numFmtId="41" fontId="27" fillId="0" borderId="0" xfId="24" applyNumberFormat="1" applyFont="1" applyFill="1" applyBorder="1" applyAlignment="1">
      <alignment horizontal="right"/>
    </xf>
    <xf numFmtId="3" fontId="68" fillId="0" borderId="0" xfId="0" applyNumberFormat="1" applyFont="1" applyAlignment="1">
      <alignment horizontal="left" vertical="top"/>
    </xf>
    <xf numFmtId="168" fontId="64" fillId="0" borderId="0" xfId="24" applyNumberFormat="1" applyFont="1" applyFill="1" applyBorder="1" applyAlignment="1"/>
    <xf numFmtId="0" fontId="67" fillId="0" borderId="0" xfId="0" applyFont="1" applyAlignment="1">
      <alignment horizontal="justify" vertical="center" wrapText="1"/>
    </xf>
    <xf numFmtId="0" fontId="55" fillId="0" borderId="0" xfId="0" applyFont="1" applyAlignment="1">
      <alignment horizontal="justify" vertical="center" wrapText="1"/>
    </xf>
    <xf numFmtId="3" fontId="67" fillId="0" borderId="0" xfId="0" applyNumberFormat="1" applyFont="1" applyAlignment="1">
      <alignment horizontal="left" vertical="top"/>
    </xf>
    <xf numFmtId="168" fontId="55" fillId="0" borderId="0" xfId="24" applyNumberFormat="1" applyFont="1" applyFill="1" applyBorder="1" applyAlignment="1">
      <alignment horizontal="center"/>
    </xf>
    <xf numFmtId="3" fontId="55" fillId="0" borderId="0" xfId="59" quotePrefix="1" applyNumberFormat="1" applyFont="1" applyFill="1" applyBorder="1" applyAlignment="1">
      <alignment horizontal="left" wrapText="1"/>
    </xf>
    <xf numFmtId="16" fontId="55" fillId="0" borderId="0" xfId="0" quotePrefix="1" applyNumberFormat="1" applyFont="1" applyAlignment="1">
      <alignment horizontal="center" vertical="top" wrapText="1"/>
    </xf>
    <xf numFmtId="0" fontId="55" fillId="0" borderId="0" xfId="0" applyFont="1" applyAlignment="1">
      <alignment horizontal="center" vertical="top" wrapText="1"/>
    </xf>
    <xf numFmtId="0" fontId="55" fillId="0" borderId="0" xfId="64" applyNumberFormat="1" applyFont="1" applyFill="1" applyBorder="1" applyAlignment="1" applyProtection="1">
      <alignment horizontal="justify" wrapText="1"/>
      <protection hidden="1"/>
    </xf>
    <xf numFmtId="0" fontId="63" fillId="0" borderId="0" xfId="0" applyFont="1" applyFill="1" applyAlignment="1">
      <alignment horizontal="center"/>
    </xf>
    <xf numFmtId="0" fontId="64" fillId="0" borderId="0" xfId="0" applyFont="1" applyAlignment="1">
      <alignment horizontal="justify" wrapText="1"/>
    </xf>
    <xf numFmtId="0" fontId="65" fillId="0" borderId="0" xfId="0" applyFont="1" applyAlignment="1">
      <alignment horizontal="justify" wrapText="1"/>
    </xf>
    <xf numFmtId="3" fontId="55" fillId="0" borderId="0" xfId="0" applyNumberFormat="1" applyFont="1" applyFill="1" applyBorder="1" applyAlignment="1">
      <alignment horizontal="left"/>
    </xf>
    <xf numFmtId="0" fontId="55" fillId="0" borderId="0" xfId="0" applyNumberFormat="1" applyFont="1" applyFill="1" applyBorder="1" applyAlignment="1">
      <alignment horizontal="left"/>
    </xf>
    <xf numFmtId="41" fontId="68" fillId="0" borderId="0" xfId="24" applyNumberFormat="1" applyFont="1" applyFill="1" applyBorder="1" applyAlignment="1">
      <alignment horizontal="center"/>
    </xf>
    <xf numFmtId="41" fontId="68" fillId="0" borderId="0" xfId="24" applyNumberFormat="1" applyFont="1" applyFill="1" applyBorder="1" applyAlignment="1">
      <alignment horizontal="right"/>
    </xf>
    <xf numFmtId="168" fontId="92" fillId="0" borderId="0" xfId="24" applyNumberFormat="1" applyFont="1" applyFill="1" applyBorder="1" applyAlignment="1">
      <alignment horizontal="right"/>
    </xf>
    <xf numFmtId="3" fontId="55" fillId="0" borderId="0" xfId="0" applyNumberFormat="1" applyFont="1" applyFill="1" applyBorder="1" applyAlignment="1"/>
    <xf numFmtId="3" fontId="55" fillId="0" borderId="0" xfId="59" quotePrefix="1" applyNumberFormat="1" applyFont="1" applyFill="1" applyBorder="1" applyAlignment="1">
      <alignment horizontal="center" wrapText="1"/>
    </xf>
    <xf numFmtId="0" fontId="55" fillId="0" borderId="0" xfId="59" applyNumberFormat="1" applyFont="1" applyFill="1" applyBorder="1" applyAlignment="1">
      <alignment horizontal="left"/>
    </xf>
    <xf numFmtId="3" fontId="68" fillId="0" borderId="0" xfId="0" applyNumberFormat="1" applyFont="1" applyFill="1" applyBorder="1" applyAlignment="1">
      <alignment horizontal="left"/>
    </xf>
    <xf numFmtId="3" fontId="64" fillId="0" borderId="0" xfId="0" applyNumberFormat="1" applyFont="1" applyBorder="1" applyAlignment="1">
      <alignment horizontal="left" wrapText="1"/>
    </xf>
    <xf numFmtId="9" fontId="61" fillId="0" borderId="0" xfId="62" applyNumberFormat="1" applyFont="1" applyFill="1" applyBorder="1" applyAlignment="1">
      <alignment horizontal="center"/>
    </xf>
    <xf numFmtId="3" fontId="65" fillId="0" borderId="0" xfId="59" applyNumberFormat="1" applyFont="1" applyFill="1" applyBorder="1" applyAlignment="1">
      <alignment horizontal="left"/>
    </xf>
    <xf numFmtId="3" fontId="63" fillId="0" borderId="0" xfId="59" applyNumberFormat="1" applyFont="1" applyFill="1" applyBorder="1" applyAlignment="1">
      <alignment wrapText="1"/>
    </xf>
    <xf numFmtId="0" fontId="27" fillId="0" borderId="0" xfId="0" applyFont="1" applyAlignment="1">
      <alignment wrapText="1"/>
    </xf>
    <xf numFmtId="3" fontId="63" fillId="0" borderId="0" xfId="62" applyNumberFormat="1" applyFont="1" applyFill="1" applyBorder="1" applyAlignment="1">
      <alignment horizontal="right"/>
    </xf>
    <xf numFmtId="3" fontId="68" fillId="0" borderId="0" xfId="59" applyNumberFormat="1" applyFont="1" applyFill="1" applyBorder="1" applyAlignment="1">
      <alignment horizontal="left"/>
    </xf>
    <xf numFmtId="3" fontId="63" fillId="0" borderId="0" xfId="62" applyNumberFormat="1" applyFont="1" applyFill="1" applyBorder="1" applyAlignment="1">
      <alignment horizontal="center" vertical="center" wrapText="1"/>
    </xf>
    <xf numFmtId="3" fontId="63" fillId="0" borderId="12" xfId="62" applyNumberFormat="1" applyFont="1" applyFill="1" applyBorder="1" applyAlignment="1">
      <alignment horizontal="center" vertical="center" wrapText="1"/>
    </xf>
    <xf numFmtId="3" fontId="53" fillId="0" borderId="0" xfId="59" applyNumberFormat="1" applyFont="1" applyBorder="1" applyAlignment="1">
      <alignment horizontal="right" vertical="top"/>
    </xf>
    <xf numFmtId="0" fontId="53" fillId="0" borderId="0" xfId="59" applyNumberFormat="1" applyFont="1" applyBorder="1" applyAlignment="1">
      <alignment horizontal="right" vertical="top"/>
    </xf>
    <xf numFmtId="3" fontId="52" fillId="0" borderId="0" xfId="59" applyNumberFormat="1" applyFont="1" applyFill="1" applyBorder="1" applyAlignment="1">
      <alignment horizontal="right"/>
    </xf>
    <xf numFmtId="3" fontId="53" fillId="0" borderId="0" xfId="59" applyNumberFormat="1" applyFont="1" applyFill="1" applyBorder="1" applyAlignment="1">
      <alignment horizontal="right"/>
    </xf>
    <xf numFmtId="0" fontId="53" fillId="0" borderId="12" xfId="59" applyNumberFormat="1" applyFont="1" applyBorder="1" applyAlignment="1">
      <alignment horizontal="center" vertical="top" wrapText="1"/>
    </xf>
    <xf numFmtId="0" fontId="63" fillId="0" borderId="12" xfId="59" applyNumberFormat="1" applyFont="1" applyBorder="1" applyAlignment="1">
      <alignment horizontal="center" vertical="top"/>
    </xf>
    <xf numFmtId="41" fontId="53" fillId="0" borderId="0" xfId="24" applyNumberFormat="1" applyFont="1" applyFill="1" applyBorder="1" applyAlignment="1">
      <alignment horizontal="right"/>
    </xf>
    <xf numFmtId="0" fontId="51" fillId="0" borderId="12" xfId="59" applyNumberFormat="1" applyFont="1" applyBorder="1" applyAlignment="1">
      <alignment horizontal="center" vertical="center"/>
    </xf>
    <xf numFmtId="0" fontId="63" fillId="0" borderId="0" xfId="0" applyFont="1" applyAlignment="1">
      <alignment horizontal="left"/>
    </xf>
    <xf numFmtId="0" fontId="27" fillId="0" borderId="0" xfId="0" applyFont="1" applyAlignment="1">
      <alignment horizontal="right"/>
    </xf>
    <xf numFmtId="3" fontId="52" fillId="0" borderId="0" xfId="59" applyNumberFormat="1" applyFont="1" applyBorder="1" applyAlignment="1">
      <alignment vertical="top"/>
    </xf>
    <xf numFmtId="3" fontId="52" fillId="0" borderId="0" xfId="59" applyNumberFormat="1" applyFont="1" applyFill="1" applyBorder="1" applyAlignment="1"/>
    <xf numFmtId="3" fontId="84" fillId="0" borderId="0" xfId="59" applyNumberFormat="1" applyFont="1" applyFill="1" applyBorder="1" applyAlignment="1">
      <alignment horizontal="right"/>
    </xf>
    <xf numFmtId="41" fontId="53" fillId="0" borderId="0" xfId="24" applyNumberFormat="1" applyFont="1" applyFill="1" applyBorder="1" applyAlignment="1">
      <alignment horizontal="center"/>
    </xf>
    <xf numFmtId="173" fontId="53" fillId="0" borderId="0" xfId="0" applyNumberFormat="1" applyFont="1" applyFill="1" applyBorder="1" applyAlignment="1">
      <alignment wrapText="1"/>
    </xf>
    <xf numFmtId="3" fontId="53" fillId="0" borderId="0" xfId="59" applyNumberFormat="1" applyFont="1" applyFill="1" applyBorder="1" applyAlignment="1"/>
    <xf numFmtId="41" fontId="53" fillId="0" borderId="0" xfId="24" applyNumberFormat="1" applyFont="1" applyFill="1" applyBorder="1" applyAlignment="1"/>
    <xf numFmtId="3" fontId="53" fillId="0" borderId="0" xfId="59" applyNumberFormat="1" applyFont="1" applyBorder="1" applyAlignment="1">
      <alignment vertical="top"/>
    </xf>
    <xf numFmtId="3" fontId="53" fillId="0" borderId="12" xfId="59" applyNumberFormat="1" applyFont="1" applyFill="1" applyBorder="1" applyAlignment="1">
      <alignment horizontal="center" vertical="center" wrapText="1"/>
    </xf>
    <xf numFmtId="3" fontId="53" fillId="0" borderId="12" xfId="59" applyNumberFormat="1" applyFont="1" applyFill="1" applyBorder="1" applyAlignment="1">
      <alignment horizontal="center" vertical="center"/>
    </xf>
    <xf numFmtId="41" fontId="90" fillId="0" borderId="12" xfId="24" applyNumberFormat="1" applyFont="1" applyFill="1" applyBorder="1" applyAlignment="1">
      <alignment horizontal="center" vertical="center" wrapText="1"/>
    </xf>
    <xf numFmtId="41" fontId="63" fillId="0" borderId="12" xfId="24" applyNumberFormat="1" applyFont="1" applyFill="1" applyBorder="1" applyAlignment="1">
      <alignment horizontal="center" vertical="center"/>
    </xf>
    <xf numFmtId="41" fontId="51" fillId="0" borderId="12" xfId="24" applyNumberFormat="1" applyFont="1" applyFill="1" applyBorder="1" applyAlignment="1">
      <alignment horizontal="center" vertical="center"/>
    </xf>
    <xf numFmtId="168" fontId="51" fillId="0" borderId="0" xfId="24" applyNumberFormat="1" applyFont="1" applyFill="1" applyAlignment="1">
      <alignment horizontal="right"/>
    </xf>
    <xf numFmtId="41" fontId="52" fillId="0" borderId="0" xfId="24" applyNumberFormat="1" applyFont="1" applyFill="1" applyBorder="1" applyAlignment="1">
      <alignment horizontal="right"/>
    </xf>
    <xf numFmtId="173" fontId="52" fillId="0" borderId="0" xfId="0" applyNumberFormat="1" applyFont="1" applyFill="1" applyBorder="1" applyAlignment="1">
      <alignment horizontal="right" wrapText="1"/>
    </xf>
    <xf numFmtId="3" fontId="63" fillId="0" borderId="0" xfId="0" applyNumberFormat="1" applyFont="1" applyAlignment="1">
      <alignment horizontal="left"/>
    </xf>
    <xf numFmtId="41" fontId="55" fillId="0" borderId="12" xfId="24" applyNumberFormat="1" applyFont="1" applyFill="1" applyBorder="1" applyAlignment="1">
      <alignment horizontal="center"/>
    </xf>
    <xf numFmtId="3" fontId="65" fillId="0" borderId="0" xfId="63" applyNumberFormat="1" applyFont="1" applyFill="1" applyBorder="1" applyAlignment="1"/>
    <xf numFmtId="3" fontId="55" fillId="0" borderId="0" xfId="63" applyNumberFormat="1" applyFont="1" applyFill="1" applyBorder="1" applyAlignment="1"/>
  </cellXfs>
  <cellStyles count="107">
    <cellStyle name="??" xfId="1"/>
    <cellStyle name="?? [0.00]_ Att. 1- Cover" xfId="2"/>
    <cellStyle name="?? [0]" xfId="3"/>
    <cellStyle name="???? [0.00]_PRODUCT DETAIL Q1" xfId="4"/>
    <cellStyle name="????_PRODUCT DETAIL Q1" xfId="5"/>
    <cellStyle name="???[0]_00Q3902REV.1" xfId="6"/>
    <cellStyle name="???_00Q3902REV.1" xfId="7"/>
    <cellStyle name="??[0]_BRE" xfId="8"/>
    <cellStyle name="??_ Att. 1- Cover" xfId="9"/>
    <cellStyle name="_Book1" xfId="10"/>
    <cellStyle name="_ÿÿÿÿÿ" xfId="11"/>
    <cellStyle name="’Ê‰Ý [0.00]_††††† " xfId="12"/>
    <cellStyle name="’Ê‰Ý_††††† " xfId="13"/>
    <cellStyle name="•W_¯–ì" xfId="14"/>
    <cellStyle name="20" xfId="15"/>
    <cellStyle name="AeE­ [0]_INQUIRY ¿µ¾÷AßAø " xfId="16"/>
    <cellStyle name="AeE­_INQUIRY ¿µ¾÷AßAø " xfId="17"/>
    <cellStyle name="AÞ¸¶ [0]_INQUIRY ¿?¾÷AßAø " xfId="18"/>
    <cellStyle name="AÞ¸¶_INQUIRY ¿?¾÷AßAø " xfId="19"/>
    <cellStyle name="BDAD" xfId="20"/>
    <cellStyle name="C?AØ_¿?¾÷CoE² " xfId="21"/>
    <cellStyle name="C￥AØ_¿μ¾÷CoE² " xfId="22"/>
    <cellStyle name="category" xfId="23"/>
    <cellStyle name="Comma" xfId="24" builtinId="3"/>
    <cellStyle name="comma zerodec" xfId="25"/>
    <cellStyle name="Comma0" xfId="26"/>
    <cellStyle name="Cࡵrrency_Sheet1_PRODUCTĠ" xfId="27"/>
    <cellStyle name="Currency" xfId="28" builtinId="4"/>
    <cellStyle name="Currency0" xfId="29"/>
    <cellStyle name="Currency1" xfId="30"/>
    <cellStyle name="Date" xfId="31"/>
    <cellStyle name="Dollar (zero dec)" xfId="32"/>
    <cellStyle name="Dung" xfId="33"/>
    <cellStyle name="Fixed" xfId="34"/>
    <cellStyle name="form_so" xfId="35"/>
    <cellStyle name="Grey" xfId="36"/>
    <cellStyle name="ha" xfId="37"/>
    <cellStyle name="HEADER" xfId="38"/>
    <cellStyle name="Header1" xfId="39"/>
    <cellStyle name="Header2" xfId="40"/>
    <cellStyle name="Heading 1" xfId="41" builtinId="16" customBuiltin="1"/>
    <cellStyle name="Heading 2" xfId="42" builtinId="17" customBuiltin="1"/>
    <cellStyle name="HEADING1" xfId="43"/>
    <cellStyle name="HEADING2" xfId="44"/>
    <cellStyle name="Input" xfId="45" builtinId="20" customBuiltin="1"/>
    <cellStyle name="Input [yellow]" xfId="46"/>
    <cellStyle name="Millares [0]_Well Timing" xfId="47"/>
    <cellStyle name="Millares_Well Timing" xfId="48"/>
    <cellStyle name="Model" xfId="49"/>
    <cellStyle name="moi" xfId="50"/>
    <cellStyle name="Moneda [0]_Well Timing" xfId="51"/>
    <cellStyle name="Moneda_Well Timing" xfId="52"/>
    <cellStyle name="Monétaire [0]_TARIFFS DB" xfId="53"/>
    <cellStyle name="Monétaire_TARIFFS DB" xfId="54"/>
    <cellStyle name="n" xfId="55"/>
    <cellStyle name="New Times Roman" xfId="56"/>
    <cellStyle name="no dec" xfId="57"/>
    <cellStyle name="Normal" xfId="0" builtinId="0"/>
    <cellStyle name="Normal - Style1" xfId="58"/>
    <cellStyle name="Normal_Bao cao tai chinh 280405" xfId="59"/>
    <cellStyle name="Normal_BCao" xfId="60"/>
    <cellStyle name="Normal_Mau BCTC ap dung tu 2004" xfId="61"/>
    <cellStyle name="Normal_Thuyet minh" xfId="62"/>
    <cellStyle name="Normal_Thuyet minh TSCD" xfId="63"/>
    <cellStyle name="Normal_Tong hop bao cao (blank) (version 1)" xfId="64"/>
    <cellStyle name="Œ…‹æØ‚è [0.00]_††††† " xfId="65"/>
    <cellStyle name="Œ…‹æØ‚è_††††† " xfId="66"/>
    <cellStyle name="Percent [2]" xfId="67"/>
    <cellStyle name="serJet 1200 Series PCL 6" xfId="68"/>
    <cellStyle name="Style 1" xfId="69"/>
    <cellStyle name="Style 2" xfId="70"/>
    <cellStyle name="subhead" xfId="71"/>
    <cellStyle name="T" xfId="72"/>
    <cellStyle name="th" xfId="73"/>
    <cellStyle name="Thuyet minh" xfId="74"/>
    <cellStyle name="Total" xfId="75" builtinId="25" customBuiltin="1"/>
    <cellStyle name="viet" xfId="76"/>
    <cellStyle name="viet2" xfId="77"/>
    <cellStyle name="vnhead1" xfId="78"/>
    <cellStyle name="vnhead3" xfId="79"/>
    <cellStyle name="vntxt1" xfId="80"/>
    <cellStyle name="vntxt2" xfId="81"/>
    <cellStyle name="W_MARINE" xfId="82"/>
    <cellStyle name="xuan" xfId="83"/>
    <cellStyle name="똿뗦먛귟 [0.00]_PRODUCT DETAIL Q1" xfId="84"/>
    <cellStyle name="똿뗦먛귟_PRODUCT DETAIL Q1" xfId="85"/>
    <cellStyle name="믅됞 [0.00]_PRODUCT DETAIL Q1" xfId="86"/>
    <cellStyle name="믅됞_PRODUCT DETAIL Q1" xfId="87"/>
    <cellStyle name="백분율_95" xfId="88"/>
    <cellStyle name="뷭?_BOOKSHIP" xfId="89"/>
    <cellStyle name="一般_00Q3902REV.1" xfId="90"/>
    <cellStyle name="千分位[0]_00Q3902REV.1" xfId="91"/>
    <cellStyle name="千分位_00Q3902REV.1" xfId="92"/>
    <cellStyle name="콤마 [0]_1202" xfId="93"/>
    <cellStyle name="콤마_1202" xfId="94"/>
    <cellStyle name="통화 [0]_1202" xfId="95"/>
    <cellStyle name="통화_1202" xfId="96"/>
    <cellStyle name="표준_(정보부문)월별인원계획" xfId="97"/>
    <cellStyle name="표준_kc-elec system check list" xfId="98"/>
    <cellStyle name="桁区切り [0.00]_9Mar01Submission" xfId="99"/>
    <cellStyle name="標準_9Mar01Submission" xfId="100"/>
    <cellStyle name="貨幣 [0]_00Q3902REV.1" xfId="101"/>
    <cellStyle name="貨幣[0]_BRE" xfId="102"/>
    <cellStyle name="貨幣_00Q3902REV.1" xfId="103"/>
    <cellStyle name=" [0.00]_ Att. 1- Cover" xfId="104"/>
    <cellStyle name="_ Att. 1- Cover" xfId="105"/>
    <cellStyle name="?_ Att. 1- Cover" xfId="106"/>
  </cellStyles>
  <dxfs count="105">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ill>
        <patternFill>
          <bgColor indexed="35"/>
        </patternFill>
      </fill>
    </dxf>
    <dxf>
      <fill>
        <patternFill>
          <bgColor indexed="15"/>
        </patternFill>
      </fill>
    </dxf>
    <dxf>
      <fill>
        <patternFill>
          <bgColor indexed="24"/>
        </patternFill>
      </fill>
    </dxf>
    <dxf>
      <fill>
        <patternFill>
          <bgColor indexed="15"/>
        </patternFill>
      </fill>
    </dxf>
    <dxf>
      <fill>
        <patternFill>
          <bgColor indexed="24"/>
        </patternFill>
      </fill>
    </dxf>
    <dxf>
      <fill>
        <patternFill>
          <bgColor indexed="24"/>
        </patternFill>
      </fill>
    </dxf>
    <dxf>
      <font>
        <condense val="0"/>
        <extend val="0"/>
        <color auto="1"/>
      </font>
      <fill>
        <patternFill>
          <bgColor indexed="49"/>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b/>
        <i/>
        <condense val="0"/>
        <extend val="0"/>
      </font>
    </dxf>
    <dxf>
      <font>
        <b val="0"/>
        <i/>
        <condense val="0"/>
        <extend val="0"/>
      </font>
    </dxf>
    <dxf>
      <font>
        <b/>
        <i val="0"/>
        <strike val="0"/>
        <condense val="0"/>
        <extend val="0"/>
      </font>
    </dxf>
    <dxf>
      <fill>
        <patternFill>
          <bgColor indexed="35"/>
        </patternFill>
      </fill>
    </dxf>
    <dxf>
      <font>
        <b/>
        <i/>
        <condense val="0"/>
        <extend val="0"/>
      </font>
    </dxf>
    <dxf>
      <font>
        <b val="0"/>
        <i/>
        <condense val="0"/>
        <extend val="0"/>
      </font>
    </dxf>
    <dxf>
      <font>
        <b/>
        <i val="0"/>
        <strike val="0"/>
        <condense val="0"/>
        <extend val="0"/>
      </font>
    </dxf>
    <dxf>
      <font>
        <b/>
        <i/>
        <condense val="0"/>
        <extend val="0"/>
      </font>
    </dxf>
    <dxf>
      <font>
        <b val="0"/>
        <i val="0"/>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condense val="0"/>
        <extend val="0"/>
      </font>
    </dxf>
    <dxf>
      <font>
        <b val="0"/>
        <i/>
        <condense val="0"/>
        <extend val="0"/>
      </font>
    </dxf>
    <dxf>
      <font>
        <b/>
        <i val="0"/>
        <strike val="0"/>
        <condense val="0"/>
        <extend val="0"/>
      </font>
    </dxf>
    <dxf>
      <font>
        <b/>
        <i/>
        <condense val="0"/>
        <extend val="0"/>
      </font>
    </dxf>
    <dxf>
      <font>
        <b val="0"/>
        <i/>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val="0"/>
        <i val="0"/>
        <condense val="0"/>
        <extend val="0"/>
      </font>
    </dxf>
    <dxf>
      <font>
        <b val="0"/>
        <i/>
        <condense val="0"/>
        <extend val="0"/>
      </font>
    </dxf>
    <dxf>
      <font>
        <b/>
        <i val="0"/>
        <strike val="0"/>
        <condense val="0"/>
        <extend val="0"/>
      </font>
    </dxf>
    <dxf>
      <font>
        <b val="0"/>
        <i val="0"/>
        <condense val="0"/>
        <extend val="0"/>
      </font>
    </dxf>
    <dxf>
      <font>
        <b val="0"/>
        <i/>
        <condense val="0"/>
        <extend val="0"/>
      </font>
    </dxf>
    <dxf>
      <font>
        <b/>
        <i val="0"/>
        <strike val="0"/>
        <condense val="0"/>
        <extend val="0"/>
      </font>
    </dxf>
    <dxf>
      <font>
        <b val="0"/>
        <i val="0"/>
        <condense val="0"/>
        <extend val="0"/>
      </font>
    </dxf>
    <dxf>
      <font>
        <b val="0"/>
        <i/>
        <condense val="0"/>
        <extend val="0"/>
      </font>
    </dxf>
    <dxf>
      <font>
        <b/>
        <i val="0"/>
        <strike val="0"/>
        <condense val="0"/>
        <extend val="0"/>
      </font>
    </dxf>
    <dxf>
      <font>
        <b/>
        <i/>
        <condense val="0"/>
        <extend val="0"/>
      </font>
    </dxf>
    <dxf>
      <font>
        <b val="0"/>
        <i val="0"/>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val="0"/>
        <condense val="0"/>
        <extend val="0"/>
      </font>
    </dxf>
    <dxf>
      <font>
        <b val="0"/>
        <i/>
        <condense val="0"/>
        <extend val="0"/>
      </font>
    </dxf>
    <dxf>
      <font>
        <b/>
        <i val="0"/>
        <strike val="0"/>
        <condense val="0"/>
        <extend val="0"/>
      </font>
    </dxf>
    <dxf>
      <font>
        <b/>
        <i/>
        <condense val="0"/>
        <extend val="0"/>
      </font>
    </dxf>
    <dxf>
      <font>
        <b val="0"/>
        <i/>
        <condense val="0"/>
        <extend val="0"/>
      </font>
    </dxf>
    <dxf>
      <font>
        <b/>
        <i val="0"/>
        <strike val="0"/>
        <condense val="0"/>
        <extend val="0"/>
      </font>
    </dxf>
    <dxf>
      <font>
        <b/>
        <i/>
        <condense val="0"/>
        <extend val="0"/>
      </font>
    </dxf>
    <dxf>
      <font>
        <b val="0"/>
        <i/>
        <condense val="0"/>
        <extend val="0"/>
      </font>
    </dxf>
    <dxf>
      <font>
        <b/>
        <i val="0"/>
        <strike val="0"/>
        <condense val="0"/>
        <extend val="0"/>
      </font>
    </dxf>
    <dxf>
      <font>
        <strike val="0"/>
        <condense val="0"/>
        <extend val="0"/>
        <u val="none"/>
      </font>
      <fill>
        <patternFill>
          <bgColor indexed="48"/>
        </patternFill>
      </fill>
    </dxf>
    <dxf>
      <font>
        <strike val="0"/>
        <condense val="0"/>
        <extend val="0"/>
        <u val="none"/>
      </font>
      <fill>
        <patternFill>
          <bgColor indexed="48"/>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26</xdr:col>
      <xdr:colOff>0</xdr:colOff>
      <xdr:row>274</xdr:row>
      <xdr:rowOff>0</xdr:rowOff>
    </xdr:from>
    <xdr:to>
      <xdr:col>26</xdr:col>
      <xdr:colOff>76200</xdr:colOff>
      <xdr:row>275</xdr:row>
      <xdr:rowOff>0</xdr:rowOff>
    </xdr:to>
    <xdr:sp macro="" textlink="">
      <xdr:nvSpPr>
        <xdr:cNvPr id="36435" name="Text Box 16"/>
        <xdr:cNvSpPr txBox="1">
          <a:spLocks noChangeArrowheads="1"/>
        </xdr:cNvSpPr>
      </xdr:nvSpPr>
      <xdr:spPr bwMode="auto">
        <a:xfrm>
          <a:off x="4057650" y="61845825"/>
          <a:ext cx="76200" cy="390525"/>
        </a:xfrm>
        <a:prstGeom prst="rect">
          <a:avLst/>
        </a:prstGeom>
        <a:noFill/>
        <a:ln w="9525">
          <a:noFill/>
          <a:miter lim="800000"/>
          <a:headEnd/>
          <a:tailEnd/>
        </a:ln>
      </xdr:spPr>
    </xdr:sp>
    <xdr:clientData/>
  </xdr:twoCellAnchor>
  <xdr:twoCellAnchor editAs="oneCell">
    <xdr:from>
      <xdr:col>26</xdr:col>
      <xdr:colOff>0</xdr:colOff>
      <xdr:row>274</xdr:row>
      <xdr:rowOff>0</xdr:rowOff>
    </xdr:from>
    <xdr:to>
      <xdr:col>26</xdr:col>
      <xdr:colOff>76200</xdr:colOff>
      <xdr:row>275</xdr:row>
      <xdr:rowOff>0</xdr:rowOff>
    </xdr:to>
    <xdr:sp macro="" textlink="">
      <xdr:nvSpPr>
        <xdr:cNvPr id="36436" name="Text Box 17"/>
        <xdr:cNvSpPr txBox="1">
          <a:spLocks noChangeArrowheads="1"/>
        </xdr:cNvSpPr>
      </xdr:nvSpPr>
      <xdr:spPr bwMode="auto">
        <a:xfrm>
          <a:off x="4057650" y="61845825"/>
          <a:ext cx="76200" cy="390525"/>
        </a:xfrm>
        <a:prstGeom prst="rect">
          <a:avLst/>
        </a:prstGeom>
        <a:noFill/>
        <a:ln w="9525">
          <a:noFill/>
          <a:miter lim="800000"/>
          <a:headEnd/>
          <a:tailEnd/>
        </a:ln>
      </xdr:spPr>
    </xdr:sp>
    <xdr:clientData/>
  </xdr:twoCellAnchor>
  <xdr:twoCellAnchor editAs="oneCell">
    <xdr:from>
      <xdr:col>26</xdr:col>
      <xdr:colOff>0</xdr:colOff>
      <xdr:row>274</xdr:row>
      <xdr:rowOff>0</xdr:rowOff>
    </xdr:from>
    <xdr:to>
      <xdr:col>26</xdr:col>
      <xdr:colOff>76200</xdr:colOff>
      <xdr:row>275</xdr:row>
      <xdr:rowOff>0</xdr:rowOff>
    </xdr:to>
    <xdr:sp macro="" textlink="">
      <xdr:nvSpPr>
        <xdr:cNvPr id="36437" name="Text Box 18"/>
        <xdr:cNvSpPr txBox="1">
          <a:spLocks noChangeArrowheads="1"/>
        </xdr:cNvSpPr>
      </xdr:nvSpPr>
      <xdr:spPr bwMode="auto">
        <a:xfrm>
          <a:off x="4057650" y="61845825"/>
          <a:ext cx="76200" cy="390525"/>
        </a:xfrm>
        <a:prstGeom prst="rect">
          <a:avLst/>
        </a:prstGeom>
        <a:noFill/>
        <a:ln w="9525">
          <a:noFill/>
          <a:miter lim="800000"/>
          <a:headEnd/>
          <a:tailEnd/>
        </a:ln>
      </xdr:spPr>
    </xdr:sp>
    <xdr:clientData/>
  </xdr:twoCellAnchor>
  <xdr:twoCellAnchor editAs="oneCell">
    <xdr:from>
      <xdr:col>26</xdr:col>
      <xdr:colOff>0</xdr:colOff>
      <xdr:row>274</xdr:row>
      <xdr:rowOff>0</xdr:rowOff>
    </xdr:from>
    <xdr:to>
      <xdr:col>26</xdr:col>
      <xdr:colOff>76200</xdr:colOff>
      <xdr:row>275</xdr:row>
      <xdr:rowOff>0</xdr:rowOff>
    </xdr:to>
    <xdr:sp macro="" textlink="">
      <xdr:nvSpPr>
        <xdr:cNvPr id="36438" name="Text Box 19"/>
        <xdr:cNvSpPr txBox="1">
          <a:spLocks noChangeArrowheads="1"/>
        </xdr:cNvSpPr>
      </xdr:nvSpPr>
      <xdr:spPr bwMode="auto">
        <a:xfrm>
          <a:off x="4057650" y="61845825"/>
          <a:ext cx="76200" cy="390525"/>
        </a:xfrm>
        <a:prstGeom prst="rect">
          <a:avLst/>
        </a:prstGeom>
        <a:noFill/>
        <a:ln w="9525">
          <a:noFill/>
          <a:miter lim="800000"/>
          <a:headEnd/>
          <a:tailEnd/>
        </a:ln>
      </xdr:spPr>
    </xdr:sp>
    <xdr:clientData/>
  </xdr:twoCellAnchor>
  <xdr:twoCellAnchor editAs="oneCell">
    <xdr:from>
      <xdr:col>26</xdr:col>
      <xdr:colOff>0</xdr:colOff>
      <xdr:row>274</xdr:row>
      <xdr:rowOff>0</xdr:rowOff>
    </xdr:from>
    <xdr:to>
      <xdr:col>26</xdr:col>
      <xdr:colOff>76200</xdr:colOff>
      <xdr:row>275</xdr:row>
      <xdr:rowOff>0</xdr:rowOff>
    </xdr:to>
    <xdr:sp macro="" textlink="">
      <xdr:nvSpPr>
        <xdr:cNvPr id="36439" name="Text Box 20"/>
        <xdr:cNvSpPr txBox="1">
          <a:spLocks noChangeArrowheads="1"/>
        </xdr:cNvSpPr>
      </xdr:nvSpPr>
      <xdr:spPr bwMode="auto">
        <a:xfrm>
          <a:off x="4057650" y="61845825"/>
          <a:ext cx="76200" cy="390525"/>
        </a:xfrm>
        <a:prstGeom prst="rect">
          <a:avLst/>
        </a:prstGeom>
        <a:noFill/>
        <a:ln w="9525">
          <a:noFill/>
          <a:miter lim="800000"/>
          <a:headEnd/>
          <a:tailEnd/>
        </a:ln>
      </xdr:spPr>
    </xdr:sp>
    <xdr:clientData/>
  </xdr:twoCellAnchor>
  <xdr:twoCellAnchor editAs="oneCell">
    <xdr:from>
      <xdr:col>26</xdr:col>
      <xdr:colOff>0</xdr:colOff>
      <xdr:row>274</xdr:row>
      <xdr:rowOff>0</xdr:rowOff>
    </xdr:from>
    <xdr:to>
      <xdr:col>26</xdr:col>
      <xdr:colOff>76200</xdr:colOff>
      <xdr:row>275</xdr:row>
      <xdr:rowOff>0</xdr:rowOff>
    </xdr:to>
    <xdr:sp macro="" textlink="">
      <xdr:nvSpPr>
        <xdr:cNvPr id="36440" name="Text Box 21"/>
        <xdr:cNvSpPr txBox="1">
          <a:spLocks noChangeArrowheads="1"/>
        </xdr:cNvSpPr>
      </xdr:nvSpPr>
      <xdr:spPr bwMode="auto">
        <a:xfrm>
          <a:off x="4057650" y="61845825"/>
          <a:ext cx="76200" cy="390525"/>
        </a:xfrm>
        <a:prstGeom prst="rect">
          <a:avLst/>
        </a:prstGeom>
        <a:noFill/>
        <a:ln w="9525">
          <a:noFill/>
          <a:miter lim="800000"/>
          <a:headEnd/>
          <a:tailEnd/>
        </a:ln>
      </xdr:spPr>
    </xdr:sp>
    <xdr:clientData/>
  </xdr:twoCellAnchor>
  <xdr:twoCellAnchor editAs="oneCell">
    <xdr:from>
      <xdr:col>26</xdr:col>
      <xdr:colOff>0</xdr:colOff>
      <xdr:row>274</xdr:row>
      <xdr:rowOff>0</xdr:rowOff>
    </xdr:from>
    <xdr:to>
      <xdr:col>26</xdr:col>
      <xdr:colOff>76200</xdr:colOff>
      <xdr:row>275</xdr:row>
      <xdr:rowOff>0</xdr:rowOff>
    </xdr:to>
    <xdr:sp macro="" textlink="">
      <xdr:nvSpPr>
        <xdr:cNvPr id="36441" name="Text Box 22"/>
        <xdr:cNvSpPr txBox="1">
          <a:spLocks noChangeArrowheads="1"/>
        </xdr:cNvSpPr>
      </xdr:nvSpPr>
      <xdr:spPr bwMode="auto">
        <a:xfrm>
          <a:off x="4057650" y="61845825"/>
          <a:ext cx="76200" cy="390525"/>
        </a:xfrm>
        <a:prstGeom prst="rect">
          <a:avLst/>
        </a:prstGeom>
        <a:noFill/>
        <a:ln w="9525">
          <a:noFill/>
          <a:miter lim="800000"/>
          <a:headEnd/>
          <a:tailEnd/>
        </a:ln>
      </xdr:spPr>
    </xdr:sp>
    <xdr:clientData/>
  </xdr:twoCellAnchor>
  <xdr:twoCellAnchor editAs="oneCell">
    <xdr:from>
      <xdr:col>26</xdr:col>
      <xdr:colOff>0</xdr:colOff>
      <xdr:row>274</xdr:row>
      <xdr:rowOff>0</xdr:rowOff>
    </xdr:from>
    <xdr:to>
      <xdr:col>26</xdr:col>
      <xdr:colOff>76200</xdr:colOff>
      <xdr:row>275</xdr:row>
      <xdr:rowOff>0</xdr:rowOff>
    </xdr:to>
    <xdr:sp macro="" textlink="">
      <xdr:nvSpPr>
        <xdr:cNvPr id="36442" name="Text Box 23"/>
        <xdr:cNvSpPr txBox="1">
          <a:spLocks noChangeArrowheads="1"/>
        </xdr:cNvSpPr>
      </xdr:nvSpPr>
      <xdr:spPr bwMode="auto">
        <a:xfrm>
          <a:off x="4057650" y="61845825"/>
          <a:ext cx="76200" cy="390525"/>
        </a:xfrm>
        <a:prstGeom prst="rect">
          <a:avLst/>
        </a:prstGeom>
        <a:noFill/>
        <a:ln w="9525">
          <a:noFill/>
          <a:miter lim="800000"/>
          <a:headEnd/>
          <a:tailEnd/>
        </a:ln>
      </xdr:spPr>
    </xdr:sp>
    <xdr:clientData/>
  </xdr:twoCellAnchor>
  <xdr:twoCellAnchor editAs="oneCell">
    <xdr:from>
      <xdr:col>26</xdr:col>
      <xdr:colOff>0</xdr:colOff>
      <xdr:row>315</xdr:row>
      <xdr:rowOff>0</xdr:rowOff>
    </xdr:from>
    <xdr:to>
      <xdr:col>26</xdr:col>
      <xdr:colOff>76200</xdr:colOff>
      <xdr:row>316</xdr:row>
      <xdr:rowOff>0</xdr:rowOff>
    </xdr:to>
    <xdr:sp macro="" textlink="">
      <xdr:nvSpPr>
        <xdr:cNvPr id="36443" name="Text Box 24"/>
        <xdr:cNvSpPr txBox="1">
          <a:spLocks noChangeArrowheads="1"/>
        </xdr:cNvSpPr>
      </xdr:nvSpPr>
      <xdr:spPr bwMode="auto">
        <a:xfrm>
          <a:off x="4057650" y="68732400"/>
          <a:ext cx="76200" cy="723900"/>
        </a:xfrm>
        <a:prstGeom prst="rect">
          <a:avLst/>
        </a:prstGeom>
        <a:noFill/>
        <a:ln w="9525">
          <a:noFill/>
          <a:miter lim="800000"/>
          <a:headEnd/>
          <a:tailEnd/>
        </a:ln>
      </xdr:spPr>
    </xdr:sp>
    <xdr:clientData/>
  </xdr:twoCellAnchor>
  <xdr:twoCellAnchor editAs="oneCell">
    <xdr:from>
      <xdr:col>26</xdr:col>
      <xdr:colOff>0</xdr:colOff>
      <xdr:row>315</xdr:row>
      <xdr:rowOff>0</xdr:rowOff>
    </xdr:from>
    <xdr:to>
      <xdr:col>26</xdr:col>
      <xdr:colOff>76200</xdr:colOff>
      <xdr:row>316</xdr:row>
      <xdr:rowOff>0</xdr:rowOff>
    </xdr:to>
    <xdr:sp macro="" textlink="">
      <xdr:nvSpPr>
        <xdr:cNvPr id="36444" name="Text Box 25"/>
        <xdr:cNvSpPr txBox="1">
          <a:spLocks noChangeArrowheads="1"/>
        </xdr:cNvSpPr>
      </xdr:nvSpPr>
      <xdr:spPr bwMode="auto">
        <a:xfrm>
          <a:off x="4057650" y="68732400"/>
          <a:ext cx="76200" cy="723900"/>
        </a:xfrm>
        <a:prstGeom prst="rect">
          <a:avLst/>
        </a:prstGeom>
        <a:noFill/>
        <a:ln w="9525">
          <a:noFill/>
          <a:miter lim="800000"/>
          <a:headEnd/>
          <a:tailEnd/>
        </a:ln>
      </xdr:spPr>
    </xdr:sp>
    <xdr:clientData/>
  </xdr:twoCellAnchor>
  <xdr:twoCellAnchor editAs="oneCell">
    <xdr:from>
      <xdr:col>26</xdr:col>
      <xdr:colOff>0</xdr:colOff>
      <xdr:row>315</xdr:row>
      <xdr:rowOff>0</xdr:rowOff>
    </xdr:from>
    <xdr:to>
      <xdr:col>26</xdr:col>
      <xdr:colOff>76200</xdr:colOff>
      <xdr:row>316</xdr:row>
      <xdr:rowOff>0</xdr:rowOff>
    </xdr:to>
    <xdr:sp macro="" textlink="">
      <xdr:nvSpPr>
        <xdr:cNvPr id="36445" name="Text Box 26"/>
        <xdr:cNvSpPr txBox="1">
          <a:spLocks noChangeArrowheads="1"/>
        </xdr:cNvSpPr>
      </xdr:nvSpPr>
      <xdr:spPr bwMode="auto">
        <a:xfrm>
          <a:off x="4057650" y="68732400"/>
          <a:ext cx="76200" cy="723900"/>
        </a:xfrm>
        <a:prstGeom prst="rect">
          <a:avLst/>
        </a:prstGeom>
        <a:noFill/>
        <a:ln w="9525">
          <a:noFill/>
          <a:miter lim="800000"/>
          <a:headEnd/>
          <a:tailEnd/>
        </a:ln>
      </xdr:spPr>
    </xdr:sp>
    <xdr:clientData/>
  </xdr:twoCellAnchor>
  <xdr:twoCellAnchor editAs="oneCell">
    <xdr:from>
      <xdr:col>26</xdr:col>
      <xdr:colOff>0</xdr:colOff>
      <xdr:row>315</xdr:row>
      <xdr:rowOff>0</xdr:rowOff>
    </xdr:from>
    <xdr:to>
      <xdr:col>26</xdr:col>
      <xdr:colOff>76200</xdr:colOff>
      <xdr:row>316</xdr:row>
      <xdr:rowOff>0</xdr:rowOff>
    </xdr:to>
    <xdr:sp macro="" textlink="">
      <xdr:nvSpPr>
        <xdr:cNvPr id="36446" name="Text Box 27"/>
        <xdr:cNvSpPr txBox="1">
          <a:spLocks noChangeArrowheads="1"/>
        </xdr:cNvSpPr>
      </xdr:nvSpPr>
      <xdr:spPr bwMode="auto">
        <a:xfrm>
          <a:off x="4057650" y="68732400"/>
          <a:ext cx="76200" cy="723900"/>
        </a:xfrm>
        <a:prstGeom prst="rect">
          <a:avLst/>
        </a:prstGeom>
        <a:noFill/>
        <a:ln w="9525">
          <a:noFill/>
          <a:miter lim="800000"/>
          <a:headEnd/>
          <a:tailEnd/>
        </a:ln>
      </xdr:spPr>
    </xdr:sp>
    <xdr:clientData/>
  </xdr:twoCellAnchor>
  <xdr:twoCellAnchor editAs="oneCell">
    <xdr:from>
      <xdr:col>33</xdr:col>
      <xdr:colOff>0</xdr:colOff>
      <xdr:row>315</xdr:row>
      <xdr:rowOff>0</xdr:rowOff>
    </xdr:from>
    <xdr:to>
      <xdr:col>33</xdr:col>
      <xdr:colOff>76200</xdr:colOff>
      <xdr:row>316</xdr:row>
      <xdr:rowOff>0</xdr:rowOff>
    </xdr:to>
    <xdr:sp macro="" textlink="">
      <xdr:nvSpPr>
        <xdr:cNvPr id="36447" name="Text Box 28"/>
        <xdr:cNvSpPr txBox="1">
          <a:spLocks noChangeArrowheads="1"/>
        </xdr:cNvSpPr>
      </xdr:nvSpPr>
      <xdr:spPr bwMode="auto">
        <a:xfrm>
          <a:off x="5248275" y="68732400"/>
          <a:ext cx="76200" cy="723900"/>
        </a:xfrm>
        <a:prstGeom prst="rect">
          <a:avLst/>
        </a:prstGeom>
        <a:noFill/>
        <a:ln w="9525">
          <a:noFill/>
          <a:miter lim="800000"/>
          <a:headEnd/>
          <a:tailEnd/>
        </a:ln>
      </xdr:spPr>
    </xdr:sp>
    <xdr:clientData/>
  </xdr:twoCellAnchor>
  <xdr:twoCellAnchor editAs="oneCell">
    <xdr:from>
      <xdr:col>14</xdr:col>
      <xdr:colOff>0</xdr:colOff>
      <xdr:row>217</xdr:row>
      <xdr:rowOff>57150</xdr:rowOff>
    </xdr:from>
    <xdr:to>
      <xdr:col>14</xdr:col>
      <xdr:colOff>76200</xdr:colOff>
      <xdr:row>218</xdr:row>
      <xdr:rowOff>101693</xdr:rowOff>
    </xdr:to>
    <xdr:sp macro="" textlink="">
      <xdr:nvSpPr>
        <xdr:cNvPr id="15" name="Text Box 2"/>
        <xdr:cNvSpPr txBox="1">
          <a:spLocks noChangeArrowheads="1"/>
        </xdr:cNvSpPr>
      </xdr:nvSpPr>
      <xdr:spPr bwMode="auto">
        <a:xfrm>
          <a:off x="2943225" y="2962275"/>
          <a:ext cx="76200" cy="200025"/>
        </a:xfrm>
        <a:prstGeom prst="rect">
          <a:avLst/>
        </a:prstGeom>
        <a:noFill/>
        <a:ln w="9525">
          <a:noFill/>
          <a:miter lim="800000"/>
          <a:headEnd/>
          <a:tailEnd/>
        </a:ln>
      </xdr:spPr>
    </xdr:sp>
    <xdr:clientData/>
  </xdr:twoCellAnchor>
  <xdr:twoCellAnchor editAs="oneCell">
    <xdr:from>
      <xdr:col>14</xdr:col>
      <xdr:colOff>0</xdr:colOff>
      <xdr:row>218</xdr:row>
      <xdr:rowOff>0</xdr:rowOff>
    </xdr:from>
    <xdr:to>
      <xdr:col>14</xdr:col>
      <xdr:colOff>76200</xdr:colOff>
      <xdr:row>218</xdr:row>
      <xdr:rowOff>142875</xdr:rowOff>
    </xdr:to>
    <xdr:sp macro="" textlink="">
      <xdr:nvSpPr>
        <xdr:cNvPr id="16" name="Text Box 3"/>
        <xdr:cNvSpPr txBox="1">
          <a:spLocks noChangeArrowheads="1"/>
        </xdr:cNvSpPr>
      </xdr:nvSpPr>
      <xdr:spPr bwMode="auto">
        <a:xfrm>
          <a:off x="2943225" y="3095625"/>
          <a:ext cx="76200" cy="142875"/>
        </a:xfrm>
        <a:prstGeom prst="rect">
          <a:avLst/>
        </a:prstGeom>
        <a:noFill/>
        <a:ln w="9525">
          <a:noFill/>
          <a:miter lim="800000"/>
          <a:headEnd/>
          <a:tailEnd/>
        </a:ln>
      </xdr:spPr>
    </xdr:sp>
    <xdr:clientData/>
  </xdr:twoCellAnchor>
  <xdr:twoCellAnchor editAs="oneCell">
    <xdr:from>
      <xdr:col>14</xdr:col>
      <xdr:colOff>0</xdr:colOff>
      <xdr:row>219</xdr:row>
      <xdr:rowOff>57150</xdr:rowOff>
    </xdr:from>
    <xdr:to>
      <xdr:col>14</xdr:col>
      <xdr:colOff>76200</xdr:colOff>
      <xdr:row>220</xdr:row>
      <xdr:rowOff>101695</xdr:rowOff>
    </xdr:to>
    <xdr:sp macro="" textlink="">
      <xdr:nvSpPr>
        <xdr:cNvPr id="17" name="Text Box 7"/>
        <xdr:cNvSpPr txBox="1">
          <a:spLocks noChangeArrowheads="1"/>
        </xdr:cNvSpPr>
      </xdr:nvSpPr>
      <xdr:spPr bwMode="auto">
        <a:xfrm>
          <a:off x="2943225" y="3343275"/>
          <a:ext cx="76200" cy="200025"/>
        </a:xfrm>
        <a:prstGeom prst="rect">
          <a:avLst/>
        </a:prstGeom>
        <a:noFill/>
        <a:ln w="9525">
          <a:noFill/>
          <a:miter lim="800000"/>
          <a:headEnd/>
          <a:tailEnd/>
        </a:ln>
      </xdr:spPr>
    </xdr:sp>
    <xdr:clientData/>
  </xdr:twoCellAnchor>
  <xdr:twoCellAnchor editAs="oneCell">
    <xdr:from>
      <xdr:col>14</xdr:col>
      <xdr:colOff>0</xdr:colOff>
      <xdr:row>224</xdr:row>
      <xdr:rowOff>57150</xdr:rowOff>
    </xdr:from>
    <xdr:to>
      <xdr:col>14</xdr:col>
      <xdr:colOff>76200</xdr:colOff>
      <xdr:row>225</xdr:row>
      <xdr:rowOff>101693</xdr:rowOff>
    </xdr:to>
    <xdr:sp macro="" textlink="">
      <xdr:nvSpPr>
        <xdr:cNvPr id="18" name="Text Box 26"/>
        <xdr:cNvSpPr txBox="1">
          <a:spLocks noChangeArrowheads="1"/>
        </xdr:cNvSpPr>
      </xdr:nvSpPr>
      <xdr:spPr bwMode="auto">
        <a:xfrm>
          <a:off x="2943225" y="4305300"/>
          <a:ext cx="76200" cy="200025"/>
        </a:xfrm>
        <a:prstGeom prst="rect">
          <a:avLst/>
        </a:prstGeom>
        <a:noFill/>
        <a:ln w="9525">
          <a:noFill/>
          <a:miter lim="800000"/>
          <a:headEnd/>
          <a:tailEnd/>
        </a:ln>
      </xdr:spPr>
    </xdr:sp>
    <xdr:clientData/>
  </xdr:twoCellAnchor>
  <xdr:twoCellAnchor editAs="oneCell">
    <xdr:from>
      <xdr:col>14</xdr:col>
      <xdr:colOff>0</xdr:colOff>
      <xdr:row>225</xdr:row>
      <xdr:rowOff>0</xdr:rowOff>
    </xdr:from>
    <xdr:to>
      <xdr:col>14</xdr:col>
      <xdr:colOff>76200</xdr:colOff>
      <xdr:row>225</xdr:row>
      <xdr:rowOff>142875</xdr:rowOff>
    </xdr:to>
    <xdr:sp macro="" textlink="">
      <xdr:nvSpPr>
        <xdr:cNvPr id="19" name="Text Box 27"/>
        <xdr:cNvSpPr txBox="1">
          <a:spLocks noChangeArrowheads="1"/>
        </xdr:cNvSpPr>
      </xdr:nvSpPr>
      <xdr:spPr bwMode="auto">
        <a:xfrm>
          <a:off x="2943225" y="4438650"/>
          <a:ext cx="76200" cy="142875"/>
        </a:xfrm>
        <a:prstGeom prst="rect">
          <a:avLst/>
        </a:prstGeom>
        <a:noFill/>
        <a:ln w="9525">
          <a:noFill/>
          <a:miter lim="800000"/>
          <a:headEnd/>
          <a:tailEnd/>
        </a:ln>
      </xdr:spPr>
    </xdr:sp>
    <xdr:clientData/>
  </xdr:twoCellAnchor>
  <xdr:twoCellAnchor editAs="oneCell">
    <xdr:from>
      <xdr:col>14</xdr:col>
      <xdr:colOff>0</xdr:colOff>
      <xdr:row>217</xdr:row>
      <xdr:rowOff>57150</xdr:rowOff>
    </xdr:from>
    <xdr:to>
      <xdr:col>14</xdr:col>
      <xdr:colOff>76200</xdr:colOff>
      <xdr:row>218</xdr:row>
      <xdr:rowOff>101693</xdr:rowOff>
    </xdr:to>
    <xdr:sp macro="" textlink="">
      <xdr:nvSpPr>
        <xdr:cNvPr id="20" name="Text Box 44"/>
        <xdr:cNvSpPr txBox="1">
          <a:spLocks noChangeArrowheads="1"/>
        </xdr:cNvSpPr>
      </xdr:nvSpPr>
      <xdr:spPr bwMode="auto">
        <a:xfrm>
          <a:off x="2943225" y="2962275"/>
          <a:ext cx="76200" cy="200025"/>
        </a:xfrm>
        <a:prstGeom prst="rect">
          <a:avLst/>
        </a:prstGeom>
        <a:noFill/>
        <a:ln w="9525">
          <a:noFill/>
          <a:miter lim="800000"/>
          <a:headEnd/>
          <a:tailEnd/>
        </a:ln>
      </xdr:spPr>
    </xdr:sp>
    <xdr:clientData/>
  </xdr:twoCellAnchor>
  <xdr:twoCellAnchor editAs="oneCell">
    <xdr:from>
      <xdr:col>14</xdr:col>
      <xdr:colOff>0</xdr:colOff>
      <xdr:row>225</xdr:row>
      <xdr:rowOff>0</xdr:rowOff>
    </xdr:from>
    <xdr:to>
      <xdr:col>14</xdr:col>
      <xdr:colOff>76200</xdr:colOff>
      <xdr:row>225</xdr:row>
      <xdr:rowOff>142875</xdr:rowOff>
    </xdr:to>
    <xdr:sp macro="" textlink="">
      <xdr:nvSpPr>
        <xdr:cNvPr id="23" name="Text Box 70"/>
        <xdr:cNvSpPr txBox="1">
          <a:spLocks noChangeArrowheads="1"/>
        </xdr:cNvSpPr>
      </xdr:nvSpPr>
      <xdr:spPr bwMode="auto">
        <a:xfrm>
          <a:off x="2943225" y="4438650"/>
          <a:ext cx="76200" cy="142875"/>
        </a:xfrm>
        <a:prstGeom prst="rect">
          <a:avLst/>
        </a:prstGeom>
        <a:noFill/>
        <a:ln w="9525">
          <a:noFill/>
          <a:miter lim="800000"/>
          <a:headEnd/>
          <a:tailEnd/>
        </a:ln>
      </xdr:spPr>
    </xdr:sp>
    <xdr:clientData/>
  </xdr:twoCellAnchor>
  <xdr:twoCellAnchor editAs="oneCell">
    <xdr:from>
      <xdr:col>14</xdr:col>
      <xdr:colOff>0</xdr:colOff>
      <xdr:row>226</xdr:row>
      <xdr:rowOff>57150</xdr:rowOff>
    </xdr:from>
    <xdr:to>
      <xdr:col>14</xdr:col>
      <xdr:colOff>76200</xdr:colOff>
      <xdr:row>227</xdr:row>
      <xdr:rowOff>101693</xdr:rowOff>
    </xdr:to>
    <xdr:sp macro="" textlink="">
      <xdr:nvSpPr>
        <xdr:cNvPr id="24" name="Text Box 80"/>
        <xdr:cNvSpPr txBox="1">
          <a:spLocks noChangeArrowheads="1"/>
        </xdr:cNvSpPr>
      </xdr:nvSpPr>
      <xdr:spPr bwMode="auto">
        <a:xfrm>
          <a:off x="2943225" y="4686300"/>
          <a:ext cx="76200" cy="200025"/>
        </a:xfrm>
        <a:prstGeom prst="rect">
          <a:avLst/>
        </a:prstGeom>
        <a:noFill/>
        <a:ln w="9525">
          <a:noFill/>
          <a:miter lim="800000"/>
          <a:headEnd/>
          <a:tailEnd/>
        </a:ln>
      </xdr:spPr>
    </xdr:sp>
    <xdr:clientData/>
  </xdr:twoCellAnchor>
  <xdr:twoCellAnchor editAs="oneCell">
    <xdr:from>
      <xdr:col>14</xdr:col>
      <xdr:colOff>0</xdr:colOff>
      <xdr:row>213</xdr:row>
      <xdr:rowOff>0</xdr:rowOff>
    </xdr:from>
    <xdr:to>
      <xdr:col>14</xdr:col>
      <xdr:colOff>76200</xdr:colOff>
      <xdr:row>213</xdr:row>
      <xdr:rowOff>133350</xdr:rowOff>
    </xdr:to>
    <xdr:sp macro="" textlink="">
      <xdr:nvSpPr>
        <xdr:cNvPr id="25" name="Text Box 7"/>
        <xdr:cNvSpPr txBox="1">
          <a:spLocks noChangeArrowheads="1"/>
        </xdr:cNvSpPr>
      </xdr:nvSpPr>
      <xdr:spPr bwMode="auto">
        <a:xfrm>
          <a:off x="2943225" y="2038350"/>
          <a:ext cx="76200" cy="200025"/>
        </a:xfrm>
        <a:prstGeom prst="rect">
          <a:avLst/>
        </a:prstGeom>
        <a:noFill/>
        <a:ln w="9525">
          <a:noFill/>
          <a:miter lim="800000"/>
          <a:headEnd/>
          <a:tailEnd/>
        </a:ln>
      </xdr:spPr>
    </xdr:sp>
    <xdr:clientData/>
  </xdr:twoCellAnchor>
  <xdr:twoCellAnchor editAs="oneCell">
    <xdr:from>
      <xdr:col>14</xdr:col>
      <xdr:colOff>0</xdr:colOff>
      <xdr:row>213</xdr:row>
      <xdr:rowOff>0</xdr:rowOff>
    </xdr:from>
    <xdr:to>
      <xdr:col>14</xdr:col>
      <xdr:colOff>76200</xdr:colOff>
      <xdr:row>213</xdr:row>
      <xdr:rowOff>133350</xdr:rowOff>
    </xdr:to>
    <xdr:sp macro="" textlink="">
      <xdr:nvSpPr>
        <xdr:cNvPr id="26" name="Text Box 54"/>
        <xdr:cNvSpPr txBox="1">
          <a:spLocks noChangeArrowheads="1"/>
        </xdr:cNvSpPr>
      </xdr:nvSpPr>
      <xdr:spPr bwMode="auto">
        <a:xfrm>
          <a:off x="2943225" y="2038350"/>
          <a:ext cx="76200" cy="200025"/>
        </a:xfrm>
        <a:prstGeom prst="rect">
          <a:avLst/>
        </a:prstGeom>
        <a:noFill/>
        <a:ln w="9525">
          <a:noFill/>
          <a:miter lim="800000"/>
          <a:headEnd/>
          <a:tailEnd/>
        </a:ln>
      </xdr:spPr>
    </xdr:sp>
    <xdr:clientData/>
  </xdr:twoCellAnchor>
  <xdr:twoCellAnchor editAs="oneCell">
    <xdr:from>
      <xdr:col>14</xdr:col>
      <xdr:colOff>0</xdr:colOff>
      <xdr:row>225</xdr:row>
      <xdr:rowOff>57150</xdr:rowOff>
    </xdr:from>
    <xdr:to>
      <xdr:col>14</xdr:col>
      <xdr:colOff>76200</xdr:colOff>
      <xdr:row>226</xdr:row>
      <xdr:rowOff>101693</xdr:rowOff>
    </xdr:to>
    <xdr:sp macro="" textlink="">
      <xdr:nvSpPr>
        <xdr:cNvPr id="27" name="Text Box 80"/>
        <xdr:cNvSpPr txBox="1">
          <a:spLocks noChangeArrowheads="1"/>
        </xdr:cNvSpPr>
      </xdr:nvSpPr>
      <xdr:spPr bwMode="auto">
        <a:xfrm>
          <a:off x="2943225" y="4495800"/>
          <a:ext cx="76200" cy="200025"/>
        </a:xfrm>
        <a:prstGeom prst="rect">
          <a:avLst/>
        </a:prstGeom>
        <a:noFill/>
        <a:ln w="9525">
          <a:noFill/>
          <a:miter lim="800000"/>
          <a:headEnd/>
          <a:tailEnd/>
        </a:ln>
      </xdr:spPr>
      <xdr:txBody>
        <a:bodyPr/>
        <a:lstStyle/>
        <a:p>
          <a:endParaRPr lang="en-US"/>
        </a:p>
      </xdr:txBody>
    </xdr:sp>
    <xdr:clientData/>
  </xdr:twoCellAnchor>
  <xdr:twoCellAnchor editAs="oneCell">
    <xdr:from>
      <xdr:col>14</xdr:col>
      <xdr:colOff>0</xdr:colOff>
      <xdr:row>213</xdr:row>
      <xdr:rowOff>57150</xdr:rowOff>
    </xdr:from>
    <xdr:to>
      <xdr:col>14</xdr:col>
      <xdr:colOff>76200</xdr:colOff>
      <xdr:row>214</xdr:row>
      <xdr:rowOff>36419</xdr:rowOff>
    </xdr:to>
    <xdr:sp macro="" textlink="">
      <xdr:nvSpPr>
        <xdr:cNvPr id="28" name="Text Box 7"/>
        <xdr:cNvSpPr txBox="1">
          <a:spLocks noChangeArrowheads="1"/>
        </xdr:cNvSpPr>
      </xdr:nvSpPr>
      <xdr:spPr bwMode="auto">
        <a:xfrm>
          <a:off x="1996048" y="44516488"/>
          <a:ext cx="76200" cy="133350"/>
        </a:xfrm>
        <a:prstGeom prst="rect">
          <a:avLst/>
        </a:prstGeom>
        <a:noFill/>
        <a:ln w="9525">
          <a:noFill/>
          <a:miter lim="800000"/>
          <a:headEnd/>
          <a:tailEnd/>
        </a:ln>
      </xdr:spPr>
    </xdr:sp>
    <xdr:clientData/>
  </xdr:twoCellAnchor>
  <xdr:twoCellAnchor editAs="oneCell">
    <xdr:from>
      <xdr:col>14</xdr:col>
      <xdr:colOff>0</xdr:colOff>
      <xdr:row>213</xdr:row>
      <xdr:rowOff>57150</xdr:rowOff>
    </xdr:from>
    <xdr:to>
      <xdr:col>14</xdr:col>
      <xdr:colOff>76200</xdr:colOff>
      <xdr:row>214</xdr:row>
      <xdr:rowOff>36419</xdr:rowOff>
    </xdr:to>
    <xdr:sp macro="" textlink="">
      <xdr:nvSpPr>
        <xdr:cNvPr id="29" name="Text Box 54"/>
        <xdr:cNvSpPr txBox="1">
          <a:spLocks noChangeArrowheads="1"/>
        </xdr:cNvSpPr>
      </xdr:nvSpPr>
      <xdr:spPr bwMode="auto">
        <a:xfrm>
          <a:off x="1996048" y="44516488"/>
          <a:ext cx="76200" cy="1333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DMIN/LOCALS~1/Temp/Rar$DI00.203/Xi%20mang%20thai%20binh%20nam%2030-06-2011.phat%20hanh.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hong tin"/>
      <sheetName val="Ton tai"/>
      <sheetName val="Bia BC"/>
      <sheetName val="Muc luc"/>
      <sheetName val="Bao cao BGD"/>
      <sheetName val="Bao cao kiem toan"/>
      <sheetName val="BTDC"/>
      <sheetName val="BCDKT"/>
      <sheetName val="KQKD"/>
      <sheetName val="LCTT"/>
      <sheetName val="Cash flow Indirect"/>
      <sheetName val="TM"/>
      <sheetName val="LCBTCP"/>
      <sheetName val="TM-TSCD"/>
      <sheetName val="TM-Nguon von"/>
      <sheetName val="Bo sung BCaoBGD"/>
      <sheetName val="TMCLech_BCDKT"/>
      <sheetName val="PPLN"/>
      <sheetName val="TMCLech_KQKD"/>
      <sheetName val="LCTT gian tiep"/>
      <sheetName val="00000000"/>
      <sheetName val="10000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0">
          <cell r="M10" t="str">
            <v>Năm 2011</v>
          </cell>
        </row>
        <row r="35">
          <cell r="M35">
            <v>413903596</v>
          </cell>
        </row>
        <row r="39">
          <cell r="M39">
            <v>121606956</v>
          </cell>
        </row>
        <row r="40">
          <cell r="M40">
            <v>132161264</v>
          </cell>
        </row>
        <row r="41">
          <cell r="M41">
            <v>322563251</v>
          </cell>
        </row>
        <row r="42">
          <cell r="M42">
            <v>117486000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3" enableFormatConditionsCalculation="0">
    <tabColor indexed="48"/>
  </sheetPr>
  <dimension ref="A1:P148"/>
  <sheetViews>
    <sheetView view="pageBreakPreview" topLeftCell="A26" workbookViewId="0">
      <selection activeCell="F34" sqref="F34"/>
    </sheetView>
  </sheetViews>
  <sheetFormatPr defaultRowHeight="15" customHeight="1"/>
  <cols>
    <col min="1" max="1" width="7.5703125" style="51" customWidth="1"/>
    <col min="2" max="2" width="12.42578125" style="51" customWidth="1"/>
    <col min="3" max="3" width="12.42578125" style="70" customWidth="1"/>
    <col min="4" max="4" width="12.42578125" style="71" customWidth="1"/>
    <col min="5" max="5" width="12.42578125" style="70" customWidth="1"/>
    <col min="6" max="6" width="26.140625" style="71" customWidth="1"/>
    <col min="7" max="7" width="8.140625" style="70" customWidth="1"/>
    <col min="8" max="8" width="12.42578125" style="71" customWidth="1"/>
    <col min="9" max="12" width="12.42578125" style="72" customWidth="1"/>
    <col min="13" max="13" width="12.42578125" style="73" customWidth="1"/>
    <col min="14" max="14" width="12.42578125" style="74" customWidth="1"/>
    <col min="15" max="15" width="12.42578125" style="75" customWidth="1"/>
    <col min="16" max="16384" width="9.140625" style="19"/>
  </cols>
  <sheetData>
    <row r="1" spans="1:15" s="8" customFormat="1" ht="15" customHeight="1">
      <c r="A1" s="4"/>
      <c r="B1" s="5"/>
      <c r="C1" s="5"/>
      <c r="D1" s="6"/>
      <c r="E1" s="5"/>
      <c r="F1" s="6"/>
      <c r="G1" s="5"/>
      <c r="H1" s="6"/>
      <c r="I1" s="7"/>
      <c r="J1" s="7"/>
      <c r="K1" s="7"/>
      <c r="L1" s="7"/>
      <c r="N1" s="9"/>
      <c r="O1" s="10"/>
    </row>
    <row r="2" spans="1:15" s="8" customFormat="1" ht="16.5" customHeight="1">
      <c r="A2" s="4"/>
      <c r="B2" s="5"/>
      <c r="C2" s="5"/>
      <c r="D2" s="6"/>
      <c r="E2" s="5"/>
      <c r="F2" s="6"/>
      <c r="G2" s="5"/>
      <c r="H2" s="6"/>
      <c r="I2" s="7"/>
      <c r="J2" s="7"/>
      <c r="K2" s="7"/>
      <c r="L2" s="7"/>
      <c r="M2" s="7"/>
      <c r="N2" s="9"/>
      <c r="O2" s="11"/>
    </row>
    <row r="3" spans="1:15" s="8" customFormat="1" ht="15" customHeight="1">
      <c r="A3" s="4"/>
      <c r="B3" s="5"/>
      <c r="C3" s="5"/>
      <c r="D3" s="6"/>
      <c r="E3" s="5"/>
      <c r="F3" s="6"/>
      <c r="G3" s="5"/>
      <c r="H3" s="6"/>
      <c r="I3" s="7"/>
      <c r="J3" s="7"/>
      <c r="K3" s="7"/>
      <c r="L3" s="7"/>
      <c r="M3" s="7"/>
      <c r="N3" s="9"/>
      <c r="O3" s="11"/>
    </row>
    <row r="4" spans="1:15" s="8" customFormat="1" ht="15" customHeight="1">
      <c r="A4" s="4"/>
      <c r="B4" s="5"/>
      <c r="C4" s="5"/>
      <c r="D4" s="6"/>
      <c r="E4" s="5"/>
      <c r="F4" s="6"/>
      <c r="G4" s="5"/>
      <c r="H4" s="6"/>
      <c r="I4" s="7"/>
      <c r="J4" s="7"/>
      <c r="K4" s="7"/>
      <c r="L4" s="7"/>
      <c r="M4" s="12"/>
      <c r="N4" s="9"/>
      <c r="O4" s="11"/>
    </row>
    <row r="5" spans="1:15" s="8" customFormat="1" ht="15" customHeight="1">
      <c r="A5" s="4"/>
      <c r="B5" s="5"/>
      <c r="C5" s="5"/>
      <c r="D5" s="6"/>
      <c r="E5" s="5"/>
      <c r="F5" s="6"/>
      <c r="G5" s="5"/>
      <c r="H5" s="6"/>
      <c r="I5" s="7"/>
      <c r="J5" s="7"/>
      <c r="K5" s="7"/>
      <c r="L5" s="7"/>
      <c r="M5" s="12"/>
      <c r="N5" s="9"/>
      <c r="O5" s="11"/>
    </row>
    <row r="6" spans="1:15" s="8" customFormat="1" ht="15" customHeight="1">
      <c r="A6" s="4"/>
      <c r="B6" s="5"/>
      <c r="C6" s="5"/>
      <c r="D6" s="6"/>
      <c r="E6" s="5"/>
      <c r="F6" s="6"/>
      <c r="G6" s="5"/>
      <c r="H6" s="6"/>
      <c r="I6" s="7"/>
      <c r="J6" s="7"/>
      <c r="K6" s="7"/>
      <c r="L6" s="7"/>
      <c r="M6" s="12"/>
      <c r="N6" s="9"/>
      <c r="O6" s="11"/>
    </row>
    <row r="7" spans="1:15" s="8" customFormat="1" ht="15" customHeight="1">
      <c r="A7" s="4"/>
      <c r="B7" s="5"/>
      <c r="C7" s="5"/>
      <c r="D7" s="6"/>
      <c r="E7" s="5"/>
      <c r="F7" s="6"/>
      <c r="G7" s="5"/>
      <c r="H7" s="6"/>
      <c r="I7" s="7"/>
      <c r="J7" s="7"/>
      <c r="K7" s="7"/>
      <c r="L7" s="7"/>
      <c r="M7" s="12"/>
      <c r="N7" s="9"/>
      <c r="O7" s="11"/>
    </row>
    <row r="8" spans="1:15" s="8" customFormat="1" ht="15" customHeight="1">
      <c r="A8" s="4"/>
      <c r="B8" s="5"/>
      <c r="C8" s="5"/>
      <c r="D8" s="6"/>
      <c r="E8" s="5"/>
      <c r="F8" s="6"/>
      <c r="G8" s="5"/>
      <c r="H8" s="6"/>
      <c r="I8" s="7"/>
      <c r="J8" s="7"/>
      <c r="K8" s="7"/>
      <c r="L8" s="7"/>
      <c r="M8" s="12"/>
      <c r="N8" s="9"/>
      <c r="O8" s="11"/>
    </row>
    <row r="9" spans="1:15" s="8" customFormat="1" ht="15" customHeight="1">
      <c r="A9" s="4"/>
      <c r="B9" s="5"/>
      <c r="C9" s="5"/>
      <c r="D9" s="6"/>
      <c r="E9" s="5"/>
      <c r="F9" s="6"/>
      <c r="G9" s="5"/>
      <c r="H9" s="6"/>
      <c r="I9" s="7"/>
      <c r="J9" s="7"/>
      <c r="K9" s="7"/>
      <c r="L9" s="7"/>
      <c r="M9" s="12"/>
      <c r="N9" s="9"/>
      <c r="O9" s="11"/>
    </row>
    <row r="10" spans="1:15" s="8" customFormat="1" ht="15" customHeight="1">
      <c r="A10" s="4"/>
      <c r="B10" s="5"/>
      <c r="C10" s="5"/>
      <c r="D10" s="6"/>
      <c r="E10" s="5"/>
      <c r="F10" s="6"/>
      <c r="G10" s="5"/>
      <c r="H10" s="6"/>
      <c r="I10" s="7"/>
      <c r="J10" s="7"/>
      <c r="K10" s="7"/>
      <c r="L10" s="7"/>
      <c r="M10" s="12"/>
      <c r="N10" s="9"/>
      <c r="O10" s="11"/>
    </row>
    <row r="11" spans="1:15" s="8" customFormat="1" ht="15" customHeight="1">
      <c r="A11" s="4"/>
      <c r="B11" s="5"/>
      <c r="C11" s="5"/>
      <c r="D11" s="6"/>
      <c r="E11" s="5"/>
      <c r="F11" s="6"/>
      <c r="G11" s="5"/>
      <c r="H11" s="6"/>
      <c r="I11" s="7"/>
      <c r="J11" s="7"/>
      <c r="K11" s="7"/>
      <c r="L11" s="7"/>
      <c r="M11" s="12"/>
      <c r="N11" s="9"/>
      <c r="O11" s="11"/>
    </row>
    <row r="12" spans="1:15" s="8" customFormat="1" ht="15" customHeight="1">
      <c r="A12" s="4"/>
      <c r="B12" s="5"/>
      <c r="C12" s="5"/>
      <c r="D12" s="6"/>
      <c r="E12" s="5"/>
      <c r="F12" s="6"/>
      <c r="G12" s="5"/>
      <c r="H12" s="6"/>
      <c r="I12" s="7"/>
      <c r="J12" s="7"/>
      <c r="K12" s="7"/>
      <c r="L12" s="7"/>
      <c r="M12" s="12"/>
      <c r="N12" s="9"/>
      <c r="O12" s="11"/>
    </row>
    <row r="13" spans="1:15" s="8" customFormat="1" ht="15" customHeight="1">
      <c r="A13" s="4"/>
      <c r="B13" s="5"/>
      <c r="C13" s="5"/>
      <c r="D13" s="6"/>
      <c r="E13" s="5"/>
      <c r="F13" s="6"/>
      <c r="G13" s="5"/>
      <c r="H13" s="6"/>
      <c r="I13" s="7"/>
      <c r="J13" s="7"/>
      <c r="K13" s="7"/>
      <c r="L13" s="7"/>
      <c r="M13" s="12"/>
      <c r="N13" s="9"/>
      <c r="O13" s="11"/>
    </row>
    <row r="14" spans="1:15" s="8" customFormat="1" ht="15" customHeight="1">
      <c r="A14" s="4"/>
      <c r="B14" s="5"/>
      <c r="C14" s="5"/>
      <c r="D14" s="6"/>
      <c r="E14" s="5"/>
      <c r="F14" s="6"/>
      <c r="G14" s="5"/>
      <c r="H14" s="6"/>
      <c r="I14" s="7"/>
      <c r="J14" s="7"/>
      <c r="K14" s="7"/>
      <c r="L14" s="7"/>
      <c r="M14" s="12"/>
      <c r="N14" s="9"/>
      <c r="O14" s="11"/>
    </row>
    <row r="15" spans="1:15" s="8" customFormat="1" ht="15" customHeight="1">
      <c r="A15" s="4"/>
      <c r="B15" s="5"/>
      <c r="C15" s="5"/>
      <c r="D15" s="6"/>
      <c r="E15" s="5"/>
      <c r="F15" s="6"/>
      <c r="G15" s="5"/>
      <c r="H15" s="6"/>
      <c r="I15" s="7"/>
      <c r="J15" s="7"/>
      <c r="K15" s="7"/>
      <c r="L15" s="7"/>
      <c r="M15" s="12"/>
      <c r="N15" s="9"/>
      <c r="O15" s="11"/>
    </row>
    <row r="16" spans="1:15" s="8" customFormat="1" ht="15" customHeight="1">
      <c r="A16" s="4"/>
      <c r="B16" s="5"/>
      <c r="C16" s="5"/>
      <c r="D16" s="6"/>
      <c r="E16" s="5"/>
      <c r="F16" s="6"/>
      <c r="G16" s="5"/>
      <c r="H16" s="6"/>
      <c r="I16" s="7"/>
      <c r="J16" s="7"/>
      <c r="K16" s="7"/>
      <c r="L16" s="7"/>
      <c r="M16" s="12"/>
      <c r="N16" s="9"/>
      <c r="O16" s="11"/>
    </row>
    <row r="17" spans="1:16" s="8" customFormat="1" ht="15" customHeight="1">
      <c r="A17" s="4"/>
      <c r="B17" s="5"/>
      <c r="C17" s="5"/>
      <c r="D17" s="6"/>
      <c r="E17" s="5"/>
      <c r="F17" s="6"/>
      <c r="G17" s="5"/>
      <c r="H17" s="6"/>
      <c r="I17" s="7"/>
      <c r="J17" s="7"/>
      <c r="K17" s="7"/>
      <c r="L17" s="7"/>
      <c r="M17" s="12"/>
      <c r="N17" s="9"/>
      <c r="O17" s="11"/>
    </row>
    <row r="18" spans="1:16" s="8" customFormat="1" ht="17.25" customHeight="1">
      <c r="A18" s="4"/>
      <c r="B18" s="5"/>
      <c r="C18" s="5"/>
      <c r="D18" s="6"/>
      <c r="E18" s="5"/>
      <c r="F18" s="6"/>
      <c r="G18" s="5"/>
      <c r="H18" s="6"/>
      <c r="I18" s="7"/>
      <c r="J18" s="7"/>
      <c r="K18" s="7"/>
      <c r="L18" s="7"/>
      <c r="M18" s="12"/>
      <c r="N18" s="9"/>
      <c r="O18" s="11"/>
    </row>
    <row r="19" spans="1:16" ht="17.25" customHeight="1">
      <c r="A19" s="13"/>
      <c r="B19" s="14"/>
      <c r="C19" s="14"/>
      <c r="D19" s="15"/>
      <c r="E19" s="14"/>
      <c r="F19" s="15"/>
      <c r="G19" s="14"/>
      <c r="H19" s="15"/>
      <c r="I19" s="16"/>
      <c r="J19" s="16"/>
      <c r="K19" s="16"/>
      <c r="L19" s="16"/>
      <c r="M19" s="17"/>
      <c r="N19" s="18"/>
      <c r="O19" s="11"/>
    </row>
    <row r="20" spans="1:16" ht="15" customHeight="1" thickBot="1">
      <c r="A20" s="13"/>
      <c r="B20" s="14"/>
      <c r="C20" s="14"/>
      <c r="D20" s="15"/>
      <c r="E20" s="14"/>
      <c r="F20" s="15"/>
      <c r="G20" s="14"/>
      <c r="H20" s="15"/>
      <c r="I20" s="16"/>
      <c r="J20" s="16"/>
      <c r="K20" s="16"/>
      <c r="L20" s="16"/>
      <c r="M20" s="17"/>
      <c r="N20" s="18"/>
      <c r="O20" s="11"/>
    </row>
    <row r="21" spans="1:16" s="20" customFormat="1" ht="20.25" hidden="1">
      <c r="B21" s="21" t="s">
        <v>129</v>
      </c>
      <c r="C21" s="22"/>
      <c r="D21" s="23"/>
      <c r="E21" s="24"/>
      <c r="F21" s="23"/>
      <c r="G21" s="24"/>
      <c r="H21" s="23"/>
      <c r="I21" s="25"/>
      <c r="J21" s="25"/>
      <c r="K21" s="25"/>
      <c r="L21" s="25"/>
      <c r="M21" s="26"/>
      <c r="N21" s="25"/>
      <c r="O21" s="27"/>
    </row>
    <row r="22" spans="1:16" s="20" customFormat="1" ht="21.75" customHeight="1" thickTop="1">
      <c r="B22" s="226"/>
      <c r="C22" s="227"/>
      <c r="D22" s="228"/>
      <c r="E22" s="229"/>
      <c r="F22" s="230"/>
      <c r="G22" s="24"/>
      <c r="H22" s="23"/>
      <c r="I22" s="25"/>
      <c r="J22" s="25"/>
      <c r="K22" s="25"/>
      <c r="L22" s="25"/>
      <c r="M22" s="26"/>
      <c r="N22" s="25"/>
      <c r="O22" s="27"/>
    </row>
    <row r="23" spans="1:16" s="20" customFormat="1" ht="23.25" customHeight="1">
      <c r="B23" s="600" t="s">
        <v>502</v>
      </c>
      <c r="C23" s="601"/>
      <c r="D23" s="601"/>
      <c r="E23" s="601"/>
      <c r="F23" s="602"/>
      <c r="G23" s="22"/>
      <c r="H23" s="22"/>
      <c r="I23" s="22"/>
      <c r="J23" s="22"/>
      <c r="K23" s="22"/>
      <c r="L23" s="22"/>
      <c r="M23" s="22"/>
      <c r="N23" s="22"/>
      <c r="O23" s="22"/>
      <c r="P23" s="28"/>
    </row>
    <row r="24" spans="1:16" s="20" customFormat="1" ht="3.75" hidden="1" customHeight="1">
      <c r="A24" s="225"/>
      <c r="B24" s="287"/>
      <c r="C24" s="288"/>
      <c r="D24" s="289"/>
      <c r="E24" s="288"/>
      <c r="F24" s="290"/>
      <c r="G24" s="24"/>
      <c r="H24" s="23"/>
      <c r="I24" s="25"/>
      <c r="J24" s="25"/>
      <c r="K24" s="25"/>
      <c r="L24" s="25"/>
      <c r="M24" s="26"/>
      <c r="N24" s="25"/>
      <c r="O24" s="27"/>
      <c r="P24" s="28"/>
    </row>
    <row r="25" spans="1:16" s="29" customFormat="1" ht="21.75" hidden="1" customHeight="1">
      <c r="A25" s="225" t="e">
        <f>#REF!</f>
        <v>#REF!</v>
      </c>
      <c r="B25" s="287"/>
      <c r="C25" s="291"/>
      <c r="D25" s="289"/>
      <c r="E25" s="288"/>
      <c r="F25" s="290"/>
      <c r="G25" s="31"/>
      <c r="H25" s="30"/>
      <c r="I25" s="32"/>
      <c r="J25" s="32"/>
      <c r="K25" s="32"/>
      <c r="L25" s="32"/>
      <c r="M25" s="33"/>
      <c r="N25" s="32"/>
      <c r="O25" s="34"/>
      <c r="P25" s="28"/>
    </row>
    <row r="26" spans="1:16" s="29" customFormat="1" ht="15" customHeight="1">
      <c r="A26" s="225"/>
      <c r="B26" s="287"/>
      <c r="C26" s="291"/>
      <c r="D26" s="289"/>
      <c r="E26" s="288"/>
      <c r="F26" s="290"/>
      <c r="G26" s="31"/>
      <c r="H26" s="30"/>
      <c r="I26" s="32"/>
      <c r="J26" s="32"/>
      <c r="K26" s="32"/>
      <c r="L26" s="32"/>
      <c r="M26" s="33"/>
      <c r="N26" s="32"/>
      <c r="O26" s="34"/>
      <c r="P26" s="28"/>
    </row>
    <row r="27" spans="1:16" s="35" customFormat="1" ht="24" customHeight="1">
      <c r="B27" s="603" t="s">
        <v>567</v>
      </c>
      <c r="C27" s="604"/>
      <c r="D27" s="604"/>
      <c r="E27" s="604"/>
      <c r="F27" s="605"/>
      <c r="G27" s="36"/>
      <c r="H27" s="37"/>
      <c r="I27" s="38"/>
      <c r="J27" s="38"/>
      <c r="K27" s="38"/>
      <c r="L27" s="38"/>
      <c r="M27" s="39"/>
      <c r="N27" s="38"/>
      <c r="O27" s="40"/>
    </row>
    <row r="28" spans="1:16" s="35" customFormat="1" ht="24" customHeight="1">
      <c r="B28" s="603" t="s">
        <v>12</v>
      </c>
      <c r="C28" s="604"/>
      <c r="D28" s="604"/>
      <c r="E28" s="604"/>
      <c r="F28" s="605"/>
      <c r="G28" s="36"/>
      <c r="H28" s="37"/>
      <c r="I28" s="38"/>
      <c r="J28" s="38"/>
      <c r="K28" s="38"/>
      <c r="L28" s="38"/>
      <c r="M28" s="39"/>
      <c r="N28" s="38"/>
      <c r="O28" s="40"/>
    </row>
    <row r="29" spans="1:16" s="35" customFormat="1" ht="23.25" customHeight="1">
      <c r="B29" s="606" t="s">
        <v>568</v>
      </c>
      <c r="C29" s="607"/>
      <c r="D29" s="607"/>
      <c r="E29" s="607"/>
      <c r="F29" s="608"/>
      <c r="G29" s="36"/>
      <c r="H29" s="37"/>
      <c r="I29" s="38"/>
      <c r="J29" s="38"/>
      <c r="K29" s="38"/>
      <c r="L29" s="38"/>
      <c r="M29" s="39"/>
      <c r="N29" s="38"/>
      <c r="O29" s="40"/>
    </row>
    <row r="30" spans="1:16" s="35" customFormat="1" ht="25.5" customHeight="1" thickBot="1">
      <c r="B30" s="231"/>
      <c r="C30" s="232"/>
      <c r="D30" s="233"/>
      <c r="E30" s="232"/>
      <c r="F30" s="234"/>
      <c r="G30" s="36"/>
      <c r="H30" s="37"/>
      <c r="I30" s="38"/>
      <c r="J30" s="38"/>
      <c r="K30" s="38"/>
      <c r="L30" s="38"/>
      <c r="M30" s="39"/>
      <c r="N30" s="38"/>
      <c r="O30" s="40"/>
    </row>
    <row r="31" spans="1:16" s="20" customFormat="1" ht="15" customHeight="1" thickTop="1">
      <c r="A31" s="41"/>
      <c r="B31" s="42"/>
      <c r="C31" s="42"/>
      <c r="D31" s="41"/>
      <c r="E31" s="42"/>
      <c r="F31" s="41"/>
      <c r="G31" s="42"/>
      <c r="H31" s="41"/>
      <c r="I31" s="43"/>
      <c r="J31" s="43"/>
      <c r="K31" s="43"/>
      <c r="L31" s="43"/>
      <c r="M31" s="44"/>
      <c r="N31" s="43"/>
      <c r="O31" s="45"/>
    </row>
    <row r="32" spans="1:16" s="20" customFormat="1" ht="15" customHeight="1">
      <c r="A32" s="41"/>
      <c r="B32" s="42"/>
      <c r="C32" s="42"/>
      <c r="D32" s="41"/>
      <c r="E32" s="42"/>
      <c r="F32" s="41"/>
      <c r="G32" s="42"/>
      <c r="H32" s="41"/>
      <c r="I32" s="43"/>
      <c r="J32" s="43"/>
      <c r="K32" s="43"/>
      <c r="L32" s="43"/>
      <c r="M32" s="44"/>
      <c r="N32" s="43"/>
      <c r="O32" s="45"/>
    </row>
    <row r="33" spans="1:15" s="20" customFormat="1" ht="15" customHeight="1">
      <c r="A33" s="46"/>
      <c r="B33" s="42"/>
      <c r="C33" s="42"/>
      <c r="D33" s="41"/>
      <c r="E33" s="42"/>
      <c r="F33" s="41"/>
      <c r="G33" s="42"/>
      <c r="H33" s="41"/>
      <c r="I33" s="43"/>
      <c r="J33" s="43"/>
      <c r="K33" s="43"/>
      <c r="L33" s="43"/>
      <c r="M33" s="44"/>
      <c r="N33" s="43"/>
      <c r="O33" s="45"/>
    </row>
    <row r="34" spans="1:15" s="20" customFormat="1" ht="15" customHeight="1">
      <c r="A34" s="46"/>
      <c r="B34" s="42"/>
      <c r="C34" s="42"/>
      <c r="D34" s="41"/>
      <c r="E34" s="42"/>
      <c r="F34" s="41"/>
      <c r="G34" s="42"/>
      <c r="H34" s="41"/>
      <c r="I34" s="43"/>
      <c r="J34" s="43"/>
      <c r="K34" s="43"/>
      <c r="L34" s="43"/>
      <c r="M34" s="44"/>
      <c r="N34" s="43"/>
      <c r="O34" s="45"/>
    </row>
    <row r="35" spans="1:15" s="20" customFormat="1" ht="15" customHeight="1">
      <c r="A35" s="47"/>
      <c r="B35" s="42"/>
      <c r="C35" s="42"/>
      <c r="D35" s="41"/>
      <c r="E35" s="42"/>
      <c r="F35" s="41"/>
      <c r="G35" s="42"/>
      <c r="H35" s="41"/>
      <c r="I35" s="43"/>
      <c r="J35" s="43"/>
      <c r="K35" s="43"/>
      <c r="L35" s="43"/>
      <c r="M35" s="44"/>
      <c r="N35" s="43"/>
      <c r="O35" s="45"/>
    </row>
    <row r="36" spans="1:15" s="20" customFormat="1" ht="15" customHeight="1">
      <c r="A36" s="41"/>
      <c r="B36" s="48"/>
      <c r="C36" s="48"/>
      <c r="D36" s="48"/>
      <c r="E36" s="48"/>
      <c r="F36" s="48"/>
      <c r="G36" s="48"/>
      <c r="H36" s="48"/>
      <c r="I36" s="48"/>
      <c r="J36" s="48"/>
      <c r="K36" s="48"/>
      <c r="L36" s="48"/>
      <c r="M36" s="48"/>
      <c r="N36" s="48"/>
      <c r="O36" s="48"/>
    </row>
    <row r="37" spans="1:15" s="20" customFormat="1" ht="15" customHeight="1">
      <c r="A37" s="41"/>
      <c r="B37" s="42"/>
      <c r="C37" s="42"/>
      <c r="D37" s="41"/>
      <c r="E37" s="42"/>
      <c r="F37" s="41"/>
      <c r="G37" s="42"/>
      <c r="H37" s="41"/>
      <c r="I37" s="43"/>
      <c r="J37" s="43"/>
      <c r="K37" s="43"/>
      <c r="L37" s="43"/>
      <c r="M37" s="44"/>
      <c r="N37" s="43"/>
      <c r="O37" s="45"/>
    </row>
    <row r="38" spans="1:15" s="20" customFormat="1" ht="15" customHeight="1">
      <c r="A38" s="41"/>
      <c r="B38" s="42"/>
      <c r="C38" s="42"/>
      <c r="D38" s="41"/>
      <c r="E38" s="42"/>
      <c r="F38" s="41"/>
      <c r="G38" s="42"/>
      <c r="H38" s="41"/>
      <c r="I38" s="43"/>
      <c r="J38" s="43"/>
      <c r="K38" s="43"/>
      <c r="L38" s="43"/>
      <c r="M38" s="44"/>
      <c r="N38" s="43"/>
      <c r="O38" s="45"/>
    </row>
    <row r="39" spans="1:15" s="20" customFormat="1" ht="15" customHeight="1">
      <c r="A39" s="47"/>
      <c r="B39" s="42"/>
      <c r="C39" s="42"/>
      <c r="D39" s="41"/>
      <c r="E39" s="42"/>
      <c r="F39" s="41"/>
      <c r="G39" s="42"/>
      <c r="H39" s="41"/>
      <c r="I39" s="43"/>
      <c r="J39" s="43"/>
      <c r="K39" s="43"/>
      <c r="L39" s="43"/>
      <c r="M39" s="44"/>
      <c r="N39" s="43"/>
      <c r="O39" s="45"/>
    </row>
    <row r="40" spans="1:15" s="20" customFormat="1" ht="15" customHeight="1">
      <c r="A40" s="41"/>
      <c r="B40" s="42"/>
      <c r="C40" s="42"/>
      <c r="D40" s="41"/>
      <c r="E40" s="42"/>
      <c r="F40" s="41"/>
      <c r="G40" s="42"/>
      <c r="H40" s="41"/>
      <c r="I40" s="43"/>
      <c r="J40" s="43"/>
      <c r="K40" s="43"/>
      <c r="L40" s="43"/>
      <c r="M40" s="44"/>
      <c r="N40" s="43"/>
      <c r="O40" s="45"/>
    </row>
    <row r="41" spans="1:15" s="20" customFormat="1" ht="15" customHeight="1">
      <c r="A41" s="41"/>
      <c r="B41" s="42"/>
      <c r="C41" s="42"/>
      <c r="D41" s="41"/>
      <c r="E41" s="42"/>
      <c r="F41" s="41"/>
      <c r="G41" s="42"/>
      <c r="H41" s="41"/>
      <c r="I41" s="43"/>
      <c r="J41" s="43"/>
      <c r="K41" s="43"/>
      <c r="L41" s="43"/>
      <c r="M41" s="44"/>
      <c r="N41" s="43"/>
      <c r="O41" s="45"/>
    </row>
    <row r="42" spans="1:15" s="20" customFormat="1" ht="15" customHeight="1">
      <c r="A42" s="47"/>
      <c r="B42" s="42"/>
      <c r="C42" s="42"/>
      <c r="D42" s="41"/>
      <c r="E42" s="42"/>
      <c r="F42" s="41"/>
      <c r="G42" s="42"/>
      <c r="H42" s="41"/>
      <c r="I42" s="43"/>
      <c r="J42" s="43"/>
      <c r="K42" s="43"/>
      <c r="L42" s="43"/>
      <c r="M42" s="44"/>
      <c r="N42" s="43"/>
      <c r="O42" s="45"/>
    </row>
    <row r="43" spans="1:15" s="20" customFormat="1" ht="15" customHeight="1">
      <c r="A43" s="41"/>
      <c r="B43" s="42"/>
      <c r="C43" s="42"/>
      <c r="D43" s="41"/>
      <c r="E43" s="42"/>
      <c r="F43" s="41"/>
      <c r="G43" s="42"/>
      <c r="H43" s="41"/>
      <c r="I43" s="43"/>
      <c r="J43" s="43"/>
      <c r="K43" s="43"/>
      <c r="L43" s="43"/>
      <c r="M43" s="44"/>
      <c r="N43" s="43"/>
      <c r="O43" s="45"/>
    </row>
    <row r="44" spans="1:15" s="20" customFormat="1" ht="15" customHeight="1">
      <c r="A44" s="41"/>
      <c r="B44" s="42"/>
      <c r="C44" s="42"/>
      <c r="D44" s="41"/>
      <c r="E44" s="42"/>
      <c r="F44" s="41"/>
      <c r="G44" s="42"/>
      <c r="H44" s="41"/>
      <c r="I44" s="43"/>
      <c r="J44" s="43"/>
      <c r="K44" s="43"/>
      <c r="L44" s="43"/>
      <c r="M44" s="44"/>
      <c r="N44" s="43"/>
      <c r="O44" s="45"/>
    </row>
    <row r="45" spans="1:15" s="20" customFormat="1" ht="15" customHeight="1">
      <c r="A45" s="47"/>
      <c r="B45" s="42"/>
      <c r="C45" s="42"/>
      <c r="D45" s="41"/>
      <c r="E45" s="42"/>
      <c r="F45" s="41"/>
      <c r="G45" s="42"/>
      <c r="H45" s="41"/>
      <c r="I45" s="43"/>
      <c r="J45" s="43"/>
      <c r="K45" s="43"/>
      <c r="L45" s="43"/>
      <c r="M45" s="44"/>
      <c r="N45" s="43"/>
      <c r="O45" s="45"/>
    </row>
    <row r="46" spans="1:15" s="20" customFormat="1" ht="15" customHeight="1">
      <c r="A46" s="41"/>
      <c r="B46" s="42"/>
      <c r="C46" s="42"/>
      <c r="D46" s="41"/>
      <c r="E46" s="42"/>
      <c r="F46" s="41"/>
      <c r="G46" s="42"/>
      <c r="H46" s="41"/>
      <c r="I46" s="43"/>
      <c r="J46" s="43"/>
      <c r="K46" s="43"/>
      <c r="L46" s="43"/>
      <c r="M46" s="44"/>
      <c r="N46" s="43"/>
      <c r="O46" s="45"/>
    </row>
    <row r="47" spans="1:15" s="20" customFormat="1" ht="15" customHeight="1">
      <c r="A47" s="41"/>
      <c r="B47" s="42"/>
      <c r="C47" s="42"/>
      <c r="D47" s="41"/>
      <c r="E47" s="42"/>
      <c r="F47" s="41"/>
      <c r="G47" s="42"/>
      <c r="H47" s="41"/>
      <c r="I47" s="43"/>
      <c r="J47" s="43"/>
      <c r="K47" s="43"/>
      <c r="L47" s="43"/>
      <c r="M47" s="44"/>
      <c r="N47" s="43"/>
      <c r="O47" s="45"/>
    </row>
    <row r="48" spans="1:15" s="20" customFormat="1" ht="15" customHeight="1">
      <c r="A48" s="47"/>
      <c r="B48" s="42"/>
      <c r="C48" s="42"/>
      <c r="D48" s="41"/>
      <c r="E48" s="42"/>
      <c r="F48" s="41"/>
      <c r="G48" s="42"/>
      <c r="H48" s="41"/>
      <c r="I48" s="43"/>
      <c r="J48" s="43"/>
      <c r="K48" s="43"/>
      <c r="L48" s="43"/>
      <c r="M48" s="44"/>
      <c r="N48" s="43"/>
      <c r="O48" s="45"/>
    </row>
    <row r="49" spans="1:15" s="20" customFormat="1" ht="15" customHeight="1">
      <c r="A49" s="41"/>
      <c r="B49" s="48"/>
      <c r="C49" s="48"/>
      <c r="D49" s="48"/>
      <c r="E49" s="48"/>
      <c r="F49" s="48"/>
      <c r="G49" s="48"/>
      <c r="H49" s="48"/>
      <c r="I49" s="48"/>
      <c r="J49" s="48"/>
      <c r="K49" s="48"/>
      <c r="L49" s="48"/>
      <c r="M49" s="48"/>
      <c r="N49" s="48"/>
      <c r="O49" s="48"/>
    </row>
    <row r="50" spans="1:15" s="20" customFormat="1" ht="15" customHeight="1">
      <c r="A50" s="41"/>
      <c r="B50" s="48"/>
      <c r="C50" s="48"/>
      <c r="D50" s="48"/>
      <c r="E50" s="48"/>
      <c r="F50" s="48"/>
      <c r="G50" s="48"/>
      <c r="H50" s="48"/>
      <c r="I50" s="48"/>
      <c r="J50" s="48"/>
      <c r="K50" s="48"/>
      <c r="L50" s="48"/>
      <c r="M50" s="48"/>
      <c r="N50" s="48"/>
      <c r="O50" s="48"/>
    </row>
    <row r="51" spans="1:15" s="20" customFormat="1" ht="15" customHeight="1">
      <c r="A51" s="41"/>
      <c r="B51" s="48"/>
      <c r="C51" s="48"/>
      <c r="D51" s="48"/>
      <c r="E51" s="48"/>
      <c r="F51" s="48"/>
      <c r="G51" s="48"/>
      <c r="H51" s="48"/>
      <c r="I51" s="48"/>
      <c r="J51" s="48"/>
      <c r="K51" s="48"/>
      <c r="L51" s="48"/>
      <c r="M51" s="48"/>
      <c r="N51" s="48"/>
      <c r="O51" s="48"/>
    </row>
    <row r="52" spans="1:15" s="20" customFormat="1" ht="12.75" customHeight="1">
      <c r="A52" s="41"/>
      <c r="B52" s="48"/>
      <c r="C52" s="48"/>
      <c r="D52" s="48"/>
      <c r="E52" s="48"/>
      <c r="F52" s="48"/>
      <c r="G52" s="48"/>
      <c r="H52" s="48"/>
      <c r="I52" s="48"/>
      <c r="J52" s="48"/>
      <c r="K52" s="48"/>
      <c r="L52" s="48"/>
      <c r="M52" s="48"/>
      <c r="N52" s="48"/>
      <c r="O52" s="48"/>
    </row>
    <row r="53" spans="1:15" s="20" customFormat="1" ht="15" customHeight="1">
      <c r="A53" s="41"/>
      <c r="B53" s="48"/>
      <c r="C53" s="48"/>
      <c r="D53" s="48"/>
      <c r="E53" s="48"/>
      <c r="F53" s="48"/>
      <c r="G53" s="48"/>
      <c r="H53" s="48"/>
      <c r="I53" s="48"/>
      <c r="J53" s="48"/>
      <c r="K53" s="48"/>
      <c r="L53" s="48"/>
      <c r="M53" s="48"/>
      <c r="N53" s="48"/>
      <c r="O53" s="48"/>
    </row>
    <row r="54" spans="1:15" s="20" customFormat="1" ht="15" customHeight="1">
      <c r="A54" s="49"/>
      <c r="B54" s="41"/>
      <c r="C54" s="42"/>
      <c r="D54" s="41"/>
      <c r="E54" s="42"/>
      <c r="F54" s="41"/>
      <c r="G54" s="42"/>
      <c r="H54" s="41"/>
      <c r="I54" s="43"/>
      <c r="J54" s="43"/>
      <c r="K54" s="43"/>
      <c r="L54" s="43"/>
      <c r="M54" s="44"/>
      <c r="N54" s="43"/>
      <c r="O54" s="41"/>
    </row>
    <row r="55" spans="1:15" s="20" customFormat="1" ht="15" customHeight="1">
      <c r="A55" s="47"/>
      <c r="B55" s="41"/>
      <c r="C55" s="42"/>
      <c r="D55" s="41"/>
      <c r="E55" s="42"/>
      <c r="F55" s="41"/>
      <c r="G55" s="42"/>
      <c r="H55" s="41"/>
      <c r="I55" s="43"/>
      <c r="J55" s="43"/>
      <c r="K55" s="43"/>
      <c r="L55" s="43"/>
      <c r="M55" s="44"/>
      <c r="N55" s="43"/>
      <c r="O55" s="41"/>
    </row>
    <row r="56" spans="1:15" s="20" customFormat="1" ht="15" customHeight="1">
      <c r="A56" s="41"/>
      <c r="B56" s="48"/>
      <c r="C56" s="48"/>
      <c r="D56" s="48"/>
      <c r="E56" s="48"/>
      <c r="F56" s="48"/>
      <c r="G56" s="48"/>
      <c r="H56" s="48"/>
      <c r="I56" s="48"/>
      <c r="J56" s="48"/>
      <c r="K56" s="48"/>
      <c r="L56" s="48"/>
      <c r="M56" s="48"/>
      <c r="N56" s="48"/>
      <c r="O56" s="48"/>
    </row>
    <row r="57" spans="1:15" s="55" customFormat="1" ht="15" customHeight="1">
      <c r="A57" s="50"/>
      <c r="B57" s="51"/>
      <c r="C57" s="14"/>
      <c r="D57" s="51"/>
      <c r="E57" s="14"/>
      <c r="F57" s="51"/>
      <c r="G57" s="14"/>
      <c r="H57" s="51"/>
      <c r="I57" s="52"/>
      <c r="J57" s="52"/>
      <c r="K57" s="52"/>
      <c r="L57" s="52"/>
      <c r="M57" s="53"/>
      <c r="N57" s="54"/>
      <c r="O57" s="51"/>
    </row>
    <row r="58" spans="1:15" ht="15" customHeight="1">
      <c r="A58" s="56"/>
      <c r="B58" s="57"/>
      <c r="C58" s="57"/>
      <c r="D58" s="57"/>
      <c r="E58" s="57"/>
      <c r="F58" s="57"/>
      <c r="G58" s="58"/>
      <c r="H58" s="59"/>
      <c r="I58" s="60"/>
      <c r="J58" s="61"/>
      <c r="K58" s="60"/>
      <c r="L58" s="61"/>
      <c r="M58" s="62"/>
      <c r="N58" s="62"/>
      <c r="O58" s="62"/>
    </row>
    <row r="59" spans="1:15" ht="15" customHeight="1">
      <c r="A59" s="56"/>
      <c r="B59" s="57"/>
      <c r="C59" s="57"/>
      <c r="D59" s="57"/>
      <c r="E59" s="57"/>
      <c r="F59" s="57"/>
      <c r="G59" s="51"/>
      <c r="H59" s="15"/>
      <c r="I59" s="16"/>
      <c r="J59" s="16"/>
      <c r="K59" s="16"/>
      <c r="L59" s="16"/>
      <c r="M59" s="63"/>
      <c r="N59" s="64"/>
      <c r="O59" s="65"/>
    </row>
    <row r="60" spans="1:15" ht="15" customHeight="1">
      <c r="A60" s="66"/>
      <c r="B60" s="57"/>
      <c r="C60" s="57"/>
      <c r="D60" s="57"/>
      <c r="E60" s="57"/>
      <c r="F60" s="67"/>
      <c r="G60" s="51"/>
      <c r="H60" s="15"/>
      <c r="I60" s="16"/>
      <c r="J60" s="16"/>
      <c r="K60" s="16"/>
      <c r="L60" s="16"/>
      <c r="M60" s="63"/>
      <c r="N60" s="64"/>
      <c r="O60" s="68"/>
    </row>
    <row r="61" spans="1:15" ht="15" customHeight="1">
      <c r="C61" s="51"/>
      <c r="D61" s="15"/>
      <c r="E61" s="51"/>
      <c r="F61" s="15"/>
      <c r="G61" s="51"/>
      <c r="H61" s="15"/>
      <c r="I61" s="16"/>
      <c r="J61" s="16"/>
      <c r="K61" s="16"/>
      <c r="L61" s="16"/>
      <c r="M61" s="63"/>
      <c r="N61" s="64"/>
      <c r="O61" s="68"/>
    </row>
    <row r="62" spans="1:15" ht="15" customHeight="1">
      <c r="C62" s="51"/>
      <c r="D62" s="15"/>
      <c r="E62" s="51"/>
      <c r="F62" s="15"/>
      <c r="G62" s="51"/>
      <c r="H62" s="15"/>
      <c r="I62" s="16"/>
      <c r="J62" s="16"/>
      <c r="K62" s="16"/>
      <c r="L62" s="16"/>
      <c r="M62" s="63"/>
      <c r="N62" s="64"/>
      <c r="O62" s="68"/>
    </row>
    <row r="63" spans="1:15" ht="15" customHeight="1">
      <c r="C63" s="51"/>
      <c r="D63" s="15"/>
      <c r="E63" s="51"/>
      <c r="F63" s="15"/>
      <c r="G63" s="51"/>
      <c r="H63" s="15"/>
      <c r="I63" s="16"/>
      <c r="J63" s="16"/>
      <c r="K63" s="16"/>
      <c r="L63" s="16"/>
      <c r="M63" s="63"/>
      <c r="N63" s="64"/>
      <c r="O63" s="68"/>
    </row>
    <row r="64" spans="1:15" ht="15" customHeight="1">
      <c r="C64" s="51"/>
      <c r="D64" s="15"/>
      <c r="E64" s="51"/>
      <c r="F64" s="15"/>
      <c r="G64" s="51"/>
      <c r="H64" s="15"/>
      <c r="I64" s="16"/>
      <c r="J64" s="16"/>
      <c r="K64" s="16"/>
      <c r="L64" s="16"/>
      <c r="M64" s="63"/>
      <c r="N64" s="64"/>
      <c r="O64" s="68"/>
    </row>
    <row r="65" spans="3:15" ht="15" customHeight="1">
      <c r="C65" s="51"/>
      <c r="D65" s="15"/>
      <c r="E65" s="51"/>
      <c r="F65" s="15"/>
      <c r="G65" s="51"/>
      <c r="H65" s="15"/>
      <c r="I65" s="16"/>
      <c r="J65" s="16"/>
      <c r="K65" s="16"/>
      <c r="L65" s="16"/>
      <c r="M65" s="63"/>
      <c r="N65" s="64"/>
      <c r="O65" s="68"/>
    </row>
    <row r="66" spans="3:15" ht="15" customHeight="1">
      <c r="C66" s="51"/>
      <c r="D66" s="15"/>
      <c r="E66" s="51"/>
      <c r="F66" s="15"/>
      <c r="G66" s="51"/>
      <c r="H66" s="15"/>
      <c r="I66" s="16"/>
      <c r="J66" s="16"/>
      <c r="K66" s="16"/>
      <c r="L66" s="16"/>
      <c r="M66" s="63"/>
      <c r="N66" s="64"/>
      <c r="O66" s="68"/>
    </row>
    <row r="67" spans="3:15" ht="15" customHeight="1">
      <c r="C67" s="51"/>
      <c r="D67" s="15"/>
      <c r="E67" s="51"/>
      <c r="F67" s="15"/>
      <c r="G67" s="51"/>
      <c r="H67" s="15"/>
      <c r="I67" s="16"/>
      <c r="J67" s="16"/>
      <c r="K67" s="16"/>
      <c r="L67" s="16"/>
      <c r="M67" s="63"/>
      <c r="N67" s="64"/>
      <c r="O67" s="68"/>
    </row>
    <row r="68" spans="3:15" ht="15" customHeight="1">
      <c r="C68" s="51"/>
      <c r="D68" s="15"/>
      <c r="E68" s="51"/>
      <c r="F68" s="15"/>
      <c r="G68" s="51"/>
      <c r="H68" s="15"/>
      <c r="I68" s="16"/>
      <c r="J68" s="16"/>
      <c r="K68" s="16"/>
      <c r="L68" s="16"/>
      <c r="M68" s="17"/>
      <c r="N68" s="18"/>
      <c r="O68" s="69"/>
    </row>
    <row r="69" spans="3:15" ht="15" customHeight="1">
      <c r="C69" s="51"/>
      <c r="D69" s="15"/>
      <c r="E69" s="51"/>
      <c r="F69" s="15"/>
      <c r="G69" s="51"/>
      <c r="H69" s="15"/>
      <c r="I69" s="16"/>
      <c r="J69" s="16"/>
      <c r="K69" s="16"/>
      <c r="L69" s="16"/>
      <c r="M69" s="17"/>
      <c r="N69" s="18"/>
      <c r="O69" s="69"/>
    </row>
    <row r="70" spans="3:15" ht="15" customHeight="1">
      <c r="C70" s="51"/>
      <c r="D70" s="15"/>
      <c r="E70" s="51"/>
      <c r="F70" s="15"/>
      <c r="G70" s="51"/>
      <c r="H70" s="15"/>
      <c r="I70" s="16"/>
      <c r="J70" s="16"/>
      <c r="K70" s="16"/>
      <c r="L70" s="16"/>
      <c r="M70" s="17"/>
      <c r="N70" s="18"/>
      <c r="O70" s="69"/>
    </row>
    <row r="71" spans="3:15" ht="15" customHeight="1">
      <c r="C71" s="51"/>
      <c r="D71" s="15"/>
      <c r="E71" s="51"/>
      <c r="F71" s="15"/>
      <c r="G71" s="51"/>
      <c r="H71" s="15"/>
      <c r="I71" s="16"/>
      <c r="J71" s="16"/>
      <c r="K71" s="16"/>
      <c r="L71" s="16"/>
      <c r="M71" s="17"/>
      <c r="N71" s="18"/>
      <c r="O71" s="69"/>
    </row>
    <row r="72" spans="3:15" ht="15" customHeight="1">
      <c r="C72" s="51"/>
      <c r="D72" s="15"/>
      <c r="E72" s="51"/>
      <c r="F72" s="15"/>
      <c r="G72" s="51"/>
      <c r="H72" s="15"/>
      <c r="I72" s="16"/>
      <c r="J72" s="16"/>
      <c r="K72" s="16"/>
      <c r="L72" s="16"/>
      <c r="M72" s="17"/>
      <c r="N72" s="18"/>
      <c r="O72" s="69"/>
    </row>
    <row r="73" spans="3:15" ht="15" customHeight="1">
      <c r="C73" s="51"/>
      <c r="D73" s="15"/>
      <c r="E73" s="51"/>
      <c r="F73" s="15"/>
      <c r="G73" s="51"/>
      <c r="H73" s="15"/>
      <c r="I73" s="16"/>
      <c r="J73" s="16"/>
      <c r="K73" s="16"/>
      <c r="L73" s="16"/>
      <c r="M73" s="17"/>
      <c r="N73" s="18"/>
      <c r="O73" s="69"/>
    </row>
    <row r="74" spans="3:15" ht="15" customHeight="1">
      <c r="C74" s="51"/>
      <c r="D74" s="15"/>
      <c r="E74" s="51"/>
      <c r="F74" s="15"/>
      <c r="G74" s="51"/>
      <c r="H74" s="15"/>
      <c r="I74" s="16"/>
      <c r="J74" s="16"/>
      <c r="K74" s="16"/>
      <c r="L74" s="16"/>
      <c r="M74" s="17"/>
      <c r="N74" s="18"/>
      <c r="O74" s="69"/>
    </row>
    <row r="75" spans="3:15" ht="15" customHeight="1">
      <c r="C75" s="51"/>
      <c r="D75" s="15"/>
      <c r="E75" s="51"/>
      <c r="F75" s="15"/>
      <c r="G75" s="51"/>
      <c r="H75" s="15"/>
      <c r="I75" s="16"/>
      <c r="J75" s="16"/>
      <c r="K75" s="16"/>
      <c r="L75" s="16"/>
      <c r="M75" s="17"/>
      <c r="N75" s="18"/>
      <c r="O75" s="69"/>
    </row>
    <row r="76" spans="3:15" ht="15" customHeight="1">
      <c r="C76" s="51"/>
      <c r="D76" s="15"/>
      <c r="E76" s="51"/>
      <c r="F76" s="15"/>
      <c r="G76" s="51"/>
      <c r="H76" s="15"/>
      <c r="I76" s="16"/>
      <c r="J76" s="16"/>
      <c r="K76" s="16"/>
      <c r="L76" s="16"/>
      <c r="M76" s="17"/>
      <c r="N76" s="18"/>
      <c r="O76" s="69"/>
    </row>
    <row r="77" spans="3:15" ht="15" customHeight="1">
      <c r="C77" s="51"/>
      <c r="D77" s="15"/>
      <c r="E77" s="51"/>
      <c r="F77" s="15"/>
      <c r="G77" s="51"/>
      <c r="H77" s="15"/>
      <c r="I77" s="16"/>
      <c r="J77" s="16"/>
      <c r="K77" s="16"/>
      <c r="L77" s="16"/>
      <c r="M77" s="17"/>
      <c r="N77" s="18"/>
      <c r="O77" s="69"/>
    </row>
    <row r="78" spans="3:15" ht="15" customHeight="1">
      <c r="C78" s="51"/>
      <c r="D78" s="15"/>
      <c r="E78" s="51"/>
      <c r="F78" s="15"/>
      <c r="G78" s="51"/>
      <c r="H78" s="15"/>
      <c r="I78" s="16"/>
      <c r="J78" s="16"/>
      <c r="K78" s="16"/>
      <c r="L78" s="16"/>
      <c r="M78" s="17"/>
      <c r="N78" s="18"/>
      <c r="O78" s="69"/>
    </row>
    <row r="79" spans="3:15" ht="15" customHeight="1">
      <c r="C79" s="51"/>
      <c r="D79" s="15"/>
      <c r="E79" s="51"/>
      <c r="F79" s="15"/>
      <c r="G79" s="51"/>
      <c r="H79" s="15"/>
      <c r="I79" s="16"/>
      <c r="J79" s="16"/>
      <c r="K79" s="16"/>
      <c r="L79" s="16"/>
      <c r="M79" s="17"/>
      <c r="N79" s="18"/>
      <c r="O79" s="69"/>
    </row>
    <row r="80" spans="3:15" ht="15" customHeight="1">
      <c r="C80" s="51"/>
      <c r="D80" s="15"/>
      <c r="E80" s="51"/>
      <c r="F80" s="15"/>
      <c r="G80" s="51"/>
      <c r="H80" s="15"/>
      <c r="I80" s="16"/>
      <c r="J80" s="16"/>
      <c r="K80" s="16"/>
      <c r="L80" s="16"/>
      <c r="M80" s="17"/>
      <c r="N80" s="18"/>
      <c r="O80" s="69"/>
    </row>
    <row r="81" spans="3:15" ht="15" customHeight="1">
      <c r="C81" s="51"/>
      <c r="D81" s="15"/>
      <c r="E81" s="51"/>
      <c r="F81" s="15"/>
      <c r="G81" s="51"/>
      <c r="H81" s="15"/>
      <c r="I81" s="16"/>
      <c r="J81" s="16"/>
      <c r="K81" s="16"/>
      <c r="L81" s="16"/>
      <c r="M81" s="17"/>
      <c r="N81" s="18"/>
      <c r="O81" s="69"/>
    </row>
    <row r="82" spans="3:15" ht="15" customHeight="1">
      <c r="C82" s="51"/>
      <c r="D82" s="15"/>
      <c r="E82" s="51"/>
      <c r="F82" s="15"/>
      <c r="G82" s="51"/>
      <c r="H82" s="15"/>
      <c r="I82" s="16"/>
      <c r="J82" s="16"/>
      <c r="K82" s="16"/>
      <c r="L82" s="16"/>
      <c r="M82" s="17"/>
      <c r="N82" s="18"/>
      <c r="O82" s="69"/>
    </row>
    <row r="83" spans="3:15" ht="15" customHeight="1">
      <c r="C83" s="51"/>
      <c r="D83" s="15"/>
      <c r="E83" s="51"/>
      <c r="F83" s="15"/>
      <c r="G83" s="51"/>
      <c r="H83" s="15"/>
      <c r="I83" s="16"/>
      <c r="J83" s="16"/>
      <c r="K83" s="16"/>
      <c r="L83" s="16"/>
      <c r="M83" s="17"/>
      <c r="N83" s="18"/>
      <c r="O83" s="69"/>
    </row>
    <row r="84" spans="3:15" ht="15" customHeight="1">
      <c r="C84" s="51"/>
      <c r="D84" s="15"/>
      <c r="E84" s="51"/>
      <c r="F84" s="15"/>
      <c r="G84" s="51"/>
      <c r="H84" s="15"/>
      <c r="I84" s="16"/>
      <c r="J84" s="16"/>
      <c r="K84" s="16"/>
      <c r="L84" s="16"/>
      <c r="M84" s="17"/>
      <c r="N84" s="18"/>
      <c r="O84" s="69"/>
    </row>
    <row r="85" spans="3:15" ht="15" customHeight="1">
      <c r="C85" s="51"/>
      <c r="D85" s="15"/>
      <c r="E85" s="51"/>
      <c r="F85" s="15"/>
      <c r="G85" s="51"/>
      <c r="H85" s="15"/>
      <c r="I85" s="16"/>
      <c r="J85" s="16"/>
      <c r="K85" s="16"/>
      <c r="L85" s="16"/>
      <c r="M85" s="17"/>
      <c r="N85" s="18"/>
      <c r="O85" s="69"/>
    </row>
    <row r="86" spans="3:15" ht="15" customHeight="1">
      <c r="C86" s="51"/>
      <c r="D86" s="15"/>
      <c r="E86" s="51"/>
      <c r="F86" s="15"/>
      <c r="G86" s="51"/>
      <c r="H86" s="15"/>
      <c r="I86" s="16"/>
      <c r="J86" s="16"/>
      <c r="K86" s="16"/>
      <c r="L86" s="16"/>
      <c r="M86" s="17"/>
      <c r="N86" s="18"/>
      <c r="O86" s="69"/>
    </row>
    <row r="87" spans="3:15" ht="15" customHeight="1">
      <c r="C87" s="51"/>
      <c r="D87" s="15"/>
      <c r="E87" s="51"/>
      <c r="F87" s="15"/>
      <c r="G87" s="51"/>
      <c r="H87" s="15"/>
      <c r="I87" s="16"/>
      <c r="J87" s="16"/>
      <c r="K87" s="16"/>
      <c r="L87" s="16"/>
      <c r="M87" s="17"/>
      <c r="N87" s="18"/>
      <c r="O87" s="69"/>
    </row>
    <row r="88" spans="3:15" ht="15" customHeight="1">
      <c r="C88" s="51"/>
      <c r="D88" s="15"/>
      <c r="E88" s="51"/>
      <c r="F88" s="15"/>
      <c r="G88" s="51"/>
      <c r="H88" s="15"/>
      <c r="I88" s="16"/>
      <c r="J88" s="16"/>
      <c r="K88" s="16"/>
      <c r="L88" s="16"/>
      <c r="M88" s="17"/>
      <c r="N88" s="18"/>
      <c r="O88" s="69"/>
    </row>
    <row r="89" spans="3:15" ht="15" customHeight="1">
      <c r="C89" s="51"/>
      <c r="D89" s="15"/>
      <c r="E89" s="51"/>
      <c r="F89" s="15"/>
      <c r="G89" s="51"/>
      <c r="H89" s="15"/>
      <c r="I89" s="16"/>
      <c r="J89" s="16"/>
      <c r="K89" s="16"/>
      <c r="L89" s="16"/>
      <c r="M89" s="17"/>
      <c r="N89" s="18"/>
      <c r="O89" s="69"/>
    </row>
    <row r="90" spans="3:15" ht="15" customHeight="1">
      <c r="C90" s="51"/>
      <c r="D90" s="15"/>
      <c r="E90" s="51"/>
      <c r="F90" s="15"/>
      <c r="G90" s="51"/>
      <c r="H90" s="15"/>
      <c r="I90" s="16"/>
      <c r="J90" s="16"/>
      <c r="K90" s="16"/>
      <c r="L90" s="16"/>
      <c r="M90" s="17"/>
      <c r="N90" s="18"/>
      <c r="O90" s="69"/>
    </row>
    <row r="91" spans="3:15" ht="15" customHeight="1">
      <c r="C91" s="51"/>
      <c r="D91" s="15"/>
      <c r="E91" s="51"/>
      <c r="F91" s="15"/>
      <c r="G91" s="51"/>
      <c r="H91" s="15"/>
      <c r="I91" s="16"/>
      <c r="J91" s="16"/>
      <c r="K91" s="16"/>
      <c r="L91" s="16"/>
      <c r="M91" s="17"/>
      <c r="N91" s="18"/>
      <c r="O91" s="69"/>
    </row>
    <row r="92" spans="3:15" ht="15" customHeight="1">
      <c r="C92" s="51"/>
      <c r="D92" s="15"/>
      <c r="E92" s="51"/>
      <c r="F92" s="15"/>
      <c r="G92" s="51"/>
      <c r="H92" s="15"/>
      <c r="I92" s="16"/>
      <c r="J92" s="16"/>
      <c r="K92" s="16"/>
      <c r="L92" s="16"/>
      <c r="M92" s="17"/>
      <c r="N92" s="18"/>
      <c r="O92" s="69"/>
    </row>
    <row r="93" spans="3:15" ht="15" customHeight="1">
      <c r="C93" s="51"/>
      <c r="D93" s="15"/>
      <c r="E93" s="51"/>
      <c r="F93" s="15"/>
      <c r="G93" s="51"/>
      <c r="H93" s="15"/>
      <c r="I93" s="16"/>
      <c r="J93" s="16"/>
      <c r="K93" s="16"/>
      <c r="L93" s="16"/>
      <c r="M93" s="17"/>
      <c r="N93" s="18"/>
      <c r="O93" s="69"/>
    </row>
    <row r="94" spans="3:15" ht="15" customHeight="1">
      <c r="C94" s="51"/>
      <c r="D94" s="15"/>
      <c r="E94" s="51"/>
      <c r="F94" s="15"/>
      <c r="G94" s="51"/>
      <c r="H94" s="15"/>
      <c r="I94" s="16"/>
      <c r="J94" s="16"/>
      <c r="K94" s="16"/>
      <c r="L94" s="16"/>
      <c r="M94" s="17"/>
      <c r="N94" s="18"/>
      <c r="O94" s="69"/>
    </row>
    <row r="95" spans="3:15" ht="15" customHeight="1">
      <c r="C95" s="51"/>
      <c r="D95" s="15"/>
      <c r="E95" s="51"/>
      <c r="F95" s="15"/>
      <c r="G95" s="51"/>
      <c r="H95" s="15"/>
      <c r="I95" s="16"/>
      <c r="J95" s="16"/>
      <c r="K95" s="16"/>
      <c r="L95" s="16"/>
      <c r="M95" s="17"/>
      <c r="N95" s="18"/>
      <c r="O95" s="69"/>
    </row>
    <row r="96" spans="3:15" ht="15" customHeight="1">
      <c r="C96" s="51"/>
      <c r="D96" s="15"/>
      <c r="E96" s="51"/>
      <c r="F96" s="15"/>
      <c r="G96" s="51"/>
      <c r="H96" s="15"/>
      <c r="I96" s="16"/>
      <c r="J96" s="16"/>
      <c r="K96" s="16"/>
      <c r="L96" s="16"/>
      <c r="M96" s="17"/>
      <c r="N96" s="18"/>
      <c r="O96" s="69"/>
    </row>
    <row r="97" spans="3:15" ht="15" customHeight="1">
      <c r="C97" s="51"/>
      <c r="D97" s="15"/>
      <c r="E97" s="51"/>
      <c r="F97" s="15"/>
      <c r="G97" s="51"/>
      <c r="H97" s="15"/>
      <c r="I97" s="16"/>
      <c r="J97" s="16"/>
      <c r="K97" s="16"/>
      <c r="L97" s="16"/>
      <c r="M97" s="17"/>
      <c r="N97" s="18"/>
      <c r="O97" s="69"/>
    </row>
    <row r="98" spans="3:15" ht="15" customHeight="1">
      <c r="C98" s="51"/>
      <c r="D98" s="15"/>
      <c r="E98" s="51"/>
      <c r="F98" s="15"/>
      <c r="G98" s="51"/>
      <c r="H98" s="15"/>
      <c r="I98" s="16"/>
      <c r="J98" s="16"/>
      <c r="K98" s="16"/>
      <c r="L98" s="16"/>
      <c r="M98" s="17"/>
      <c r="N98" s="18"/>
      <c r="O98" s="69"/>
    </row>
    <row r="99" spans="3:15" ht="15" customHeight="1">
      <c r="C99" s="51"/>
      <c r="D99" s="15"/>
      <c r="E99" s="51"/>
      <c r="F99" s="15"/>
      <c r="G99" s="51"/>
      <c r="H99" s="15"/>
      <c r="I99" s="16"/>
      <c r="J99" s="16"/>
      <c r="K99" s="16"/>
      <c r="L99" s="16"/>
      <c r="M99" s="17"/>
      <c r="N99" s="18"/>
      <c r="O99" s="69"/>
    </row>
    <row r="100" spans="3:15" ht="15" customHeight="1">
      <c r="C100" s="51"/>
      <c r="D100" s="15"/>
      <c r="E100" s="51"/>
      <c r="F100" s="15"/>
      <c r="G100" s="51"/>
      <c r="H100" s="15"/>
      <c r="I100" s="16"/>
      <c r="J100" s="16"/>
      <c r="K100" s="16"/>
      <c r="L100" s="16"/>
      <c r="M100" s="17"/>
      <c r="N100" s="18"/>
      <c r="O100" s="69"/>
    </row>
    <row r="101" spans="3:15" ht="15" customHeight="1">
      <c r="C101" s="51"/>
      <c r="D101" s="15"/>
      <c r="E101" s="51"/>
      <c r="F101" s="15"/>
      <c r="G101" s="51"/>
      <c r="H101" s="15"/>
      <c r="I101" s="16"/>
      <c r="J101" s="16"/>
      <c r="K101" s="16"/>
      <c r="L101" s="16"/>
      <c r="M101" s="17"/>
      <c r="N101" s="18"/>
      <c r="O101" s="69"/>
    </row>
    <row r="102" spans="3:15" ht="15" customHeight="1">
      <c r="C102" s="51"/>
      <c r="D102" s="15"/>
      <c r="E102" s="51"/>
      <c r="F102" s="15"/>
      <c r="G102" s="51"/>
      <c r="H102" s="15"/>
      <c r="I102" s="16"/>
      <c r="J102" s="16"/>
      <c r="K102" s="16"/>
      <c r="L102" s="16"/>
      <c r="M102" s="17"/>
      <c r="N102" s="18"/>
      <c r="O102" s="69"/>
    </row>
    <row r="103" spans="3:15" ht="15" customHeight="1">
      <c r="C103" s="51"/>
      <c r="D103" s="15"/>
      <c r="E103" s="51"/>
      <c r="F103" s="15"/>
      <c r="G103" s="51"/>
      <c r="H103" s="15"/>
      <c r="I103" s="16"/>
      <c r="J103" s="16"/>
      <c r="K103" s="16"/>
      <c r="L103" s="16"/>
      <c r="M103" s="17"/>
      <c r="N103" s="18"/>
      <c r="O103" s="69"/>
    </row>
    <row r="104" spans="3:15" ht="15" customHeight="1">
      <c r="C104" s="51"/>
      <c r="D104" s="15"/>
      <c r="E104" s="51"/>
      <c r="F104" s="15"/>
      <c r="G104" s="51"/>
      <c r="H104" s="15"/>
      <c r="I104" s="16"/>
      <c r="J104" s="16"/>
      <c r="K104" s="16"/>
      <c r="L104" s="16"/>
      <c r="M104" s="17"/>
      <c r="N104" s="18"/>
      <c r="O104" s="69"/>
    </row>
    <row r="105" spans="3:15" ht="15" customHeight="1">
      <c r="C105" s="51"/>
      <c r="D105" s="15"/>
      <c r="E105" s="51"/>
      <c r="F105" s="15"/>
      <c r="G105" s="51"/>
      <c r="H105" s="15"/>
      <c r="I105" s="16"/>
      <c r="J105" s="16"/>
      <c r="K105" s="16"/>
      <c r="L105" s="16"/>
      <c r="M105" s="17"/>
      <c r="N105" s="18"/>
      <c r="O105" s="69"/>
    </row>
    <row r="106" spans="3:15" ht="15" customHeight="1">
      <c r="C106" s="51"/>
      <c r="D106" s="15"/>
      <c r="E106" s="51"/>
      <c r="F106" s="15"/>
      <c r="G106" s="51"/>
      <c r="H106" s="15"/>
      <c r="I106" s="16"/>
      <c r="J106" s="16"/>
      <c r="K106" s="16"/>
      <c r="L106" s="16"/>
      <c r="M106" s="17"/>
      <c r="N106" s="18"/>
      <c r="O106" s="69"/>
    </row>
    <row r="107" spans="3:15" ht="15" customHeight="1">
      <c r="C107" s="51"/>
      <c r="D107" s="15"/>
      <c r="E107" s="51"/>
      <c r="F107" s="15"/>
      <c r="G107" s="51"/>
      <c r="H107" s="15"/>
      <c r="I107" s="16"/>
      <c r="J107" s="16"/>
      <c r="K107" s="16"/>
      <c r="L107" s="16"/>
      <c r="M107" s="17"/>
      <c r="N107" s="18"/>
      <c r="O107" s="69"/>
    </row>
    <row r="108" spans="3:15" ht="15" customHeight="1">
      <c r="C108" s="51"/>
      <c r="D108" s="15"/>
      <c r="E108" s="51"/>
      <c r="F108" s="15"/>
      <c r="G108" s="51"/>
      <c r="H108" s="15"/>
      <c r="I108" s="16"/>
      <c r="J108" s="16"/>
      <c r="K108" s="16"/>
      <c r="L108" s="16"/>
      <c r="M108" s="17"/>
      <c r="N108" s="18"/>
      <c r="O108" s="69"/>
    </row>
    <row r="109" spans="3:15" ht="15" customHeight="1">
      <c r="C109" s="51"/>
      <c r="D109" s="15"/>
      <c r="E109" s="51"/>
      <c r="F109" s="15"/>
      <c r="G109" s="51"/>
      <c r="H109" s="15"/>
      <c r="I109" s="16"/>
      <c r="J109" s="16"/>
      <c r="K109" s="16"/>
      <c r="L109" s="16"/>
      <c r="M109" s="17"/>
      <c r="N109" s="18"/>
      <c r="O109" s="69"/>
    </row>
    <row r="110" spans="3:15" ht="15" customHeight="1">
      <c r="C110" s="51"/>
      <c r="D110" s="15"/>
      <c r="E110" s="51"/>
      <c r="F110" s="15"/>
      <c r="G110" s="51"/>
      <c r="H110" s="15"/>
      <c r="I110" s="16"/>
      <c r="J110" s="16"/>
      <c r="K110" s="16"/>
      <c r="L110" s="16"/>
      <c r="M110" s="17"/>
      <c r="N110" s="18"/>
      <c r="O110" s="69"/>
    </row>
    <row r="111" spans="3:15" ht="15" customHeight="1">
      <c r="C111" s="51"/>
      <c r="D111" s="15"/>
      <c r="E111" s="51"/>
      <c r="F111" s="15"/>
      <c r="G111" s="51"/>
      <c r="H111" s="15"/>
      <c r="I111" s="16"/>
      <c r="J111" s="16"/>
      <c r="K111" s="16"/>
      <c r="L111" s="16"/>
      <c r="M111" s="17"/>
      <c r="N111" s="18"/>
      <c r="O111" s="69"/>
    </row>
    <row r="112" spans="3:15" ht="15" customHeight="1">
      <c r="C112" s="51"/>
      <c r="D112" s="15"/>
      <c r="E112" s="51"/>
      <c r="F112" s="15"/>
      <c r="G112" s="51"/>
      <c r="H112" s="15"/>
      <c r="I112" s="16"/>
      <c r="J112" s="16"/>
      <c r="K112" s="16"/>
      <c r="L112" s="16"/>
      <c r="M112" s="17"/>
      <c r="N112" s="18"/>
      <c r="O112" s="69"/>
    </row>
    <row r="113" spans="3:15" ht="15" customHeight="1">
      <c r="C113" s="51"/>
      <c r="D113" s="15"/>
      <c r="E113" s="51"/>
      <c r="F113" s="15"/>
      <c r="G113" s="51"/>
      <c r="H113" s="15"/>
      <c r="I113" s="16"/>
      <c r="J113" s="16"/>
      <c r="K113" s="16"/>
      <c r="L113" s="16"/>
      <c r="M113" s="17"/>
      <c r="N113" s="18"/>
      <c r="O113" s="69"/>
    </row>
    <row r="114" spans="3:15" ht="15" customHeight="1">
      <c r="C114" s="51"/>
      <c r="D114" s="15"/>
      <c r="E114" s="51"/>
      <c r="F114" s="15"/>
      <c r="G114" s="51"/>
      <c r="H114" s="15"/>
      <c r="I114" s="16"/>
      <c r="J114" s="16"/>
      <c r="K114" s="16"/>
      <c r="L114" s="16"/>
      <c r="M114" s="17"/>
      <c r="N114" s="18"/>
      <c r="O114" s="69"/>
    </row>
    <row r="115" spans="3:15" ht="15" customHeight="1">
      <c r="C115" s="51"/>
      <c r="D115" s="15"/>
      <c r="E115" s="51"/>
      <c r="F115" s="15"/>
      <c r="G115" s="51"/>
      <c r="H115" s="15"/>
      <c r="I115" s="16"/>
      <c r="J115" s="16"/>
      <c r="K115" s="16"/>
      <c r="L115" s="16"/>
      <c r="M115" s="17"/>
      <c r="N115" s="18"/>
      <c r="O115" s="69"/>
    </row>
    <row r="116" spans="3:15" ht="15" customHeight="1">
      <c r="C116" s="51"/>
      <c r="D116" s="15"/>
      <c r="E116" s="51"/>
      <c r="F116" s="15"/>
      <c r="G116" s="51"/>
      <c r="H116" s="15"/>
      <c r="I116" s="16"/>
      <c r="J116" s="16"/>
      <c r="K116" s="16"/>
      <c r="L116" s="16"/>
      <c r="M116" s="17"/>
      <c r="N116" s="18"/>
      <c r="O116" s="69"/>
    </row>
    <row r="117" spans="3:15" ht="15" customHeight="1">
      <c r="C117" s="51"/>
      <c r="D117" s="15"/>
      <c r="E117" s="51"/>
      <c r="F117" s="15"/>
      <c r="G117" s="51"/>
      <c r="H117" s="15"/>
      <c r="I117" s="16"/>
      <c r="J117" s="16"/>
      <c r="K117" s="16"/>
      <c r="L117" s="16"/>
      <c r="M117" s="17"/>
      <c r="N117" s="18"/>
      <c r="O117" s="69"/>
    </row>
    <row r="118" spans="3:15" ht="15" customHeight="1">
      <c r="C118" s="51"/>
      <c r="D118" s="15"/>
      <c r="E118" s="51"/>
      <c r="F118" s="15"/>
      <c r="G118" s="51"/>
      <c r="H118" s="15"/>
      <c r="I118" s="16"/>
      <c r="J118" s="16"/>
      <c r="K118" s="16"/>
      <c r="L118" s="16"/>
      <c r="M118" s="17"/>
      <c r="N118" s="18"/>
      <c r="O118" s="69"/>
    </row>
    <row r="119" spans="3:15" ht="15" customHeight="1">
      <c r="C119" s="51"/>
      <c r="D119" s="15"/>
      <c r="E119" s="51"/>
      <c r="F119" s="15"/>
      <c r="G119" s="51"/>
      <c r="H119" s="15"/>
      <c r="I119" s="16"/>
      <c r="J119" s="16"/>
      <c r="K119" s="16"/>
      <c r="L119" s="16"/>
      <c r="M119" s="17"/>
      <c r="N119" s="18"/>
      <c r="O119" s="69"/>
    </row>
    <row r="120" spans="3:15" ht="15" customHeight="1">
      <c r="C120" s="51"/>
      <c r="D120" s="15"/>
      <c r="E120" s="51"/>
      <c r="F120" s="15"/>
      <c r="G120" s="51"/>
      <c r="H120" s="15"/>
      <c r="I120" s="16"/>
      <c r="J120" s="16"/>
      <c r="K120" s="16"/>
      <c r="L120" s="16"/>
      <c r="M120" s="17"/>
      <c r="N120" s="18"/>
      <c r="O120" s="69"/>
    </row>
    <row r="121" spans="3:15" ht="15" customHeight="1">
      <c r="C121" s="51"/>
      <c r="D121" s="15"/>
      <c r="E121" s="51"/>
      <c r="F121" s="15"/>
      <c r="G121" s="51"/>
      <c r="H121" s="15"/>
      <c r="I121" s="16"/>
      <c r="J121" s="16"/>
      <c r="K121" s="16"/>
      <c r="L121" s="16"/>
      <c r="M121" s="17"/>
      <c r="N121" s="18"/>
      <c r="O121" s="69"/>
    </row>
    <row r="122" spans="3:15" ht="15" customHeight="1">
      <c r="C122" s="51"/>
      <c r="D122" s="15"/>
      <c r="E122" s="51"/>
      <c r="F122" s="15"/>
      <c r="G122" s="51"/>
      <c r="H122" s="15"/>
      <c r="I122" s="16"/>
      <c r="J122" s="16"/>
      <c r="K122" s="16"/>
      <c r="L122" s="16"/>
      <c r="M122" s="17"/>
      <c r="N122" s="18"/>
      <c r="O122" s="69"/>
    </row>
    <row r="123" spans="3:15" ht="15" customHeight="1">
      <c r="C123" s="51"/>
      <c r="D123" s="15"/>
      <c r="E123" s="51"/>
      <c r="F123" s="15"/>
      <c r="G123" s="51"/>
      <c r="H123" s="15"/>
      <c r="I123" s="16"/>
      <c r="J123" s="16"/>
      <c r="K123" s="16"/>
      <c r="L123" s="16"/>
      <c r="M123" s="17"/>
      <c r="N123" s="18"/>
      <c r="O123" s="69"/>
    </row>
    <row r="124" spans="3:15" ht="15" customHeight="1">
      <c r="C124" s="51"/>
      <c r="D124" s="15"/>
      <c r="E124" s="51"/>
      <c r="F124" s="15"/>
      <c r="G124" s="51"/>
      <c r="H124" s="15"/>
      <c r="I124" s="16"/>
      <c r="J124" s="16"/>
      <c r="K124" s="16"/>
      <c r="L124" s="16"/>
      <c r="M124" s="17"/>
      <c r="N124" s="18"/>
      <c r="O124" s="69"/>
    </row>
    <row r="125" spans="3:15" ht="15" customHeight="1">
      <c r="C125" s="51"/>
      <c r="D125" s="15"/>
      <c r="E125" s="51"/>
      <c r="F125" s="15"/>
      <c r="G125" s="51"/>
      <c r="H125" s="15"/>
      <c r="I125" s="16"/>
      <c r="J125" s="16"/>
      <c r="K125" s="16"/>
      <c r="L125" s="16"/>
      <c r="M125" s="17"/>
      <c r="N125" s="18"/>
      <c r="O125" s="69"/>
    </row>
    <row r="126" spans="3:15" ht="15" customHeight="1">
      <c r="C126" s="51"/>
      <c r="D126" s="15"/>
      <c r="E126" s="51"/>
      <c r="F126" s="15"/>
      <c r="G126" s="51"/>
      <c r="H126" s="15"/>
      <c r="I126" s="16"/>
      <c r="J126" s="16"/>
      <c r="K126" s="16"/>
      <c r="L126" s="16"/>
      <c r="M126" s="17"/>
      <c r="N126" s="18"/>
      <c r="O126" s="69"/>
    </row>
    <row r="127" spans="3:15" ht="15" customHeight="1">
      <c r="C127" s="51"/>
      <c r="D127" s="15"/>
      <c r="E127" s="51"/>
      <c r="F127" s="15"/>
      <c r="G127" s="51"/>
      <c r="H127" s="15"/>
      <c r="I127" s="16"/>
      <c r="J127" s="16"/>
      <c r="K127" s="16"/>
      <c r="L127" s="16"/>
      <c r="M127" s="17"/>
      <c r="N127" s="18"/>
      <c r="O127" s="69"/>
    </row>
    <row r="128" spans="3:15" ht="15" customHeight="1">
      <c r="C128" s="51"/>
      <c r="D128" s="15"/>
      <c r="E128" s="51"/>
      <c r="F128" s="15"/>
      <c r="G128" s="51"/>
      <c r="H128" s="15"/>
      <c r="I128" s="16"/>
      <c r="J128" s="16"/>
      <c r="K128" s="16"/>
      <c r="L128" s="16"/>
      <c r="M128" s="17"/>
      <c r="N128" s="18"/>
      <c r="O128" s="69"/>
    </row>
    <row r="129" spans="3:15" ht="15" customHeight="1">
      <c r="C129" s="51"/>
      <c r="D129" s="15"/>
      <c r="E129" s="51"/>
      <c r="F129" s="15"/>
      <c r="G129" s="51"/>
      <c r="H129" s="15"/>
      <c r="I129" s="16"/>
      <c r="J129" s="16"/>
      <c r="K129" s="16"/>
      <c r="L129" s="16"/>
      <c r="M129" s="17"/>
      <c r="N129" s="18"/>
      <c r="O129" s="69"/>
    </row>
    <row r="130" spans="3:15" ht="15" customHeight="1">
      <c r="C130" s="51"/>
      <c r="D130" s="15"/>
      <c r="E130" s="51"/>
      <c r="F130" s="15"/>
      <c r="G130" s="51"/>
      <c r="H130" s="15"/>
      <c r="I130" s="16"/>
      <c r="J130" s="16"/>
      <c r="K130" s="16"/>
      <c r="L130" s="16"/>
      <c r="M130" s="17"/>
      <c r="N130" s="18"/>
      <c r="O130" s="69"/>
    </row>
    <row r="131" spans="3:15" ht="15" customHeight="1">
      <c r="C131" s="51"/>
      <c r="D131" s="15"/>
      <c r="E131" s="51"/>
      <c r="F131" s="15"/>
      <c r="G131" s="51"/>
      <c r="H131" s="15"/>
      <c r="I131" s="16"/>
      <c r="J131" s="16"/>
      <c r="K131" s="16"/>
      <c r="L131" s="16"/>
      <c r="M131" s="17"/>
      <c r="N131" s="18"/>
      <c r="O131" s="69"/>
    </row>
    <row r="132" spans="3:15" ht="15" customHeight="1">
      <c r="C132" s="51"/>
      <c r="D132" s="15"/>
      <c r="E132" s="51"/>
      <c r="F132" s="15"/>
      <c r="G132" s="51"/>
      <c r="H132" s="15"/>
      <c r="I132" s="16"/>
      <c r="J132" s="16"/>
      <c r="K132" s="16"/>
      <c r="L132" s="16"/>
      <c r="M132" s="17"/>
      <c r="N132" s="18"/>
      <c r="O132" s="69"/>
    </row>
    <row r="133" spans="3:15" ht="15" customHeight="1">
      <c r="C133" s="51"/>
      <c r="D133" s="15"/>
      <c r="E133" s="51"/>
      <c r="F133" s="15"/>
      <c r="G133" s="51"/>
      <c r="H133" s="15"/>
      <c r="I133" s="16"/>
      <c r="J133" s="16"/>
      <c r="K133" s="16"/>
      <c r="L133" s="16"/>
      <c r="M133" s="17"/>
      <c r="N133" s="18"/>
      <c r="O133" s="69"/>
    </row>
    <row r="134" spans="3:15" ht="15" customHeight="1">
      <c r="C134" s="51"/>
      <c r="D134" s="15"/>
      <c r="E134" s="51"/>
      <c r="F134" s="15"/>
      <c r="G134" s="51"/>
      <c r="H134" s="15"/>
      <c r="I134" s="16"/>
      <c r="J134" s="16"/>
      <c r="K134" s="16"/>
      <c r="L134" s="16"/>
      <c r="M134" s="17"/>
      <c r="N134" s="18"/>
      <c r="O134" s="69"/>
    </row>
    <row r="135" spans="3:15" ht="15" customHeight="1">
      <c r="C135" s="51"/>
      <c r="D135" s="15"/>
      <c r="E135" s="51"/>
      <c r="F135" s="15"/>
      <c r="G135" s="51"/>
      <c r="H135" s="15"/>
      <c r="I135" s="16"/>
      <c r="J135" s="16"/>
      <c r="K135" s="16"/>
      <c r="L135" s="16"/>
      <c r="M135" s="17"/>
      <c r="N135" s="18"/>
      <c r="O135" s="69"/>
    </row>
    <row r="136" spans="3:15" ht="15" customHeight="1">
      <c r="C136" s="51"/>
      <c r="D136" s="15"/>
      <c r="E136" s="51"/>
      <c r="F136" s="15"/>
      <c r="G136" s="51"/>
      <c r="H136" s="15"/>
      <c r="I136" s="16"/>
      <c r="J136" s="16"/>
      <c r="K136" s="16"/>
      <c r="L136" s="16"/>
      <c r="M136" s="17"/>
      <c r="N136" s="18"/>
      <c r="O136" s="69"/>
    </row>
    <row r="137" spans="3:15" ht="15" customHeight="1">
      <c r="C137" s="51"/>
      <c r="D137" s="15"/>
      <c r="E137" s="51"/>
      <c r="F137" s="15"/>
      <c r="G137" s="51"/>
      <c r="H137" s="15"/>
      <c r="I137" s="16"/>
      <c r="J137" s="16"/>
      <c r="K137" s="16"/>
      <c r="L137" s="16"/>
      <c r="M137" s="17"/>
      <c r="N137" s="18"/>
      <c r="O137" s="69"/>
    </row>
    <row r="138" spans="3:15" ht="15" customHeight="1">
      <c r="C138" s="51"/>
      <c r="D138" s="15"/>
      <c r="E138" s="51"/>
      <c r="F138" s="15"/>
      <c r="G138" s="51"/>
      <c r="H138" s="15"/>
      <c r="I138" s="16"/>
      <c r="J138" s="16"/>
      <c r="K138" s="16"/>
      <c r="L138" s="16"/>
      <c r="M138" s="17"/>
      <c r="N138" s="18"/>
      <c r="O138" s="69"/>
    </row>
    <row r="139" spans="3:15" ht="15" customHeight="1">
      <c r="C139" s="51"/>
      <c r="D139" s="15"/>
      <c r="E139" s="51"/>
      <c r="F139" s="15"/>
      <c r="G139" s="51"/>
      <c r="H139" s="15"/>
      <c r="I139" s="16"/>
      <c r="J139" s="16"/>
      <c r="K139" s="16"/>
      <c r="L139" s="16"/>
      <c r="M139" s="17"/>
      <c r="N139" s="18"/>
      <c r="O139" s="69"/>
    </row>
    <row r="140" spans="3:15" ht="15" customHeight="1">
      <c r="C140" s="51"/>
      <c r="D140" s="15"/>
      <c r="E140" s="51"/>
      <c r="F140" s="15"/>
      <c r="G140" s="51"/>
      <c r="H140" s="15"/>
      <c r="I140" s="16"/>
      <c r="J140" s="16"/>
      <c r="K140" s="16"/>
      <c r="L140" s="16"/>
      <c r="M140" s="17"/>
      <c r="N140" s="18"/>
      <c r="O140" s="69"/>
    </row>
    <row r="141" spans="3:15" ht="15" customHeight="1">
      <c r="C141" s="51"/>
      <c r="D141" s="15"/>
      <c r="E141" s="51"/>
      <c r="F141" s="15"/>
      <c r="G141" s="51"/>
      <c r="H141" s="15"/>
      <c r="I141" s="16"/>
      <c r="J141" s="16"/>
      <c r="K141" s="16"/>
      <c r="L141" s="16"/>
      <c r="M141" s="17"/>
      <c r="N141" s="18"/>
      <c r="O141" s="69"/>
    </row>
    <row r="142" spans="3:15" ht="15" customHeight="1">
      <c r="C142" s="51"/>
      <c r="D142" s="15"/>
      <c r="E142" s="51"/>
      <c r="F142" s="15"/>
      <c r="G142" s="51"/>
      <c r="H142" s="15"/>
      <c r="I142" s="16"/>
      <c r="J142" s="16"/>
      <c r="K142" s="16"/>
      <c r="L142" s="16"/>
      <c r="M142" s="17"/>
      <c r="N142" s="18"/>
      <c r="O142" s="69"/>
    </row>
    <row r="143" spans="3:15" ht="15" customHeight="1">
      <c r="C143" s="51"/>
      <c r="D143" s="15"/>
      <c r="E143" s="51"/>
      <c r="F143" s="15"/>
      <c r="G143" s="51"/>
      <c r="H143" s="15"/>
      <c r="I143" s="16"/>
      <c r="J143" s="16"/>
      <c r="K143" s="16"/>
      <c r="L143" s="16"/>
      <c r="M143" s="17"/>
      <c r="N143" s="18"/>
      <c r="O143" s="69"/>
    </row>
    <row r="144" spans="3:15" ht="15" customHeight="1">
      <c r="C144" s="51"/>
      <c r="D144" s="15"/>
      <c r="E144" s="51"/>
      <c r="F144" s="15"/>
      <c r="G144" s="51"/>
      <c r="H144" s="15"/>
      <c r="I144" s="16"/>
      <c r="J144" s="16"/>
      <c r="K144" s="16"/>
      <c r="L144" s="16"/>
      <c r="M144" s="17"/>
      <c r="N144" s="18"/>
      <c r="O144" s="69"/>
    </row>
    <row r="145" spans="3:15" ht="15" customHeight="1">
      <c r="C145" s="51"/>
      <c r="D145" s="15"/>
      <c r="E145" s="51"/>
      <c r="F145" s="15"/>
      <c r="G145" s="51"/>
      <c r="H145" s="15"/>
      <c r="I145" s="16"/>
      <c r="J145" s="16"/>
      <c r="K145" s="16"/>
      <c r="L145" s="16"/>
      <c r="M145" s="17"/>
      <c r="N145" s="18"/>
      <c r="O145" s="69"/>
    </row>
    <row r="146" spans="3:15" ht="15" customHeight="1">
      <c r="C146" s="51"/>
      <c r="D146" s="15"/>
      <c r="E146" s="51"/>
      <c r="F146" s="15"/>
      <c r="G146" s="51"/>
      <c r="H146" s="15"/>
      <c r="I146" s="16"/>
      <c r="J146" s="16"/>
      <c r="K146" s="16"/>
      <c r="L146" s="16"/>
      <c r="M146" s="17"/>
      <c r="N146" s="18"/>
      <c r="O146" s="69"/>
    </row>
    <row r="147" spans="3:15" ht="15" customHeight="1">
      <c r="C147" s="51"/>
      <c r="D147" s="15"/>
      <c r="E147" s="51"/>
      <c r="F147" s="15"/>
      <c r="G147" s="51"/>
      <c r="H147" s="15"/>
      <c r="I147" s="16"/>
      <c r="J147" s="16"/>
      <c r="K147" s="16"/>
      <c r="L147" s="16"/>
      <c r="M147" s="17"/>
      <c r="N147" s="18"/>
      <c r="O147" s="69"/>
    </row>
    <row r="148" spans="3:15" ht="15" customHeight="1">
      <c r="C148" s="51"/>
      <c r="D148" s="15"/>
      <c r="E148" s="51"/>
      <c r="F148" s="15"/>
      <c r="G148" s="51"/>
      <c r="H148" s="15"/>
      <c r="I148" s="16"/>
      <c r="J148" s="16"/>
      <c r="K148" s="16"/>
      <c r="L148" s="16"/>
      <c r="M148" s="17"/>
      <c r="N148" s="18"/>
      <c r="O148" s="69"/>
    </row>
  </sheetData>
  <mergeCells count="4">
    <mergeCell ref="B23:F23"/>
    <mergeCell ref="B27:F27"/>
    <mergeCell ref="B29:F29"/>
    <mergeCell ref="B28:F28"/>
  </mergeCells>
  <phoneticPr fontId="0" type="noConversion"/>
  <conditionalFormatting sqref="A61:F65536 G58:O65536 C57:N57 C54:N55 B37:O48 C30:F30 B31:O35 D21:O22 G24:O30 C24:F26 A19:N20">
    <cfRule type="expression" dxfId="104" priority="1" stopIfTrue="1">
      <formula>OR(VALUE(#REF!)&lt;&gt;0,VALUE(#REF!)&lt;&gt;0)</formula>
    </cfRule>
  </conditionalFormatting>
  <printOptions horizontalCentered="1"/>
  <pageMargins left="0.5" right="0" top="0.25" bottom="0.25" header="0" footer="0"/>
  <pageSetup paperSize="9" firstPageNumber="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sheetPr codeName="Sheet4" enableFormatConditionsCalculation="0">
    <tabColor indexed="48"/>
  </sheetPr>
  <dimension ref="A1:M48"/>
  <sheetViews>
    <sheetView view="pageBreakPreview" topLeftCell="A10" workbookViewId="0">
      <selection activeCell="H21" sqref="H21"/>
    </sheetView>
  </sheetViews>
  <sheetFormatPr defaultRowHeight="15"/>
  <cols>
    <col min="1" max="1" width="16.5703125" style="135" customWidth="1"/>
    <col min="2" max="2" width="3.5703125" style="135" customWidth="1"/>
    <col min="3" max="3" width="11" style="135" customWidth="1"/>
    <col min="4" max="4" width="0.85546875" style="129" customWidth="1"/>
    <col min="5" max="5" width="11" style="135" customWidth="1"/>
    <col min="6" max="6" width="0.85546875" style="129" customWidth="1"/>
    <col min="7" max="7" width="11" style="135" customWidth="1"/>
    <col min="8" max="8" width="0.85546875" style="129" customWidth="1"/>
    <col min="9" max="9" width="18.85546875" style="9" customWidth="1"/>
    <col min="10" max="10" width="1.42578125" style="9" customWidth="1"/>
    <col min="11" max="11" width="14.7109375" style="9" customWidth="1"/>
    <col min="12" max="13" width="0" style="8" hidden="1" customWidth="1"/>
    <col min="14" max="16384" width="9.140625" style="8"/>
  </cols>
  <sheetData>
    <row r="1" spans="1:13" ht="20.25" customHeight="1">
      <c r="A1" s="609" t="s">
        <v>502</v>
      </c>
      <c r="B1" s="609"/>
      <c r="C1" s="609"/>
      <c r="D1" s="609"/>
      <c r="E1" s="609"/>
      <c r="F1" s="609"/>
      <c r="G1" s="609"/>
      <c r="H1" s="609"/>
      <c r="I1" s="609"/>
      <c r="J1" s="609"/>
      <c r="K1" s="609"/>
      <c r="L1" s="9"/>
      <c r="M1" s="156" t="s">
        <v>412</v>
      </c>
    </row>
    <row r="2" spans="1:13" ht="15" customHeight="1">
      <c r="A2" s="610" t="s">
        <v>440</v>
      </c>
      <c r="B2" s="610"/>
      <c r="C2" s="610"/>
      <c r="D2" s="610"/>
      <c r="E2" s="610"/>
      <c r="F2" s="610"/>
      <c r="G2" s="610"/>
      <c r="H2" s="610"/>
      <c r="I2" s="610"/>
      <c r="J2" s="610"/>
      <c r="K2" s="610"/>
      <c r="L2" s="9"/>
      <c r="M2" s="149" t="str">
        <f>"Đính kèm Báo cáo tài chính giữa niên độ"</f>
        <v>Đính kèm Báo cáo tài chính giữa niên độ</v>
      </c>
    </row>
    <row r="3" spans="1:13" ht="15" customHeight="1">
      <c r="A3" s="611" t="s">
        <v>369</v>
      </c>
      <c r="B3" s="611"/>
      <c r="C3" s="611"/>
      <c r="D3" s="611"/>
      <c r="E3" s="611"/>
      <c r="F3" s="611"/>
      <c r="G3" s="611"/>
      <c r="H3" s="611"/>
      <c r="I3" s="611"/>
      <c r="J3" s="611"/>
      <c r="K3" s="611"/>
      <c r="L3" s="133"/>
      <c r="M3" s="302" t="s">
        <v>252</v>
      </c>
    </row>
    <row r="4" spans="1:13" ht="15" customHeight="1">
      <c r="A4" s="134"/>
    </row>
    <row r="5" spans="1:13" ht="15" customHeight="1">
      <c r="A5" s="134"/>
    </row>
    <row r="6" spans="1:13" ht="15" customHeight="1">
      <c r="A6" s="134"/>
    </row>
    <row r="7" spans="1:13" ht="15" customHeight="1">
      <c r="A7" s="134"/>
    </row>
    <row r="8" spans="1:13" ht="15" customHeight="1">
      <c r="A8" s="134"/>
    </row>
    <row r="9" spans="1:13" ht="15" customHeight="1">
      <c r="A9" s="134"/>
    </row>
    <row r="10" spans="1:13" ht="15" customHeight="1">
      <c r="A10" s="134"/>
    </row>
    <row r="11" spans="1:13" ht="15" customHeight="1">
      <c r="A11" s="134"/>
    </row>
    <row r="12" spans="1:13" ht="15" customHeight="1">
      <c r="A12" s="134"/>
    </row>
    <row r="13" spans="1:13" ht="15" customHeight="1">
      <c r="A13" s="134"/>
    </row>
    <row r="14" spans="1:13" ht="15" customHeight="1">
      <c r="A14" s="134"/>
    </row>
    <row r="15" spans="1:13" ht="15" customHeight="1">
      <c r="A15" s="134"/>
    </row>
    <row r="16" spans="1:13" ht="15" customHeight="1">
      <c r="A16" s="134"/>
    </row>
    <row r="17" spans="1:12" s="79" customFormat="1" ht="18.75" customHeight="1">
      <c r="A17" s="458" t="s">
        <v>314</v>
      </c>
      <c r="B17" s="459"/>
      <c r="C17" s="460"/>
      <c r="D17" s="459"/>
      <c r="E17" s="460"/>
      <c r="F17" s="459"/>
      <c r="G17" s="460"/>
      <c r="H17" s="459"/>
      <c r="I17" s="461"/>
      <c r="J17" s="461"/>
      <c r="K17" s="461"/>
    </row>
    <row r="18" spans="1:12" s="79" customFormat="1" ht="15" customHeight="1">
      <c r="A18" s="462"/>
      <c r="B18" s="459"/>
      <c r="C18" s="460"/>
      <c r="D18" s="459"/>
      <c r="E18" s="460"/>
      <c r="F18" s="459"/>
      <c r="G18" s="460"/>
      <c r="H18" s="459"/>
      <c r="I18" s="461"/>
      <c r="J18" s="461"/>
      <c r="K18" s="461"/>
    </row>
    <row r="19" spans="1:12" s="79" customFormat="1" ht="18" customHeight="1">
      <c r="A19" s="458" t="s">
        <v>411</v>
      </c>
      <c r="B19" s="459"/>
      <c r="C19" s="460"/>
      <c r="D19" s="459"/>
      <c r="E19" s="460"/>
      <c r="F19" s="459"/>
      <c r="G19" s="460"/>
      <c r="H19" s="459"/>
      <c r="I19" s="461"/>
      <c r="J19" s="461"/>
      <c r="K19" s="67" t="s">
        <v>315</v>
      </c>
    </row>
    <row r="20" spans="1:12" s="79" customFormat="1" ht="18" customHeight="1">
      <c r="A20" s="459"/>
      <c r="B20" s="459"/>
      <c r="C20" s="460"/>
      <c r="D20" s="459"/>
      <c r="E20" s="460"/>
      <c r="F20" s="459"/>
      <c r="G20" s="460"/>
      <c r="H20" s="459"/>
      <c r="I20" s="461"/>
      <c r="J20" s="461"/>
      <c r="K20" s="463"/>
    </row>
    <row r="21" spans="1:12" s="79" customFormat="1" ht="30" customHeight="1">
      <c r="A21" s="464" t="s">
        <v>13</v>
      </c>
      <c r="B21" s="459"/>
      <c r="C21" s="460"/>
      <c r="D21" s="459"/>
      <c r="E21" s="460"/>
      <c r="F21" s="459"/>
      <c r="G21" s="460"/>
      <c r="H21" s="459"/>
      <c r="I21" s="461"/>
      <c r="J21" s="461"/>
      <c r="K21" s="465" t="s">
        <v>552</v>
      </c>
      <c r="L21" s="79" t="str">
        <f>LEFT(K21,2)</f>
        <v xml:space="preserve">1 </v>
      </c>
    </row>
    <row r="22" spans="1:12" s="79" customFormat="1" ht="30" customHeight="1">
      <c r="A22" s="464" t="s">
        <v>14</v>
      </c>
      <c r="B22" s="466"/>
      <c r="C22" s="460"/>
      <c r="D22" s="459"/>
      <c r="E22" s="460"/>
      <c r="F22" s="459"/>
      <c r="G22" s="460"/>
      <c r="H22" s="459"/>
      <c r="I22" s="461"/>
      <c r="J22" s="461"/>
      <c r="K22" s="465" t="s">
        <v>553</v>
      </c>
    </row>
    <row r="23" spans="1:12" s="79" customFormat="1" ht="30" customHeight="1">
      <c r="A23" s="464" t="s">
        <v>15</v>
      </c>
      <c r="B23" s="466"/>
      <c r="C23" s="460"/>
      <c r="D23" s="459"/>
      <c r="E23" s="460"/>
      <c r="F23" s="459"/>
      <c r="G23" s="460"/>
      <c r="H23" s="459"/>
      <c r="I23" s="461"/>
      <c r="J23" s="461"/>
      <c r="K23" s="465" t="s">
        <v>554</v>
      </c>
    </row>
    <row r="24" spans="1:12" s="79" customFormat="1" ht="30" customHeight="1">
      <c r="A24" s="464" t="s">
        <v>16</v>
      </c>
      <c r="B24" s="466"/>
      <c r="C24" s="460"/>
      <c r="D24" s="459"/>
      <c r="E24" s="460"/>
      <c r="F24" s="459"/>
      <c r="G24" s="460"/>
      <c r="H24" s="459"/>
      <c r="I24" s="461"/>
      <c r="J24" s="461"/>
      <c r="K24" s="465" t="s">
        <v>621</v>
      </c>
      <c r="L24" s="79" t="str">
        <f>RIGHT(K24,2)</f>
        <v>17</v>
      </c>
    </row>
    <row r="25" spans="1:12" ht="15" customHeight="1">
      <c r="A25" s="134"/>
    </row>
    <row r="26" spans="1:12" ht="15" customHeight="1">
      <c r="A26" s="134"/>
      <c r="B26" s="138"/>
      <c r="C26" s="138"/>
      <c r="E26" s="138"/>
      <c r="G26" s="138"/>
    </row>
    <row r="27" spans="1:12" ht="15" customHeight="1">
      <c r="A27" s="138"/>
      <c r="B27" s="138"/>
      <c r="C27" s="138"/>
      <c r="E27" s="138"/>
      <c r="G27" s="138"/>
    </row>
    <row r="28" spans="1:12" ht="15" customHeight="1">
      <c r="A28" s="139"/>
      <c r="B28" s="138"/>
      <c r="C28" s="138"/>
      <c r="E28" s="138"/>
      <c r="G28" s="138"/>
    </row>
    <row r="29" spans="1:12" ht="15" customHeight="1">
      <c r="A29" s="139"/>
      <c r="B29" s="138"/>
      <c r="C29" s="138"/>
      <c r="E29" s="138"/>
      <c r="G29" s="138"/>
    </row>
    <row r="30" spans="1:12" ht="15" customHeight="1">
      <c r="A30" s="140"/>
      <c r="B30" s="138"/>
      <c r="C30" s="138"/>
      <c r="E30" s="138"/>
      <c r="G30" s="138"/>
    </row>
    <row r="31" spans="1:12" ht="15" customHeight="1">
      <c r="A31" s="141"/>
      <c r="B31" s="141"/>
      <c r="C31" s="141"/>
      <c r="D31" s="141"/>
      <c r="E31" s="141"/>
      <c r="F31" s="141"/>
      <c r="G31" s="141"/>
      <c r="H31" s="141"/>
      <c r="I31" s="141"/>
      <c r="J31" s="141"/>
      <c r="K31" s="141"/>
    </row>
    <row r="32" spans="1:12" ht="15" customHeight="1">
      <c r="A32" s="138"/>
      <c r="B32" s="138"/>
      <c r="C32" s="138"/>
      <c r="E32" s="138"/>
      <c r="G32" s="138"/>
    </row>
    <row r="33" spans="1:11" ht="15" customHeight="1">
      <c r="A33" s="140"/>
      <c r="B33" s="138"/>
      <c r="C33" s="138"/>
      <c r="E33" s="138"/>
      <c r="G33" s="138"/>
    </row>
    <row r="34" spans="1:11" ht="15" customHeight="1">
      <c r="A34" s="142"/>
      <c r="B34" s="138"/>
      <c r="C34" s="138"/>
      <c r="E34" s="138"/>
      <c r="G34" s="138"/>
    </row>
    <row r="35" spans="1:11" ht="15" customHeight="1">
      <c r="A35" s="142"/>
      <c r="B35" s="138"/>
      <c r="C35" s="138"/>
      <c r="E35" s="138"/>
      <c r="G35" s="138"/>
    </row>
    <row r="36" spans="1:11" ht="15" customHeight="1">
      <c r="A36" s="140"/>
      <c r="B36" s="138"/>
      <c r="C36" s="138"/>
      <c r="E36" s="138"/>
      <c r="G36" s="138"/>
    </row>
    <row r="37" spans="1:11" ht="15" customHeight="1">
      <c r="A37" s="143"/>
      <c r="B37" s="138"/>
      <c r="C37" s="138"/>
      <c r="E37" s="138"/>
      <c r="G37" s="138"/>
    </row>
    <row r="38" spans="1:11" ht="15" customHeight="1">
      <c r="A38" s="143"/>
      <c r="B38" s="138"/>
      <c r="C38" s="138"/>
      <c r="E38" s="138"/>
      <c r="G38" s="138"/>
    </row>
    <row r="39" spans="1:11" ht="15" customHeight="1">
      <c r="A39" s="142"/>
      <c r="B39" s="138"/>
      <c r="C39" s="138"/>
      <c r="E39" s="138"/>
      <c r="G39" s="138"/>
    </row>
    <row r="40" spans="1:11" ht="15" customHeight="1">
      <c r="A40" s="142"/>
      <c r="B40" s="138"/>
      <c r="C40" s="138"/>
      <c r="E40" s="138"/>
      <c r="G40" s="138"/>
    </row>
    <row r="41" spans="1:11" ht="15" customHeight="1">
      <c r="A41" s="139"/>
      <c r="B41" s="138"/>
      <c r="C41" s="138"/>
      <c r="E41" s="138"/>
      <c r="G41" s="138"/>
    </row>
    <row r="42" spans="1:11" ht="15" customHeight="1">
      <c r="A42" s="139"/>
      <c r="B42" s="138"/>
      <c r="C42" s="138"/>
      <c r="E42" s="138"/>
      <c r="G42" s="138"/>
    </row>
    <row r="43" spans="1:11" ht="15" customHeight="1">
      <c r="A43" s="140"/>
      <c r="B43" s="138"/>
      <c r="C43" s="138"/>
      <c r="E43" s="138"/>
      <c r="G43" s="138"/>
    </row>
    <row r="44" spans="1:11" ht="15" customHeight="1">
      <c r="A44" s="141"/>
      <c r="B44" s="141"/>
      <c r="C44" s="141"/>
      <c r="D44" s="141"/>
      <c r="E44" s="141"/>
      <c r="F44" s="141"/>
      <c r="G44" s="141"/>
      <c r="H44" s="141"/>
      <c r="I44" s="141"/>
      <c r="J44" s="141"/>
      <c r="K44" s="141"/>
    </row>
    <row r="45" spans="1:11" ht="15" customHeight="1">
      <c r="A45" s="142"/>
      <c r="B45" s="138"/>
      <c r="C45" s="138"/>
      <c r="E45" s="138"/>
      <c r="G45" s="138"/>
    </row>
    <row r="46" spans="1:11" ht="15" customHeight="1">
      <c r="A46" s="142"/>
      <c r="B46" s="138"/>
      <c r="C46" s="138"/>
      <c r="E46" s="138"/>
      <c r="G46" s="138"/>
    </row>
    <row r="47" spans="1:11" ht="15" customHeight="1">
      <c r="A47" s="140"/>
      <c r="B47" s="138"/>
      <c r="C47" s="138"/>
      <c r="E47" s="138"/>
      <c r="G47" s="138"/>
    </row>
    <row r="48" spans="1:11" ht="15" customHeight="1">
      <c r="A48" s="142"/>
      <c r="B48" s="138"/>
      <c r="C48" s="138"/>
      <c r="E48" s="138"/>
      <c r="G48" s="138"/>
    </row>
  </sheetData>
  <mergeCells count="3">
    <mergeCell ref="A1:K1"/>
    <mergeCell ref="A2:K2"/>
    <mergeCell ref="A3:K3"/>
  </mergeCells>
  <phoneticPr fontId="0" type="noConversion"/>
  <conditionalFormatting sqref="B45:K48 A26:K26 B27:K30 A27 A32 B32:K43">
    <cfRule type="expression" dxfId="103" priority="1" stopIfTrue="1">
      <formula>OR(VALUE(#REF!)&lt;&gt;0,VALUE(#REF!)&lt;&gt;0)</formula>
    </cfRule>
  </conditionalFormatting>
  <printOptions horizontalCentered="1"/>
  <pageMargins left="0.5" right="0" top="0.25" bottom="0.25" header="0" footer="0"/>
  <pageSetup paperSize="9"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heet8" enableFormatConditionsCalculation="0">
    <tabColor indexed="48"/>
  </sheetPr>
  <dimension ref="A1:P158"/>
  <sheetViews>
    <sheetView view="pageBreakPreview" zoomScaleSheetLayoutView="100" workbookViewId="0">
      <pane xSplit="9" ySplit="8" topLeftCell="K54" activePane="bottomRight" state="frozen"/>
      <selection activeCell="Q19" sqref="Q19"/>
      <selection pane="topRight" activeCell="Q19" sqref="Q19"/>
      <selection pane="bottomLeft" activeCell="Q19" sqref="Q19"/>
      <selection pane="bottomRight" activeCell="K48" sqref="K48"/>
    </sheetView>
  </sheetViews>
  <sheetFormatPr defaultRowHeight="12.75" outlineLevelCol="1"/>
  <cols>
    <col min="1" max="2" width="5.7109375" style="77" hidden="1" customWidth="1" outlineLevel="1"/>
    <col min="3" max="3" width="6.28515625" style="81" hidden="1" customWidth="1" outlineLevel="1"/>
    <col min="4" max="4" width="3.140625" style="76" hidden="1" customWidth="1" collapsed="1"/>
    <col min="5" max="5" width="3.5703125" style="76" hidden="1" customWidth="1"/>
    <col min="6" max="6" width="4.140625" style="76" customWidth="1"/>
    <col min="7" max="7" width="42.28515625" style="77" customWidth="1"/>
    <col min="8" max="8" width="6.140625" style="78" customWidth="1"/>
    <col min="9" max="9" width="7.85546875" style="78" customWidth="1"/>
    <col min="10" max="10" width="0.85546875" style="76" hidden="1" customWidth="1" outlineLevel="1"/>
    <col min="11" max="11" width="17" style="78" customWidth="1" collapsed="1"/>
    <col min="12" max="12" width="19.5703125" style="78" customWidth="1"/>
    <col min="13" max="13" width="18" style="77" customWidth="1"/>
    <col min="14" max="14" width="16.28515625" style="77" customWidth="1"/>
    <col min="15" max="15" width="16.42578125" style="77" customWidth="1"/>
    <col min="16" max="16" width="11.7109375" style="77" bestFit="1" customWidth="1"/>
    <col min="17" max="16384" width="9.140625" style="77"/>
  </cols>
  <sheetData>
    <row r="1" spans="1:14" s="127" customFormat="1" ht="14.1" customHeight="1">
      <c r="C1" s="150"/>
      <c r="E1" s="125"/>
      <c r="F1" s="134" t="s">
        <v>502</v>
      </c>
      <c r="H1" s="128"/>
      <c r="I1" s="128"/>
      <c r="J1" s="126"/>
      <c r="K1" s="128"/>
      <c r="L1" s="146" t="s">
        <v>569</v>
      </c>
    </row>
    <row r="2" spans="1:14" s="127" customFormat="1" ht="14.1" customHeight="1">
      <c r="C2" s="150"/>
      <c r="E2" s="145"/>
      <c r="F2" s="125" t="s">
        <v>442</v>
      </c>
      <c r="H2" s="128"/>
      <c r="I2" s="522" t="s">
        <v>568</v>
      </c>
      <c r="J2" s="522"/>
      <c r="K2" s="522"/>
      <c r="L2" s="522"/>
    </row>
    <row r="3" spans="1:14" s="127" customFormat="1" ht="14.1" customHeight="1">
      <c r="C3" s="150"/>
      <c r="E3" s="151"/>
      <c r="F3" s="151" t="s">
        <v>369</v>
      </c>
      <c r="G3" s="130"/>
      <c r="H3" s="132"/>
      <c r="I3" s="132"/>
      <c r="J3" s="131"/>
      <c r="K3" s="356"/>
      <c r="L3" s="302"/>
    </row>
    <row r="4" spans="1:14" ht="12" customHeight="1">
      <c r="D4" s="80"/>
      <c r="E4" s="80"/>
      <c r="F4" s="80"/>
      <c r="G4" s="80"/>
      <c r="H4" s="80"/>
      <c r="I4" s="80"/>
      <c r="J4" s="80"/>
      <c r="K4" s="80"/>
      <c r="L4" s="355" t="s">
        <v>446</v>
      </c>
    </row>
    <row r="5" spans="1:14" ht="17.100000000000001" customHeight="1">
      <c r="E5" s="84"/>
      <c r="F5" s="84" t="s">
        <v>13</v>
      </c>
      <c r="G5" s="85"/>
      <c r="H5" s="85"/>
      <c r="I5" s="85"/>
      <c r="J5" s="85"/>
      <c r="K5" s="85"/>
      <c r="L5" s="85"/>
    </row>
    <row r="6" spans="1:14" ht="15" customHeight="1">
      <c r="A6" s="86"/>
      <c r="B6" s="86"/>
      <c r="E6" s="87"/>
      <c r="F6" s="158" t="s">
        <v>570</v>
      </c>
      <c r="G6" s="87"/>
      <c r="H6" s="95"/>
      <c r="I6" s="95"/>
      <c r="J6" s="87"/>
      <c r="K6" s="87"/>
      <c r="L6" s="87"/>
    </row>
    <row r="7" spans="1:14" ht="14.1" customHeight="1">
      <c r="A7" s="86"/>
      <c r="B7" s="86"/>
      <c r="D7" s="166"/>
      <c r="E7" s="166"/>
      <c r="F7" s="166"/>
      <c r="G7" s="167"/>
      <c r="H7" s="168"/>
      <c r="I7" s="168"/>
      <c r="J7" s="126"/>
      <c r="K7" s="128"/>
      <c r="L7" s="277" t="s">
        <v>476</v>
      </c>
      <c r="M7" s="127"/>
    </row>
    <row r="8" spans="1:14" ht="29.25" customHeight="1">
      <c r="A8" s="88" t="s">
        <v>157</v>
      </c>
      <c r="B8" s="88" t="s">
        <v>389</v>
      </c>
      <c r="C8" s="83" t="s">
        <v>390</v>
      </c>
      <c r="E8" s="170"/>
      <c r="F8" s="614" t="s">
        <v>143</v>
      </c>
      <c r="G8" s="614"/>
      <c r="H8" s="526" t="s">
        <v>156</v>
      </c>
      <c r="I8" s="395" t="s">
        <v>155</v>
      </c>
      <c r="J8" s="396"/>
      <c r="K8" s="372" t="s">
        <v>284</v>
      </c>
      <c r="L8" s="372" t="s">
        <v>285</v>
      </c>
      <c r="M8" s="171"/>
    </row>
    <row r="9" spans="1:14" ht="17.100000000000001" customHeight="1">
      <c r="A9" s="88"/>
      <c r="B9" s="88"/>
      <c r="C9" s="83"/>
      <c r="D9" s="170"/>
      <c r="E9" s="170"/>
      <c r="F9" s="397"/>
      <c r="G9" s="398" t="s">
        <v>154</v>
      </c>
      <c r="H9" s="399"/>
      <c r="I9" s="399"/>
      <c r="J9" s="400"/>
      <c r="K9" s="399"/>
      <c r="L9" s="399"/>
      <c r="M9" s="171"/>
      <c r="N9" s="319"/>
    </row>
    <row r="10" spans="1:14" ht="17.100000000000001" customHeight="1">
      <c r="A10" s="88" t="s">
        <v>405</v>
      </c>
      <c r="B10" s="88"/>
      <c r="C10" s="83"/>
      <c r="D10" s="159">
        <v>100</v>
      </c>
      <c r="E10" s="127"/>
      <c r="F10" s="401" t="s">
        <v>405</v>
      </c>
      <c r="G10" s="402" t="s">
        <v>159</v>
      </c>
      <c r="H10" s="403">
        <v>100</v>
      </c>
      <c r="I10" s="404"/>
      <c r="J10" s="405"/>
      <c r="K10" s="391">
        <v>22830782902</v>
      </c>
      <c r="L10" s="391">
        <v>24179140220</v>
      </c>
      <c r="M10" s="319"/>
      <c r="N10" s="319"/>
    </row>
    <row r="11" spans="1:14" ht="17.100000000000001" customHeight="1">
      <c r="A11" s="88"/>
      <c r="B11" s="88" t="s">
        <v>406</v>
      </c>
      <c r="C11" s="83"/>
      <c r="D11" s="159">
        <v>110</v>
      </c>
      <c r="E11" s="127"/>
      <c r="F11" s="406" t="s">
        <v>406</v>
      </c>
      <c r="G11" s="407" t="s">
        <v>474</v>
      </c>
      <c r="H11" s="403">
        <v>110</v>
      </c>
      <c r="I11" s="408" t="s">
        <v>588</v>
      </c>
      <c r="J11" s="405"/>
      <c r="K11" s="391">
        <v>1451207967</v>
      </c>
      <c r="L11" s="391">
        <v>1856885119</v>
      </c>
      <c r="M11" s="148"/>
    </row>
    <row r="12" spans="1:14" s="306" customFormat="1" ht="17.100000000000001" customHeight="1">
      <c r="A12" s="305"/>
      <c r="B12" s="305"/>
      <c r="C12" s="292"/>
      <c r="D12" s="127">
        <v>111</v>
      </c>
      <c r="E12" s="127"/>
      <c r="F12" s="401">
        <v>1</v>
      </c>
      <c r="G12" s="402" t="s">
        <v>475</v>
      </c>
      <c r="H12" s="405">
        <v>111</v>
      </c>
      <c r="I12" s="408" t="s">
        <v>588</v>
      </c>
      <c r="J12" s="405"/>
      <c r="K12" s="391">
        <v>1451207967</v>
      </c>
      <c r="L12" s="391">
        <v>1856885119</v>
      </c>
      <c r="M12" s="148"/>
    </row>
    <row r="13" spans="1:14" ht="17.100000000000001" customHeight="1">
      <c r="A13" s="89"/>
      <c r="B13" s="89"/>
      <c r="C13" s="81">
        <v>114</v>
      </c>
      <c r="D13" s="127">
        <v>112</v>
      </c>
      <c r="E13" s="127"/>
      <c r="F13" s="401">
        <v>2</v>
      </c>
      <c r="G13" s="402" t="s">
        <v>123</v>
      </c>
      <c r="H13" s="405">
        <v>112</v>
      </c>
      <c r="I13" s="408"/>
      <c r="J13" s="405"/>
      <c r="K13" s="388"/>
      <c r="L13" s="388"/>
      <c r="M13" s="148"/>
    </row>
    <row r="14" spans="1:14" s="93" customFormat="1" ht="17.100000000000001" customHeight="1">
      <c r="A14" s="91"/>
      <c r="B14" s="91" t="s">
        <v>407</v>
      </c>
      <c r="C14" s="92"/>
      <c r="D14" s="159">
        <v>120</v>
      </c>
      <c r="E14" s="173"/>
      <c r="F14" s="406" t="s">
        <v>407</v>
      </c>
      <c r="G14" s="407" t="s">
        <v>477</v>
      </c>
      <c r="H14" s="403">
        <v>120</v>
      </c>
      <c r="I14" s="404"/>
      <c r="J14" s="409"/>
      <c r="K14" s="391"/>
      <c r="L14" s="391"/>
      <c r="M14" s="174"/>
    </row>
    <row r="15" spans="1:14" ht="17.100000000000001" customHeight="1">
      <c r="A15" s="88"/>
      <c r="B15" s="88"/>
      <c r="C15" s="83"/>
      <c r="D15" s="127">
        <v>121</v>
      </c>
      <c r="E15" s="127"/>
      <c r="F15" s="401">
        <v>1</v>
      </c>
      <c r="G15" s="402" t="s">
        <v>478</v>
      </c>
      <c r="H15" s="405">
        <v>121</v>
      </c>
      <c r="I15" s="408"/>
      <c r="J15" s="405"/>
      <c r="K15" s="388"/>
      <c r="L15" s="388"/>
      <c r="M15" s="148"/>
    </row>
    <row r="16" spans="1:14" ht="17.100000000000001" customHeight="1">
      <c r="A16" s="89"/>
      <c r="B16" s="89"/>
      <c r="C16" s="81">
        <v>129</v>
      </c>
      <c r="D16" s="127">
        <v>129</v>
      </c>
      <c r="E16" s="127"/>
      <c r="F16" s="401">
        <v>2</v>
      </c>
      <c r="G16" s="402" t="s">
        <v>479</v>
      </c>
      <c r="H16" s="405">
        <v>129</v>
      </c>
      <c r="I16" s="408"/>
      <c r="J16" s="405"/>
      <c r="K16" s="388"/>
      <c r="L16" s="388"/>
      <c r="M16" s="148"/>
    </row>
    <row r="17" spans="1:16" ht="17.100000000000001" customHeight="1">
      <c r="A17" s="88"/>
      <c r="B17" s="88" t="s">
        <v>408</v>
      </c>
      <c r="C17" s="83"/>
      <c r="D17" s="175">
        <v>130</v>
      </c>
      <c r="E17" s="127"/>
      <c r="F17" s="401" t="s">
        <v>408</v>
      </c>
      <c r="G17" s="402" t="s">
        <v>144</v>
      </c>
      <c r="H17" s="403">
        <v>130</v>
      </c>
      <c r="I17" s="408"/>
      <c r="J17" s="405"/>
      <c r="K17" s="391">
        <v>4163966785</v>
      </c>
      <c r="L17" s="391">
        <v>5031266576</v>
      </c>
      <c r="M17" s="319"/>
      <c r="N17" s="319"/>
    </row>
    <row r="18" spans="1:16" ht="17.100000000000001" customHeight="1">
      <c r="A18" s="89"/>
      <c r="B18" s="89"/>
      <c r="C18" s="81">
        <v>1311</v>
      </c>
      <c r="D18" s="127">
        <v>131</v>
      </c>
      <c r="E18" s="127"/>
      <c r="F18" s="401">
        <v>1</v>
      </c>
      <c r="G18" s="402" t="s">
        <v>480</v>
      </c>
      <c r="H18" s="405">
        <v>131</v>
      </c>
      <c r="I18" s="408" t="s">
        <v>589</v>
      </c>
      <c r="J18" s="405"/>
      <c r="K18" s="388">
        <v>4277540725</v>
      </c>
      <c r="L18" s="388">
        <v>4947398288</v>
      </c>
      <c r="M18" s="148"/>
      <c r="O18" s="94"/>
      <c r="P18" s="94"/>
    </row>
    <row r="19" spans="1:16" ht="17.100000000000001" customHeight="1">
      <c r="A19" s="89"/>
      <c r="B19" s="89"/>
      <c r="C19" s="81" t="s">
        <v>418</v>
      </c>
      <c r="D19" s="127">
        <v>132</v>
      </c>
      <c r="E19" s="127"/>
      <c r="F19" s="401">
        <v>2</v>
      </c>
      <c r="G19" s="402" t="s">
        <v>481</v>
      </c>
      <c r="H19" s="405">
        <v>132</v>
      </c>
      <c r="I19" s="408" t="s">
        <v>590</v>
      </c>
      <c r="J19" s="405"/>
      <c r="K19" s="388"/>
      <c r="L19" s="388">
        <v>230000000</v>
      </c>
      <c r="M19" s="148"/>
      <c r="O19" s="94"/>
    </row>
    <row r="20" spans="1:16" ht="17.100000000000001" customHeight="1">
      <c r="A20" s="89"/>
      <c r="B20" s="89"/>
      <c r="D20" s="127">
        <v>133</v>
      </c>
      <c r="E20" s="127"/>
      <c r="F20" s="401">
        <v>3</v>
      </c>
      <c r="G20" s="402" t="s">
        <v>286</v>
      </c>
      <c r="H20" s="405">
        <v>133</v>
      </c>
      <c r="I20" s="408"/>
      <c r="J20" s="405"/>
      <c r="K20" s="388">
        <v>3000000</v>
      </c>
      <c r="L20" s="388">
        <v>19940000</v>
      </c>
      <c r="M20" s="148"/>
    </row>
    <row r="21" spans="1:16" ht="17.100000000000001" customHeight="1">
      <c r="A21" s="89"/>
      <c r="B21" s="89"/>
      <c r="D21" s="127">
        <v>134</v>
      </c>
      <c r="E21" s="127"/>
      <c r="F21" s="401">
        <v>4</v>
      </c>
      <c r="G21" s="402" t="s">
        <v>289</v>
      </c>
      <c r="H21" s="405">
        <v>134</v>
      </c>
      <c r="I21" s="408"/>
      <c r="J21" s="405"/>
      <c r="K21" s="388"/>
      <c r="L21" s="388"/>
      <c r="M21" s="148"/>
    </row>
    <row r="22" spans="1:16" ht="17.100000000000001" customHeight="1">
      <c r="A22" s="89"/>
      <c r="B22" s="89"/>
      <c r="D22" s="127">
        <v>135</v>
      </c>
      <c r="E22" s="127"/>
      <c r="F22" s="401">
        <v>5</v>
      </c>
      <c r="G22" s="402" t="s">
        <v>462</v>
      </c>
      <c r="H22" s="405">
        <v>135</v>
      </c>
      <c r="I22" s="408"/>
      <c r="J22" s="405"/>
      <c r="K22" s="388"/>
      <c r="L22" s="388"/>
      <c r="M22" s="148"/>
      <c r="O22" s="94"/>
    </row>
    <row r="23" spans="1:16" ht="17.100000000000001" customHeight="1">
      <c r="A23" s="89"/>
      <c r="B23" s="89"/>
      <c r="C23" s="81">
        <v>1391</v>
      </c>
      <c r="D23" s="127">
        <v>139</v>
      </c>
      <c r="E23" s="127"/>
      <c r="F23" s="401">
        <v>6</v>
      </c>
      <c r="G23" s="402" t="s">
        <v>190</v>
      </c>
      <c r="H23" s="405">
        <v>139</v>
      </c>
      <c r="I23" s="408"/>
      <c r="J23" s="405"/>
      <c r="K23" s="388">
        <v>-116573940</v>
      </c>
      <c r="L23" s="388">
        <v>-166071712</v>
      </c>
      <c r="M23" s="148"/>
    </row>
    <row r="24" spans="1:16" ht="17.100000000000001" customHeight="1">
      <c r="A24" s="88"/>
      <c r="B24" s="88" t="s">
        <v>409</v>
      </c>
      <c r="C24" s="83"/>
      <c r="D24" s="159">
        <v>140</v>
      </c>
      <c r="E24" s="127"/>
      <c r="F24" s="401" t="s">
        <v>409</v>
      </c>
      <c r="G24" s="402" t="s">
        <v>463</v>
      </c>
      <c r="H24" s="403">
        <v>140</v>
      </c>
      <c r="I24" s="172" t="s">
        <v>591</v>
      </c>
      <c r="J24" s="405"/>
      <c r="K24" s="391">
        <v>17215608150</v>
      </c>
      <c r="L24" s="391">
        <v>17132666269</v>
      </c>
      <c r="M24" s="319"/>
      <c r="N24" s="319"/>
    </row>
    <row r="25" spans="1:16" ht="17.100000000000001" customHeight="1">
      <c r="A25" s="88"/>
      <c r="B25" s="88"/>
      <c r="C25" s="83"/>
      <c r="D25" s="127">
        <v>141</v>
      </c>
      <c r="E25" s="127"/>
      <c r="F25" s="401">
        <v>1</v>
      </c>
      <c r="G25" s="402" t="s">
        <v>463</v>
      </c>
      <c r="H25" s="405">
        <v>141</v>
      </c>
      <c r="I25" s="172" t="s">
        <v>591</v>
      </c>
      <c r="J25" s="405"/>
      <c r="K25" s="388">
        <v>17215608150</v>
      </c>
      <c r="L25" s="388">
        <v>17132666269</v>
      </c>
      <c r="M25" s="148"/>
    </row>
    <row r="26" spans="1:16" ht="17.100000000000001" customHeight="1">
      <c r="A26" s="89"/>
      <c r="B26" s="89"/>
      <c r="C26" s="81">
        <v>159</v>
      </c>
      <c r="D26" s="127">
        <v>149</v>
      </c>
      <c r="E26" s="127"/>
      <c r="F26" s="401">
        <v>2</v>
      </c>
      <c r="G26" s="402" t="s">
        <v>191</v>
      </c>
      <c r="H26" s="405">
        <v>149</v>
      </c>
      <c r="I26" s="408"/>
      <c r="J26" s="405"/>
      <c r="K26" s="388"/>
      <c r="L26" s="388"/>
      <c r="M26" s="148"/>
    </row>
    <row r="27" spans="1:16" ht="17.100000000000001" customHeight="1">
      <c r="A27" s="88"/>
      <c r="B27" s="88" t="s">
        <v>410</v>
      </c>
      <c r="C27" s="83"/>
      <c r="D27" s="159">
        <v>150</v>
      </c>
      <c r="E27" s="127"/>
      <c r="F27" s="401" t="s">
        <v>410</v>
      </c>
      <c r="G27" s="402" t="s">
        <v>145</v>
      </c>
      <c r="H27" s="403">
        <v>150</v>
      </c>
      <c r="I27" s="404"/>
      <c r="J27" s="405"/>
      <c r="K27" s="391"/>
      <c r="L27" s="391">
        <v>158322256</v>
      </c>
      <c r="M27" s="148"/>
    </row>
    <row r="28" spans="1:16" ht="17.100000000000001" customHeight="1">
      <c r="A28" s="88"/>
      <c r="B28" s="88"/>
      <c r="C28" s="81">
        <v>142</v>
      </c>
      <c r="D28" s="127">
        <v>151</v>
      </c>
      <c r="E28" s="127"/>
      <c r="F28" s="401">
        <v>1</v>
      </c>
      <c r="G28" s="402" t="s">
        <v>146</v>
      </c>
      <c r="H28" s="405">
        <v>151</v>
      </c>
      <c r="I28" s="408"/>
      <c r="J28" s="405"/>
      <c r="K28" s="388"/>
      <c r="L28" s="388"/>
      <c r="M28" s="148"/>
    </row>
    <row r="29" spans="1:16" ht="17.100000000000001" customHeight="1">
      <c r="A29" s="89"/>
      <c r="B29" s="89"/>
      <c r="C29" s="81">
        <v>133</v>
      </c>
      <c r="D29" s="127">
        <v>152</v>
      </c>
      <c r="E29" s="127"/>
      <c r="F29" s="401">
        <v>2</v>
      </c>
      <c r="G29" s="402" t="s">
        <v>464</v>
      </c>
      <c r="H29" s="405">
        <v>152</v>
      </c>
      <c r="I29" s="408"/>
      <c r="J29" s="405"/>
      <c r="K29" s="388"/>
      <c r="L29" s="388"/>
      <c r="M29" s="148"/>
    </row>
    <row r="30" spans="1:16" ht="17.100000000000001" customHeight="1">
      <c r="A30" s="89"/>
      <c r="B30" s="89"/>
      <c r="D30" s="127">
        <v>154</v>
      </c>
      <c r="E30" s="127"/>
      <c r="F30" s="401">
        <v>3</v>
      </c>
      <c r="G30" s="402" t="s">
        <v>147</v>
      </c>
      <c r="H30" s="405">
        <v>154</v>
      </c>
      <c r="I30" s="408"/>
      <c r="J30" s="409"/>
      <c r="K30" s="388"/>
      <c r="L30" s="388">
        <v>158322256</v>
      </c>
      <c r="M30" s="148"/>
      <c r="O30" s="94"/>
    </row>
    <row r="31" spans="1:16" ht="17.100000000000001" customHeight="1">
      <c r="A31" s="89"/>
      <c r="B31" s="89"/>
      <c r="D31" s="127">
        <v>158</v>
      </c>
      <c r="E31" s="127"/>
      <c r="F31" s="401">
        <v>4</v>
      </c>
      <c r="G31" s="402" t="s">
        <v>145</v>
      </c>
      <c r="H31" s="405">
        <v>158</v>
      </c>
      <c r="I31" s="408"/>
      <c r="J31" s="405"/>
      <c r="K31" s="388"/>
      <c r="L31" s="388"/>
      <c r="M31" s="148"/>
    </row>
    <row r="32" spans="1:16" ht="17.100000000000001" customHeight="1">
      <c r="A32" s="88" t="s">
        <v>261</v>
      </c>
      <c r="B32" s="88"/>
      <c r="C32" s="83"/>
      <c r="D32" s="159">
        <v>200</v>
      </c>
      <c r="E32" s="127"/>
      <c r="F32" s="401" t="s">
        <v>261</v>
      </c>
      <c r="G32" s="402" t="s">
        <v>148</v>
      </c>
      <c r="H32" s="403">
        <v>200</v>
      </c>
      <c r="I32" s="404"/>
      <c r="J32" s="405"/>
      <c r="K32" s="391">
        <v>29798014380</v>
      </c>
      <c r="L32" s="391">
        <v>22391516741</v>
      </c>
      <c r="M32" s="319"/>
      <c r="N32" s="319"/>
    </row>
    <row r="33" spans="1:14" ht="17.100000000000001" customHeight="1">
      <c r="A33" s="88"/>
      <c r="B33" s="88" t="s">
        <v>406</v>
      </c>
      <c r="C33" s="83"/>
      <c r="D33" s="159">
        <v>210</v>
      </c>
      <c r="E33" s="127"/>
      <c r="F33" s="406" t="s">
        <v>406</v>
      </c>
      <c r="G33" s="402" t="s">
        <v>149</v>
      </c>
      <c r="H33" s="403">
        <v>210</v>
      </c>
      <c r="I33" s="408"/>
      <c r="J33" s="405"/>
      <c r="K33" s="388"/>
      <c r="L33" s="388"/>
      <c r="M33" s="148"/>
    </row>
    <row r="34" spans="1:14" ht="17.100000000000001" customHeight="1">
      <c r="A34" s="88"/>
      <c r="B34" s="88"/>
      <c r="C34" s="81">
        <v>1312</v>
      </c>
      <c r="D34" s="127">
        <v>211</v>
      </c>
      <c r="E34" s="127"/>
      <c r="F34" s="401">
        <v>1</v>
      </c>
      <c r="G34" s="402" t="s">
        <v>298</v>
      </c>
      <c r="H34" s="405">
        <v>211</v>
      </c>
      <c r="I34" s="408"/>
      <c r="J34" s="405"/>
      <c r="K34" s="388"/>
      <c r="L34" s="388"/>
      <c r="M34" s="148"/>
    </row>
    <row r="35" spans="1:14" s="93" customFormat="1" ht="17.100000000000001" customHeight="1">
      <c r="A35" s="91"/>
      <c r="B35" s="91"/>
      <c r="C35" s="90"/>
      <c r="D35" s="127">
        <v>212</v>
      </c>
      <c r="E35" s="173"/>
      <c r="F35" s="401">
        <v>2</v>
      </c>
      <c r="G35" s="402" t="s">
        <v>299</v>
      </c>
      <c r="H35" s="405">
        <v>212</v>
      </c>
      <c r="I35" s="408"/>
      <c r="J35" s="409"/>
      <c r="K35" s="388"/>
      <c r="L35" s="388"/>
      <c r="M35" s="148"/>
    </row>
    <row r="36" spans="1:14" ht="17.100000000000001" customHeight="1">
      <c r="A36" s="88"/>
      <c r="B36" s="88"/>
      <c r="C36" s="83"/>
      <c r="D36" s="127">
        <v>213</v>
      </c>
      <c r="E36" s="127"/>
      <c r="F36" s="401">
        <v>3</v>
      </c>
      <c r="G36" s="402" t="s">
        <v>188</v>
      </c>
      <c r="H36" s="405">
        <v>213</v>
      </c>
      <c r="I36" s="408"/>
      <c r="J36" s="410">
        <v>0</v>
      </c>
      <c r="K36" s="388"/>
      <c r="L36" s="388"/>
      <c r="M36" s="148"/>
    </row>
    <row r="37" spans="1:14" ht="17.100000000000001" customHeight="1">
      <c r="A37" s="88"/>
      <c r="B37" s="88"/>
      <c r="D37" s="127">
        <v>218</v>
      </c>
      <c r="E37" s="127"/>
      <c r="F37" s="401">
        <v>4</v>
      </c>
      <c r="G37" s="402" t="s">
        <v>300</v>
      </c>
      <c r="H37" s="405">
        <v>218</v>
      </c>
      <c r="I37" s="408"/>
      <c r="J37" s="410">
        <v>0</v>
      </c>
      <c r="K37" s="388"/>
      <c r="L37" s="388"/>
      <c r="M37" s="148"/>
    </row>
    <row r="38" spans="1:14" ht="17.100000000000001" customHeight="1">
      <c r="A38" s="88"/>
      <c r="B38" s="88"/>
      <c r="C38" s="81">
        <v>1392</v>
      </c>
      <c r="D38" s="127">
        <v>219</v>
      </c>
      <c r="E38" s="127"/>
      <c r="F38" s="401">
        <v>5</v>
      </c>
      <c r="G38" s="402" t="s">
        <v>301</v>
      </c>
      <c r="H38" s="405">
        <v>219</v>
      </c>
      <c r="I38" s="404"/>
      <c r="J38" s="405"/>
      <c r="K38" s="411"/>
      <c r="L38" s="411"/>
      <c r="M38" s="148"/>
    </row>
    <row r="39" spans="1:14" ht="17.100000000000001" customHeight="1">
      <c r="A39" s="88"/>
      <c r="B39" s="88" t="s">
        <v>407</v>
      </c>
      <c r="C39" s="83"/>
      <c r="D39" s="176">
        <v>220</v>
      </c>
      <c r="E39" s="127"/>
      <c r="F39" s="401" t="s">
        <v>407</v>
      </c>
      <c r="G39" s="402" t="s">
        <v>194</v>
      </c>
      <c r="H39" s="403">
        <v>220</v>
      </c>
      <c r="I39" s="408" t="s">
        <v>592</v>
      </c>
      <c r="J39" s="405"/>
      <c r="K39" s="391">
        <v>29798014380</v>
      </c>
      <c r="L39" s="391">
        <v>22391516741</v>
      </c>
      <c r="M39" s="319"/>
      <c r="N39" s="319"/>
    </row>
    <row r="40" spans="1:14" ht="17.100000000000001" customHeight="1">
      <c r="A40" s="89"/>
      <c r="B40" s="89"/>
      <c r="D40" s="177">
        <v>221</v>
      </c>
      <c r="E40" s="127"/>
      <c r="F40" s="401">
        <v>1</v>
      </c>
      <c r="G40" s="402" t="s">
        <v>302</v>
      </c>
      <c r="H40" s="405">
        <v>221</v>
      </c>
      <c r="I40" s="408" t="s">
        <v>592</v>
      </c>
      <c r="J40" s="405"/>
      <c r="K40" s="391">
        <v>29179691238</v>
      </c>
      <c r="L40" s="391">
        <v>14575224875</v>
      </c>
      <c r="M40" s="319"/>
      <c r="N40" s="319"/>
    </row>
    <row r="41" spans="1:14" ht="17.100000000000001" customHeight="1">
      <c r="A41" s="89"/>
      <c r="B41" s="89"/>
      <c r="C41" s="81">
        <v>211</v>
      </c>
      <c r="D41" s="177">
        <v>222</v>
      </c>
      <c r="E41" s="127"/>
      <c r="F41" s="401" t="s">
        <v>419</v>
      </c>
      <c r="G41" s="402" t="s">
        <v>303</v>
      </c>
      <c r="H41" s="405">
        <v>222</v>
      </c>
      <c r="I41" s="408"/>
      <c r="J41" s="405"/>
      <c r="K41" s="388">
        <v>61641691445</v>
      </c>
      <c r="L41" s="388">
        <v>43706270867</v>
      </c>
      <c r="M41" s="148"/>
    </row>
    <row r="42" spans="1:14" ht="17.100000000000001" customHeight="1">
      <c r="A42" s="89"/>
      <c r="B42" s="89"/>
      <c r="C42" s="81">
        <v>2141</v>
      </c>
      <c r="D42" s="177">
        <v>223</v>
      </c>
      <c r="E42" s="127"/>
      <c r="F42" s="401" t="s">
        <v>419</v>
      </c>
      <c r="G42" s="402" t="s">
        <v>192</v>
      </c>
      <c r="H42" s="405">
        <v>223</v>
      </c>
      <c r="I42" s="408"/>
      <c r="J42" s="405"/>
      <c r="K42" s="388">
        <v>-32462000207</v>
      </c>
      <c r="L42" s="388">
        <v>-29131045992</v>
      </c>
      <c r="M42" s="148"/>
    </row>
    <row r="43" spans="1:14" ht="17.100000000000001" customHeight="1">
      <c r="A43" s="89"/>
      <c r="B43" s="89"/>
      <c r="D43" s="177">
        <v>224</v>
      </c>
      <c r="E43" s="127"/>
      <c r="F43" s="401">
        <v>2</v>
      </c>
      <c r="G43" s="402" t="s">
        <v>305</v>
      </c>
      <c r="H43" s="405">
        <v>224</v>
      </c>
      <c r="I43" s="408"/>
      <c r="J43" s="405"/>
      <c r="K43" s="388"/>
      <c r="L43" s="388"/>
      <c r="M43" s="148"/>
    </row>
    <row r="44" spans="1:14" ht="17.100000000000001" customHeight="1">
      <c r="A44" s="89"/>
      <c r="B44" s="89"/>
      <c r="C44" s="81">
        <v>212</v>
      </c>
      <c r="D44" s="177">
        <v>225</v>
      </c>
      <c r="E44" s="127"/>
      <c r="F44" s="401" t="s">
        <v>419</v>
      </c>
      <c r="G44" s="402" t="s">
        <v>303</v>
      </c>
      <c r="H44" s="405">
        <v>225</v>
      </c>
      <c r="I44" s="408"/>
      <c r="J44" s="405"/>
      <c r="K44" s="388"/>
      <c r="L44" s="388"/>
      <c r="M44" s="148"/>
    </row>
    <row r="45" spans="1:14" ht="17.100000000000001" customHeight="1">
      <c r="A45" s="89"/>
      <c r="B45" s="89"/>
      <c r="C45" s="81">
        <v>2142</v>
      </c>
      <c r="D45" s="177">
        <v>226</v>
      </c>
      <c r="E45" s="127"/>
      <c r="F45" s="401" t="s">
        <v>419</v>
      </c>
      <c r="G45" s="402" t="s">
        <v>304</v>
      </c>
      <c r="H45" s="405">
        <v>226</v>
      </c>
      <c r="I45" s="411"/>
      <c r="J45" s="411"/>
      <c r="K45" s="411"/>
      <c r="L45" s="411"/>
      <c r="M45" s="148"/>
    </row>
    <row r="46" spans="1:14" ht="17.100000000000001" customHeight="1">
      <c r="A46" s="89"/>
      <c r="B46" s="89"/>
      <c r="D46" s="177">
        <v>227</v>
      </c>
      <c r="E46" s="127"/>
      <c r="F46" s="401">
        <v>3</v>
      </c>
      <c r="G46" s="402" t="s">
        <v>306</v>
      </c>
      <c r="H46" s="405">
        <v>227</v>
      </c>
      <c r="I46" s="408" t="s">
        <v>593</v>
      </c>
      <c r="J46" s="405"/>
      <c r="K46" s="391">
        <v>8375000</v>
      </c>
      <c r="L46" s="391">
        <v>12395000</v>
      </c>
      <c r="M46" s="319"/>
      <c r="N46" s="319"/>
    </row>
    <row r="47" spans="1:14" ht="17.100000000000001" customHeight="1">
      <c r="A47" s="89"/>
      <c r="B47" s="89"/>
      <c r="C47" s="81">
        <v>213</v>
      </c>
      <c r="D47" s="177">
        <v>228</v>
      </c>
      <c r="E47" s="127"/>
      <c r="F47" s="401" t="s">
        <v>419</v>
      </c>
      <c r="G47" s="402" t="s">
        <v>303</v>
      </c>
      <c r="H47" s="405">
        <v>228</v>
      </c>
      <c r="I47" s="408"/>
      <c r="J47" s="405"/>
      <c r="K47" s="388">
        <v>33500000</v>
      </c>
      <c r="L47" s="388">
        <v>33500000</v>
      </c>
      <c r="M47" s="148"/>
    </row>
    <row r="48" spans="1:14" ht="17.100000000000001" customHeight="1">
      <c r="A48" s="89"/>
      <c r="B48" s="89"/>
      <c r="C48" s="81">
        <v>2143</v>
      </c>
      <c r="D48" s="177">
        <v>229</v>
      </c>
      <c r="E48" s="127"/>
      <c r="F48" s="401" t="s">
        <v>419</v>
      </c>
      <c r="G48" s="402" t="s">
        <v>304</v>
      </c>
      <c r="H48" s="405">
        <v>229</v>
      </c>
      <c r="I48" s="408"/>
      <c r="J48" s="405"/>
      <c r="K48" s="388">
        <v>-25125000</v>
      </c>
      <c r="L48" s="388">
        <v>-21105000</v>
      </c>
      <c r="M48" s="148"/>
    </row>
    <row r="49" spans="1:15" ht="17.100000000000001" customHeight="1">
      <c r="A49" s="89"/>
      <c r="B49" s="89"/>
      <c r="C49" s="81">
        <v>241</v>
      </c>
      <c r="D49" s="177">
        <v>230</v>
      </c>
      <c r="E49" s="127"/>
      <c r="F49" s="401" t="s">
        <v>258</v>
      </c>
      <c r="G49" s="402" t="s">
        <v>307</v>
      </c>
      <c r="H49" s="405">
        <v>230</v>
      </c>
      <c r="I49" s="408"/>
      <c r="J49" s="405"/>
      <c r="K49" s="412">
        <v>609948142</v>
      </c>
      <c r="L49" s="412">
        <v>7803896866</v>
      </c>
      <c r="M49" s="148"/>
    </row>
    <row r="50" spans="1:15" ht="17.100000000000001" customHeight="1">
      <c r="A50" s="89"/>
      <c r="B50" s="88" t="s">
        <v>408</v>
      </c>
      <c r="D50" s="159">
        <v>240</v>
      </c>
      <c r="E50" s="127"/>
      <c r="F50" s="401" t="s">
        <v>408</v>
      </c>
      <c r="G50" s="402" t="s">
        <v>195</v>
      </c>
      <c r="H50" s="403">
        <v>240</v>
      </c>
      <c r="I50" s="408"/>
      <c r="J50" s="403"/>
      <c r="K50" s="388"/>
      <c r="L50" s="388"/>
      <c r="M50" s="148"/>
    </row>
    <row r="51" spans="1:15" ht="17.100000000000001" customHeight="1">
      <c r="A51" s="89"/>
      <c r="B51" s="89"/>
      <c r="C51" s="81">
        <v>217</v>
      </c>
      <c r="D51" s="127">
        <v>241</v>
      </c>
      <c r="E51" s="127"/>
      <c r="F51" s="401" t="s">
        <v>419</v>
      </c>
      <c r="G51" s="407" t="s">
        <v>303</v>
      </c>
      <c r="H51" s="405">
        <v>241</v>
      </c>
      <c r="I51" s="408"/>
      <c r="J51" s="405"/>
      <c r="K51" s="388"/>
      <c r="L51" s="388"/>
      <c r="M51" s="148"/>
    </row>
    <row r="52" spans="1:15" ht="17.100000000000001" customHeight="1">
      <c r="A52" s="89"/>
      <c r="B52" s="89"/>
      <c r="C52" s="81">
        <v>2147</v>
      </c>
      <c r="D52" s="127">
        <v>242</v>
      </c>
      <c r="E52" s="127"/>
      <c r="F52" s="401" t="s">
        <v>419</v>
      </c>
      <c r="G52" s="407" t="s">
        <v>304</v>
      </c>
      <c r="H52" s="405">
        <v>242</v>
      </c>
      <c r="I52" s="404"/>
      <c r="J52" s="405"/>
      <c r="K52" s="391"/>
      <c r="L52" s="391"/>
      <c r="M52" s="148"/>
    </row>
    <row r="53" spans="1:15" ht="17.100000000000001" customHeight="1">
      <c r="A53" s="88"/>
      <c r="B53" s="88" t="s">
        <v>409</v>
      </c>
      <c r="C53" s="83"/>
      <c r="D53" s="159">
        <v>250</v>
      </c>
      <c r="E53" s="127"/>
      <c r="F53" s="401" t="s">
        <v>409</v>
      </c>
      <c r="G53" s="402" t="s">
        <v>438</v>
      </c>
      <c r="H53" s="403">
        <v>250</v>
      </c>
      <c r="I53" s="408"/>
      <c r="J53" s="405"/>
      <c r="K53" s="388"/>
      <c r="L53" s="388"/>
      <c r="M53" s="148"/>
    </row>
    <row r="54" spans="1:15" ht="17.100000000000001" customHeight="1">
      <c r="A54" s="89"/>
      <c r="B54" s="89"/>
      <c r="C54" s="81">
        <v>221</v>
      </c>
      <c r="D54" s="127">
        <v>251</v>
      </c>
      <c r="E54" s="127"/>
      <c r="F54" s="401">
        <v>1</v>
      </c>
      <c r="G54" s="402" t="s">
        <v>439</v>
      </c>
      <c r="H54" s="405">
        <v>251</v>
      </c>
      <c r="I54" s="408"/>
      <c r="J54" s="405"/>
      <c r="K54" s="388"/>
      <c r="L54" s="388"/>
      <c r="M54" s="148"/>
    </row>
    <row r="55" spans="1:15" ht="17.100000000000001" customHeight="1">
      <c r="A55" s="89"/>
      <c r="B55" s="89"/>
      <c r="D55" s="127">
        <v>252</v>
      </c>
      <c r="E55" s="127"/>
      <c r="F55" s="401">
        <v>2</v>
      </c>
      <c r="G55" s="402" t="s">
        <v>267</v>
      </c>
      <c r="H55" s="405">
        <v>252</v>
      </c>
      <c r="I55" s="408"/>
      <c r="J55" s="405"/>
      <c r="K55" s="388"/>
      <c r="L55" s="388"/>
      <c r="M55" s="148"/>
    </row>
    <row r="56" spans="1:15" ht="17.100000000000001" customHeight="1">
      <c r="A56" s="89"/>
      <c r="B56" s="89"/>
      <c r="C56" s="81">
        <v>228</v>
      </c>
      <c r="D56" s="127">
        <v>258</v>
      </c>
      <c r="E56" s="127"/>
      <c r="F56" s="401">
        <v>3</v>
      </c>
      <c r="G56" s="402" t="s">
        <v>268</v>
      </c>
      <c r="H56" s="405">
        <v>258</v>
      </c>
      <c r="I56" s="408"/>
      <c r="J56" s="405"/>
      <c r="K56" s="388"/>
      <c r="L56" s="388"/>
      <c r="M56" s="148"/>
    </row>
    <row r="57" spans="1:15" ht="17.100000000000001" customHeight="1">
      <c r="A57" s="89"/>
      <c r="B57" s="89"/>
      <c r="C57" s="81">
        <v>229</v>
      </c>
      <c r="D57" s="127">
        <v>259</v>
      </c>
      <c r="E57" s="127"/>
      <c r="F57" s="401">
        <v>4</v>
      </c>
      <c r="G57" s="402" t="s">
        <v>193</v>
      </c>
      <c r="H57" s="405">
        <v>259</v>
      </c>
      <c r="I57" s="404"/>
      <c r="J57" s="405"/>
      <c r="K57" s="391"/>
      <c r="L57" s="391"/>
      <c r="M57" s="148"/>
    </row>
    <row r="58" spans="1:15" ht="17.100000000000001" customHeight="1">
      <c r="A58" s="88"/>
      <c r="B58" s="88" t="s">
        <v>410</v>
      </c>
      <c r="C58" s="83"/>
      <c r="D58" s="159">
        <v>260</v>
      </c>
      <c r="E58" s="127"/>
      <c r="F58" s="401" t="s">
        <v>410</v>
      </c>
      <c r="G58" s="402" t="s">
        <v>270</v>
      </c>
      <c r="H58" s="403">
        <v>260</v>
      </c>
      <c r="I58" s="408"/>
      <c r="J58" s="405"/>
      <c r="K58" s="388"/>
      <c r="L58" s="388"/>
      <c r="M58" s="148"/>
    </row>
    <row r="59" spans="1:15" ht="17.100000000000001" customHeight="1">
      <c r="A59" s="88"/>
      <c r="B59" s="89"/>
      <c r="C59" s="81">
        <v>242</v>
      </c>
      <c r="D59" s="127">
        <v>261</v>
      </c>
      <c r="E59" s="127"/>
      <c r="F59" s="401" t="s">
        <v>255</v>
      </c>
      <c r="G59" s="402" t="s">
        <v>269</v>
      </c>
      <c r="H59" s="405">
        <v>261</v>
      </c>
      <c r="I59" s="408"/>
      <c r="J59" s="405"/>
      <c r="K59" s="388"/>
      <c r="L59" s="388"/>
      <c r="M59" s="148"/>
    </row>
    <row r="60" spans="1:15" ht="17.100000000000001" customHeight="1">
      <c r="A60" s="88"/>
      <c r="B60" s="89"/>
      <c r="D60" s="127">
        <v>262</v>
      </c>
      <c r="E60" s="127"/>
      <c r="F60" s="401" t="s">
        <v>256</v>
      </c>
      <c r="G60" s="402" t="s">
        <v>0</v>
      </c>
      <c r="H60" s="405">
        <v>262</v>
      </c>
      <c r="I60" s="408"/>
      <c r="J60" s="405"/>
      <c r="K60" s="388"/>
      <c r="L60" s="388"/>
      <c r="M60" s="148"/>
    </row>
    <row r="61" spans="1:15" ht="17.100000000000001" customHeight="1">
      <c r="A61" s="88"/>
      <c r="B61" s="88"/>
      <c r="D61" s="127">
        <v>268</v>
      </c>
      <c r="E61" s="127"/>
      <c r="F61" s="401" t="s">
        <v>257</v>
      </c>
      <c r="G61" s="402" t="s">
        <v>270</v>
      </c>
      <c r="H61" s="405">
        <v>268</v>
      </c>
      <c r="I61" s="404"/>
      <c r="J61" s="405"/>
      <c r="K61" s="391"/>
      <c r="L61" s="391"/>
      <c r="M61" s="148"/>
    </row>
    <row r="62" spans="1:15" ht="17.100000000000001" customHeight="1">
      <c r="A62" s="88"/>
      <c r="B62" s="88"/>
      <c r="C62" s="83"/>
      <c r="D62" s="127"/>
      <c r="E62" s="127"/>
      <c r="F62" s="413" t="s">
        <v>170</v>
      </c>
      <c r="G62" s="414" t="s">
        <v>171</v>
      </c>
      <c r="H62" s="403">
        <v>269</v>
      </c>
      <c r="I62" s="404"/>
      <c r="J62" s="405"/>
      <c r="K62" s="411"/>
      <c r="L62" s="411"/>
      <c r="M62" s="148"/>
    </row>
    <row r="63" spans="1:15" ht="17.100000000000001" customHeight="1" thickBot="1">
      <c r="A63" s="89"/>
      <c r="B63" s="89"/>
      <c r="C63" s="83"/>
      <c r="D63" s="178">
        <v>270</v>
      </c>
      <c r="E63" s="127"/>
      <c r="F63" s="617" t="s">
        <v>172</v>
      </c>
      <c r="G63" s="618"/>
      <c r="H63" s="403">
        <v>270</v>
      </c>
      <c r="I63" s="404"/>
      <c r="J63" s="403"/>
      <c r="K63" s="391">
        <v>52628797282</v>
      </c>
      <c r="L63" s="391">
        <v>46570656961</v>
      </c>
      <c r="M63" s="319"/>
      <c r="N63" s="319"/>
      <c r="O63" s="94"/>
    </row>
    <row r="64" spans="1:15" ht="17.100000000000001" customHeight="1" thickTop="1">
      <c r="A64" s="88" t="s">
        <v>157</v>
      </c>
      <c r="B64" s="88" t="s">
        <v>389</v>
      </c>
      <c r="C64" s="83" t="s">
        <v>390</v>
      </c>
      <c r="D64" s="169" t="s">
        <v>156</v>
      </c>
      <c r="E64" s="170"/>
      <c r="F64" s="615" t="s">
        <v>271</v>
      </c>
      <c r="G64" s="616"/>
      <c r="H64" s="415"/>
      <c r="I64" s="404"/>
      <c r="J64" s="403"/>
      <c r="K64" s="411"/>
      <c r="L64" s="411"/>
      <c r="M64" s="171"/>
    </row>
    <row r="65" spans="1:14" ht="17.100000000000001" customHeight="1">
      <c r="A65" s="88" t="s">
        <v>405</v>
      </c>
      <c r="B65" s="89"/>
      <c r="C65" s="83"/>
      <c r="D65" s="159">
        <v>300</v>
      </c>
      <c r="E65" s="127"/>
      <c r="F65" s="401" t="s">
        <v>405</v>
      </c>
      <c r="G65" s="402" t="s">
        <v>173</v>
      </c>
      <c r="H65" s="403">
        <v>300</v>
      </c>
      <c r="I65" s="404"/>
      <c r="J65" s="405"/>
      <c r="K65" s="391">
        <v>30900235597</v>
      </c>
      <c r="L65" s="391">
        <v>25054680047</v>
      </c>
      <c r="M65" s="319"/>
      <c r="N65" s="319"/>
    </row>
    <row r="66" spans="1:14" ht="17.100000000000001" customHeight="1">
      <c r="A66" s="88"/>
      <c r="B66" s="88" t="s">
        <v>406</v>
      </c>
      <c r="C66" s="83"/>
      <c r="D66" s="159">
        <v>310</v>
      </c>
      <c r="E66" s="127"/>
      <c r="F66" s="401" t="s">
        <v>406</v>
      </c>
      <c r="G66" s="402" t="s">
        <v>196</v>
      </c>
      <c r="H66" s="403">
        <v>310</v>
      </c>
      <c r="I66" s="411"/>
      <c r="J66" s="410">
        <v>0</v>
      </c>
      <c r="K66" s="391">
        <v>27748720934</v>
      </c>
      <c r="L66" s="391">
        <v>23088940134</v>
      </c>
      <c r="M66" s="319"/>
      <c r="N66" s="319"/>
    </row>
    <row r="67" spans="1:14" ht="17.100000000000001" customHeight="1">
      <c r="A67" s="89"/>
      <c r="B67" s="89"/>
      <c r="D67" s="127">
        <v>311</v>
      </c>
      <c r="E67" s="127"/>
      <c r="F67" s="401">
        <v>1</v>
      </c>
      <c r="G67" s="402" t="s">
        <v>197</v>
      </c>
      <c r="H67" s="405">
        <v>311</v>
      </c>
      <c r="I67" s="408" t="s">
        <v>594</v>
      </c>
      <c r="J67" s="405"/>
      <c r="K67" s="388">
        <v>15310547377</v>
      </c>
      <c r="L67" s="388">
        <v>14087993725</v>
      </c>
      <c r="M67" s="148"/>
    </row>
    <row r="68" spans="1:14" ht="17.100000000000001" customHeight="1">
      <c r="A68" s="89"/>
      <c r="B68" s="89"/>
      <c r="C68" s="81">
        <v>3311</v>
      </c>
      <c r="D68" s="127">
        <v>312</v>
      </c>
      <c r="E68" s="127"/>
      <c r="F68" s="401">
        <v>2</v>
      </c>
      <c r="G68" s="402" t="s">
        <v>272</v>
      </c>
      <c r="H68" s="405">
        <v>312</v>
      </c>
      <c r="I68" s="408" t="s">
        <v>598</v>
      </c>
      <c r="J68" s="405"/>
      <c r="K68" s="388">
        <v>3030930802</v>
      </c>
      <c r="L68" s="388">
        <v>1649143846</v>
      </c>
      <c r="M68" s="148"/>
    </row>
    <row r="69" spans="1:14" ht="17.100000000000001" customHeight="1">
      <c r="A69" s="89"/>
      <c r="B69" s="89"/>
      <c r="C69" s="81" t="s">
        <v>417</v>
      </c>
      <c r="D69" s="127">
        <v>313</v>
      </c>
      <c r="E69" s="127"/>
      <c r="F69" s="401">
        <v>3</v>
      </c>
      <c r="G69" s="402" t="s">
        <v>416</v>
      </c>
      <c r="H69" s="405">
        <v>313</v>
      </c>
      <c r="I69" s="408" t="s">
        <v>599</v>
      </c>
      <c r="J69" s="405"/>
      <c r="K69" s="388">
        <v>274992936</v>
      </c>
      <c r="L69" s="388">
        <v>206994443</v>
      </c>
      <c r="M69" s="148"/>
    </row>
    <row r="70" spans="1:14" ht="17.100000000000001" customHeight="1">
      <c r="A70" s="89"/>
      <c r="B70" s="89"/>
      <c r="D70" s="127">
        <v>314</v>
      </c>
      <c r="E70" s="127"/>
      <c r="F70" s="401">
        <v>4</v>
      </c>
      <c r="G70" s="402" t="s">
        <v>161</v>
      </c>
      <c r="H70" s="405">
        <v>314</v>
      </c>
      <c r="I70" s="408"/>
      <c r="J70" s="405"/>
      <c r="K70" s="388">
        <v>2709973550</v>
      </c>
      <c r="L70" s="388">
        <v>1818999322</v>
      </c>
      <c r="M70" s="148"/>
    </row>
    <row r="71" spans="1:14" ht="17.100000000000001" customHeight="1">
      <c r="A71" s="89"/>
      <c r="B71" s="89"/>
      <c r="C71" s="81">
        <v>334</v>
      </c>
      <c r="D71" s="127">
        <v>315</v>
      </c>
      <c r="E71" s="127"/>
      <c r="F71" s="401">
        <v>5</v>
      </c>
      <c r="G71" s="402" t="s">
        <v>162</v>
      </c>
      <c r="H71" s="405">
        <v>315</v>
      </c>
      <c r="I71" s="408"/>
      <c r="J71" s="405"/>
      <c r="K71" s="388">
        <v>2118456180</v>
      </c>
      <c r="L71" s="388">
        <v>1817136600</v>
      </c>
      <c r="M71" s="148"/>
    </row>
    <row r="72" spans="1:14" s="99" customFormat="1" ht="17.100000000000001" customHeight="1">
      <c r="A72" s="97"/>
      <c r="B72" s="97"/>
      <c r="C72" s="98"/>
      <c r="D72" s="179">
        <v>316</v>
      </c>
      <c r="E72" s="179"/>
      <c r="F72" s="416">
        <v>6</v>
      </c>
      <c r="G72" s="417" t="s">
        <v>189</v>
      </c>
      <c r="H72" s="405">
        <v>316</v>
      </c>
      <c r="I72" s="408" t="s">
        <v>595</v>
      </c>
      <c r="J72" s="418"/>
      <c r="K72" s="388">
        <v>377308030</v>
      </c>
      <c r="L72" s="388">
        <v>191427623</v>
      </c>
      <c r="M72" s="180"/>
    </row>
    <row r="73" spans="1:14" ht="17.100000000000001" customHeight="1">
      <c r="A73" s="89"/>
      <c r="B73" s="89"/>
      <c r="C73" s="81">
        <v>3361</v>
      </c>
      <c r="D73" s="127">
        <v>317</v>
      </c>
      <c r="E73" s="127"/>
      <c r="F73" s="401">
        <v>7</v>
      </c>
      <c r="G73" s="402" t="s">
        <v>318</v>
      </c>
      <c r="H73" s="405">
        <v>317</v>
      </c>
      <c r="I73" s="408"/>
      <c r="J73" s="405"/>
      <c r="K73" s="388"/>
      <c r="L73" s="388"/>
      <c r="M73" s="148"/>
    </row>
    <row r="74" spans="1:14" ht="17.100000000000001" customHeight="1">
      <c r="A74" s="89"/>
      <c r="B74" s="89"/>
      <c r="D74" s="127">
        <v>318</v>
      </c>
      <c r="E74" s="127"/>
      <c r="F74" s="401">
        <v>8</v>
      </c>
      <c r="G74" s="402" t="s">
        <v>290</v>
      </c>
      <c r="H74" s="405">
        <v>318</v>
      </c>
      <c r="I74" s="411"/>
      <c r="J74" s="411"/>
      <c r="K74" s="411"/>
      <c r="L74" s="411"/>
      <c r="M74" s="148"/>
    </row>
    <row r="75" spans="1:14" ht="17.100000000000001" customHeight="1">
      <c r="A75" s="89"/>
      <c r="B75" s="89"/>
      <c r="D75" s="127">
        <v>319</v>
      </c>
      <c r="E75" s="127"/>
      <c r="F75" s="401">
        <v>9</v>
      </c>
      <c r="G75" s="402" t="s">
        <v>263</v>
      </c>
      <c r="H75" s="405">
        <v>319</v>
      </c>
      <c r="I75" s="408" t="s">
        <v>596</v>
      </c>
      <c r="J75" s="405"/>
      <c r="K75" s="388">
        <v>1379417558</v>
      </c>
      <c r="L75" s="388">
        <v>1144021000</v>
      </c>
      <c r="M75" s="148"/>
    </row>
    <row r="76" spans="1:14" ht="17.100000000000001" customHeight="1">
      <c r="A76" s="89"/>
      <c r="B76" s="89"/>
      <c r="D76" s="127">
        <v>320</v>
      </c>
      <c r="E76" s="127"/>
      <c r="F76" s="401">
        <v>10</v>
      </c>
      <c r="G76" s="402" t="s">
        <v>164</v>
      </c>
      <c r="H76" s="405">
        <v>320</v>
      </c>
      <c r="I76" s="408"/>
      <c r="J76" s="405"/>
      <c r="K76" s="411"/>
      <c r="L76" s="411"/>
      <c r="M76" s="148"/>
    </row>
    <row r="77" spans="1:14" ht="17.100000000000001" customHeight="1">
      <c r="A77" s="89"/>
      <c r="B77" s="89"/>
      <c r="D77" s="127"/>
      <c r="E77" s="127"/>
      <c r="F77" s="401">
        <v>11</v>
      </c>
      <c r="G77" s="402" t="s">
        <v>482</v>
      </c>
      <c r="H77" s="405">
        <v>323</v>
      </c>
      <c r="I77" s="404"/>
      <c r="J77" s="405"/>
      <c r="K77" s="388">
        <v>2547094501</v>
      </c>
      <c r="L77" s="388">
        <v>2173223575</v>
      </c>
      <c r="M77" s="148"/>
    </row>
    <row r="78" spans="1:14" ht="17.100000000000001" customHeight="1">
      <c r="A78" s="88"/>
      <c r="B78" s="88" t="s">
        <v>407</v>
      </c>
      <c r="C78" s="83"/>
      <c r="D78" s="159">
        <v>330</v>
      </c>
      <c r="E78" s="127"/>
      <c r="F78" s="401" t="s">
        <v>407</v>
      </c>
      <c r="G78" s="402" t="s">
        <v>319</v>
      </c>
      <c r="H78" s="403">
        <v>330</v>
      </c>
      <c r="I78" s="408"/>
      <c r="J78" s="410">
        <v>0</v>
      </c>
      <c r="K78" s="391">
        <v>3151514663</v>
      </c>
      <c r="L78" s="391">
        <v>1965739913</v>
      </c>
      <c r="M78" s="319"/>
      <c r="N78" s="319"/>
    </row>
    <row r="79" spans="1:14" ht="17.100000000000001" customHeight="1">
      <c r="A79" s="89"/>
      <c r="B79" s="89"/>
      <c r="C79" s="81">
        <v>3312</v>
      </c>
      <c r="D79" s="127">
        <v>331</v>
      </c>
      <c r="E79" s="127"/>
      <c r="F79" s="401">
        <v>1</v>
      </c>
      <c r="G79" s="402" t="s">
        <v>165</v>
      </c>
      <c r="H79" s="405">
        <v>331</v>
      </c>
      <c r="I79" s="408"/>
      <c r="J79" s="405"/>
      <c r="K79" s="388"/>
      <c r="L79" s="388"/>
      <c r="M79" s="148"/>
    </row>
    <row r="80" spans="1:14" ht="17.100000000000001" customHeight="1">
      <c r="A80" s="89"/>
      <c r="B80" s="89"/>
      <c r="D80" s="127">
        <v>332</v>
      </c>
      <c r="E80" s="127"/>
      <c r="F80" s="401">
        <v>2</v>
      </c>
      <c r="G80" s="402" t="s">
        <v>320</v>
      </c>
      <c r="H80" s="405">
        <v>332</v>
      </c>
      <c r="I80" s="408"/>
      <c r="J80" s="405"/>
      <c r="K80" s="388"/>
      <c r="L80" s="388"/>
      <c r="M80" s="148"/>
    </row>
    <row r="81" spans="1:14" ht="17.100000000000001" customHeight="1">
      <c r="A81" s="89"/>
      <c r="B81" s="89"/>
      <c r="C81" s="81">
        <v>344</v>
      </c>
      <c r="D81" s="127">
        <v>333</v>
      </c>
      <c r="E81" s="127"/>
      <c r="F81" s="401">
        <v>3</v>
      </c>
      <c r="G81" s="402" t="s">
        <v>166</v>
      </c>
      <c r="H81" s="405">
        <v>333</v>
      </c>
      <c r="I81" s="411"/>
      <c r="J81" s="411"/>
      <c r="K81" s="411"/>
      <c r="L81" s="411"/>
      <c r="M81" s="148"/>
    </row>
    <row r="82" spans="1:14" ht="17.100000000000001" customHeight="1">
      <c r="A82" s="89"/>
      <c r="B82" s="89"/>
      <c r="D82" s="127">
        <v>334</v>
      </c>
      <c r="E82" s="127"/>
      <c r="F82" s="401">
        <v>4</v>
      </c>
      <c r="G82" s="402" t="s">
        <v>321</v>
      </c>
      <c r="H82" s="405">
        <v>334</v>
      </c>
      <c r="I82" s="408" t="s">
        <v>597</v>
      </c>
      <c r="J82" s="405"/>
      <c r="K82" s="388">
        <v>3151514663</v>
      </c>
      <c r="L82" s="388">
        <v>1809801913</v>
      </c>
      <c r="M82" s="148"/>
    </row>
    <row r="83" spans="1:14" ht="17.100000000000001" customHeight="1">
      <c r="A83" s="89"/>
      <c r="B83" s="89"/>
      <c r="D83" s="127">
        <v>335</v>
      </c>
      <c r="E83" s="127"/>
      <c r="F83" s="401">
        <v>5</v>
      </c>
      <c r="G83" s="402" t="s">
        <v>167</v>
      </c>
      <c r="H83" s="405">
        <v>335</v>
      </c>
      <c r="I83" s="408"/>
      <c r="J83" s="405"/>
      <c r="K83" s="411"/>
      <c r="L83" s="411"/>
      <c r="M83" s="148"/>
    </row>
    <row r="84" spans="1:14" ht="17.100000000000001" customHeight="1">
      <c r="A84" s="89"/>
      <c r="B84" s="89"/>
      <c r="C84" s="81">
        <v>351</v>
      </c>
      <c r="D84" s="127">
        <v>336</v>
      </c>
      <c r="E84" s="127"/>
      <c r="F84" s="401">
        <v>6</v>
      </c>
      <c r="G84" s="402" t="s">
        <v>168</v>
      </c>
      <c r="H84" s="405">
        <v>336</v>
      </c>
      <c r="I84" s="408"/>
      <c r="J84" s="405"/>
      <c r="K84" s="388"/>
      <c r="L84" s="388">
        <v>155938000</v>
      </c>
      <c r="M84" s="148"/>
    </row>
    <row r="85" spans="1:14" ht="17.100000000000001" customHeight="1">
      <c r="A85" s="89"/>
      <c r="B85" s="89"/>
      <c r="C85" s="81">
        <v>352</v>
      </c>
      <c r="D85" s="127">
        <v>337</v>
      </c>
      <c r="E85" s="127"/>
      <c r="F85" s="401">
        <v>7</v>
      </c>
      <c r="G85" s="402" t="s">
        <v>169</v>
      </c>
      <c r="H85" s="405">
        <v>337</v>
      </c>
      <c r="I85" s="408"/>
      <c r="J85" s="405"/>
      <c r="K85" s="388"/>
      <c r="L85" s="388"/>
      <c r="M85" s="148"/>
    </row>
    <row r="86" spans="1:14" ht="17.100000000000001" customHeight="1">
      <c r="A86" s="89"/>
      <c r="B86" s="89"/>
      <c r="C86" s="81">
        <v>3387</v>
      </c>
      <c r="D86" s="127"/>
      <c r="E86" s="127"/>
      <c r="F86" s="401">
        <v>8</v>
      </c>
      <c r="G86" s="402" t="s">
        <v>452</v>
      </c>
      <c r="H86" s="405">
        <v>338</v>
      </c>
      <c r="I86" s="408"/>
      <c r="J86" s="405"/>
      <c r="K86" s="388"/>
      <c r="L86" s="388"/>
      <c r="M86" s="148"/>
    </row>
    <row r="87" spans="1:14" ht="17.100000000000001" customHeight="1">
      <c r="A87" s="89"/>
      <c r="B87" s="89"/>
      <c r="C87" s="81">
        <v>356</v>
      </c>
      <c r="D87" s="127"/>
      <c r="E87" s="127"/>
      <c r="F87" s="401">
        <v>9</v>
      </c>
      <c r="G87" s="402" t="s">
        <v>1</v>
      </c>
      <c r="H87" s="405">
        <v>339</v>
      </c>
      <c r="I87" s="411"/>
      <c r="J87" s="411"/>
      <c r="K87" s="411"/>
      <c r="L87" s="411"/>
      <c r="M87" s="148"/>
    </row>
    <row r="88" spans="1:14" ht="17.100000000000001" customHeight="1">
      <c r="A88" s="88" t="s">
        <v>261</v>
      </c>
      <c r="B88" s="88"/>
      <c r="C88" s="83"/>
      <c r="D88" s="159">
        <v>400</v>
      </c>
      <c r="E88" s="127"/>
      <c r="F88" s="401" t="s">
        <v>261</v>
      </c>
      <c r="G88" s="402" t="s">
        <v>174</v>
      </c>
      <c r="H88" s="403">
        <v>400</v>
      </c>
      <c r="I88" s="404"/>
      <c r="J88" s="405"/>
      <c r="K88" s="391">
        <v>21728561685</v>
      </c>
      <c r="L88" s="391">
        <v>21515976914</v>
      </c>
      <c r="M88" s="319"/>
      <c r="N88" s="319"/>
    </row>
    <row r="89" spans="1:14" ht="17.100000000000001" customHeight="1">
      <c r="A89" s="88"/>
      <c r="B89" s="88" t="s">
        <v>406</v>
      </c>
      <c r="C89" s="83"/>
      <c r="D89" s="159">
        <v>410</v>
      </c>
      <c r="E89" s="127"/>
      <c r="F89" s="401" t="s">
        <v>406</v>
      </c>
      <c r="G89" s="402" t="s">
        <v>176</v>
      </c>
      <c r="H89" s="403">
        <v>410</v>
      </c>
      <c r="I89" s="408" t="s">
        <v>611</v>
      </c>
      <c r="J89" s="405"/>
      <c r="K89" s="388">
        <v>21728561685</v>
      </c>
      <c r="L89" s="388">
        <v>21515976914</v>
      </c>
      <c r="M89" s="319"/>
      <c r="N89" s="319"/>
    </row>
    <row r="90" spans="1:14" ht="17.100000000000001" customHeight="1">
      <c r="A90" s="88"/>
      <c r="B90" s="88"/>
      <c r="C90" s="83"/>
      <c r="D90" s="127">
        <v>411</v>
      </c>
      <c r="E90" s="127"/>
      <c r="F90" s="401">
        <v>1</v>
      </c>
      <c r="G90" s="402" t="s">
        <v>323</v>
      </c>
      <c r="H90" s="405">
        <v>411</v>
      </c>
      <c r="I90" s="408" t="s">
        <v>612</v>
      </c>
      <c r="J90" s="405"/>
      <c r="K90" s="388">
        <v>15102800000</v>
      </c>
      <c r="L90" s="388">
        <v>15102800000</v>
      </c>
      <c r="M90" s="148"/>
    </row>
    <row r="91" spans="1:14" ht="17.100000000000001" customHeight="1">
      <c r="A91" s="89"/>
      <c r="B91" s="89"/>
      <c r="D91" s="181">
        <v>412</v>
      </c>
      <c r="E91" s="127"/>
      <c r="F91" s="401">
        <v>2</v>
      </c>
      <c r="G91" s="402" t="s">
        <v>324</v>
      </c>
      <c r="H91" s="405">
        <v>412</v>
      </c>
      <c r="I91" s="408"/>
      <c r="J91" s="405"/>
      <c r="K91" s="388"/>
      <c r="L91" s="388"/>
      <c r="M91" s="148"/>
    </row>
    <row r="92" spans="1:14" ht="17.100000000000001" customHeight="1">
      <c r="A92" s="89"/>
      <c r="B92" s="89"/>
      <c r="D92" s="181">
        <v>413</v>
      </c>
      <c r="E92" s="127"/>
      <c r="F92" s="401">
        <v>3</v>
      </c>
      <c r="G92" s="402" t="s">
        <v>177</v>
      </c>
      <c r="H92" s="405">
        <v>413</v>
      </c>
      <c r="I92" s="408"/>
      <c r="J92" s="405"/>
      <c r="K92" s="388">
        <v>913468979</v>
      </c>
      <c r="L92" s="388">
        <v>414468979</v>
      </c>
      <c r="M92" s="148"/>
    </row>
    <row r="93" spans="1:14" ht="17.100000000000001" customHeight="1">
      <c r="A93" s="89"/>
      <c r="B93" s="89"/>
      <c r="D93" s="181">
        <v>414</v>
      </c>
      <c r="E93" s="127"/>
      <c r="F93" s="401">
        <v>4</v>
      </c>
      <c r="G93" s="402" t="s">
        <v>178</v>
      </c>
      <c r="H93" s="405">
        <v>414</v>
      </c>
      <c r="I93" s="408"/>
      <c r="J93" s="405"/>
      <c r="K93" s="388"/>
      <c r="L93" s="388"/>
      <c r="M93" s="148"/>
    </row>
    <row r="94" spans="1:14" ht="17.100000000000001" customHeight="1">
      <c r="A94" s="89"/>
      <c r="B94" s="89"/>
      <c r="C94" s="81">
        <v>412</v>
      </c>
      <c r="D94" s="181">
        <v>415</v>
      </c>
      <c r="E94" s="127"/>
      <c r="F94" s="401">
        <v>5</v>
      </c>
      <c r="G94" s="402" t="s">
        <v>179</v>
      </c>
      <c r="H94" s="405">
        <v>415</v>
      </c>
      <c r="I94" s="408"/>
      <c r="J94" s="405"/>
      <c r="K94" s="388"/>
      <c r="L94" s="388"/>
      <c r="M94" s="148"/>
    </row>
    <row r="95" spans="1:14" ht="17.100000000000001" customHeight="1">
      <c r="A95" s="89"/>
      <c r="B95" s="89"/>
      <c r="C95" s="81">
        <v>413</v>
      </c>
      <c r="D95" s="181">
        <v>416</v>
      </c>
      <c r="E95" s="127"/>
      <c r="F95" s="401">
        <v>6</v>
      </c>
      <c r="G95" s="402" t="s">
        <v>180</v>
      </c>
      <c r="H95" s="405">
        <v>416</v>
      </c>
      <c r="I95" s="408"/>
      <c r="J95" s="405"/>
      <c r="K95" s="411"/>
      <c r="L95" s="411"/>
      <c r="M95" s="148"/>
    </row>
    <row r="96" spans="1:14" ht="17.100000000000001" customHeight="1">
      <c r="A96" s="89"/>
      <c r="B96" s="89"/>
      <c r="C96" s="81">
        <v>414</v>
      </c>
      <c r="D96" s="181">
        <v>417</v>
      </c>
      <c r="E96" s="127"/>
      <c r="F96" s="401">
        <v>7</v>
      </c>
      <c r="G96" s="402" t="s">
        <v>181</v>
      </c>
      <c r="H96" s="405">
        <v>417</v>
      </c>
      <c r="I96" s="408"/>
      <c r="J96" s="405"/>
      <c r="K96" s="388">
        <v>2106255951</v>
      </c>
      <c r="L96" s="388">
        <v>1856733097</v>
      </c>
      <c r="M96" s="148"/>
    </row>
    <row r="97" spans="1:14" ht="17.100000000000001" customHeight="1">
      <c r="A97" s="89"/>
      <c r="B97" s="89"/>
      <c r="C97" s="81">
        <v>415</v>
      </c>
      <c r="D97" s="181">
        <v>418</v>
      </c>
      <c r="E97" s="127"/>
      <c r="F97" s="401">
        <v>8</v>
      </c>
      <c r="G97" s="402" t="s">
        <v>182</v>
      </c>
      <c r="H97" s="405">
        <v>418</v>
      </c>
      <c r="I97" s="408"/>
      <c r="J97" s="405"/>
      <c r="K97" s="388">
        <v>1167460603</v>
      </c>
      <c r="L97" s="388">
        <v>917937749</v>
      </c>
      <c r="M97" s="148"/>
    </row>
    <row r="98" spans="1:14" ht="17.100000000000001" customHeight="1">
      <c r="A98" s="89"/>
      <c r="B98" s="89"/>
      <c r="C98" s="81">
        <v>442</v>
      </c>
      <c r="D98" s="181">
        <v>419</v>
      </c>
      <c r="E98" s="127"/>
      <c r="F98" s="401">
        <v>9</v>
      </c>
      <c r="G98" s="402" t="s">
        <v>183</v>
      </c>
      <c r="H98" s="405">
        <v>419</v>
      </c>
      <c r="I98" s="408"/>
      <c r="J98" s="405"/>
      <c r="K98" s="388"/>
      <c r="L98" s="388"/>
      <c r="M98" s="148"/>
    </row>
    <row r="99" spans="1:14" ht="17.100000000000001" customHeight="1">
      <c r="A99" s="89"/>
      <c r="B99" s="89"/>
      <c r="C99" s="81">
        <v>421</v>
      </c>
      <c r="D99" s="181">
        <v>420</v>
      </c>
      <c r="E99" s="127"/>
      <c r="F99" s="401">
        <v>10</v>
      </c>
      <c r="G99" s="402" t="s">
        <v>184</v>
      </c>
      <c r="H99" s="405">
        <v>420</v>
      </c>
      <c r="I99" s="408"/>
      <c r="J99" s="405"/>
      <c r="K99" s="388">
        <v>2438576152</v>
      </c>
      <c r="L99" s="388">
        <v>3224037089</v>
      </c>
      <c r="M99" s="148"/>
    </row>
    <row r="100" spans="1:14" ht="17.100000000000001" customHeight="1">
      <c r="A100" s="89"/>
      <c r="B100" s="89"/>
      <c r="D100" s="181">
        <v>421</v>
      </c>
      <c r="E100" s="127"/>
      <c r="F100" s="401">
        <v>11</v>
      </c>
      <c r="G100" s="402" t="s">
        <v>185</v>
      </c>
      <c r="H100" s="405">
        <v>421</v>
      </c>
      <c r="I100" s="408"/>
      <c r="J100" s="405"/>
      <c r="K100" s="388"/>
      <c r="L100" s="388"/>
      <c r="M100" s="148"/>
    </row>
    <row r="101" spans="1:14" ht="17.100000000000001" customHeight="1">
      <c r="A101" s="89"/>
      <c r="B101" s="89"/>
      <c r="C101" s="81">
        <v>417</v>
      </c>
      <c r="D101" s="181"/>
      <c r="E101" s="127"/>
      <c r="F101" s="401">
        <v>12</v>
      </c>
      <c r="G101" s="402" t="s">
        <v>483</v>
      </c>
      <c r="H101" s="405">
        <v>422</v>
      </c>
      <c r="I101" s="404"/>
      <c r="J101" s="405"/>
      <c r="K101" s="391"/>
      <c r="L101" s="391"/>
      <c r="M101" s="148"/>
    </row>
    <row r="102" spans="1:14" ht="17.100000000000001" customHeight="1">
      <c r="A102" s="88"/>
      <c r="B102" s="88" t="s">
        <v>407</v>
      </c>
      <c r="C102" s="83"/>
      <c r="D102" s="159">
        <v>430</v>
      </c>
      <c r="E102" s="127"/>
      <c r="F102" s="401" t="s">
        <v>407</v>
      </c>
      <c r="G102" s="402" t="s">
        <v>186</v>
      </c>
      <c r="H102" s="403">
        <v>430</v>
      </c>
      <c r="I102" s="408"/>
      <c r="J102" s="405"/>
      <c r="K102" s="388"/>
      <c r="L102" s="388"/>
      <c r="M102" s="148"/>
    </row>
    <row r="103" spans="1:14" ht="17.100000000000001" customHeight="1">
      <c r="A103" s="89"/>
      <c r="B103" s="89"/>
      <c r="C103" s="81">
        <v>431</v>
      </c>
      <c r="D103" s="127">
        <v>431</v>
      </c>
      <c r="E103" s="127"/>
      <c r="F103" s="401">
        <v>1</v>
      </c>
      <c r="G103" s="402" t="s">
        <v>2</v>
      </c>
      <c r="H103" s="405">
        <v>432</v>
      </c>
      <c r="I103" s="408"/>
      <c r="J103" s="405"/>
      <c r="K103" s="388"/>
      <c r="L103" s="388"/>
      <c r="M103" s="148"/>
    </row>
    <row r="104" spans="1:14" ht="17.100000000000001" customHeight="1">
      <c r="A104" s="89"/>
      <c r="B104" s="89"/>
      <c r="C104" s="81">
        <v>466</v>
      </c>
      <c r="D104" s="127">
        <v>433</v>
      </c>
      <c r="E104" s="127"/>
      <c r="F104" s="401">
        <v>3</v>
      </c>
      <c r="G104" s="402" t="s">
        <v>142</v>
      </c>
      <c r="H104" s="405">
        <v>433</v>
      </c>
      <c r="I104" s="404"/>
      <c r="J104" s="405"/>
      <c r="K104" s="391"/>
      <c r="L104" s="391"/>
      <c r="M104" s="148"/>
    </row>
    <row r="105" spans="1:14" ht="17.100000000000001" customHeight="1">
      <c r="A105" s="89"/>
      <c r="B105" s="89"/>
      <c r="D105" s="127"/>
      <c r="E105" s="127"/>
      <c r="F105" s="419" t="s">
        <v>262</v>
      </c>
      <c r="G105" s="420" t="s">
        <v>3</v>
      </c>
      <c r="H105" s="421"/>
      <c r="I105" s="422"/>
      <c r="J105" s="421"/>
      <c r="K105" s="423"/>
      <c r="L105" s="423"/>
      <c r="M105" s="148"/>
    </row>
    <row r="106" spans="1:14" ht="17.100000000000001" customHeight="1">
      <c r="A106" s="89"/>
      <c r="B106" s="89"/>
      <c r="D106" s="127"/>
      <c r="E106" s="127"/>
      <c r="F106" s="615" t="s">
        <v>175</v>
      </c>
      <c r="G106" s="616"/>
      <c r="H106" s="403">
        <v>440</v>
      </c>
      <c r="I106" s="404"/>
      <c r="J106" s="405"/>
      <c r="K106" s="391">
        <v>52628797282</v>
      </c>
      <c r="L106" s="391">
        <v>46570656961</v>
      </c>
      <c r="M106" s="319"/>
      <c r="N106" s="319"/>
    </row>
    <row r="107" spans="1:14" ht="17.100000000000001" customHeight="1">
      <c r="A107" s="89"/>
      <c r="B107" s="89"/>
      <c r="D107" s="127"/>
      <c r="E107" s="127"/>
      <c r="F107" s="405"/>
      <c r="G107" s="424" t="s">
        <v>544</v>
      </c>
      <c r="H107" s="403"/>
      <c r="I107" s="404"/>
      <c r="J107" s="405"/>
      <c r="K107" s="391"/>
      <c r="L107" s="391"/>
      <c r="M107" s="319"/>
      <c r="N107" s="359"/>
    </row>
    <row r="108" spans="1:14" ht="17.100000000000001" customHeight="1">
      <c r="A108" s="89"/>
      <c r="B108" s="89"/>
      <c r="D108" s="127"/>
      <c r="E108" s="127"/>
      <c r="F108" s="405">
        <v>1</v>
      </c>
      <c r="G108" s="411" t="s">
        <v>545</v>
      </c>
      <c r="H108" s="408" t="s">
        <v>281</v>
      </c>
      <c r="I108" s="404"/>
      <c r="J108" s="405"/>
      <c r="K108" s="391"/>
      <c r="L108" s="391"/>
      <c r="M108" s="319"/>
      <c r="N108" s="359"/>
    </row>
    <row r="109" spans="1:14" ht="17.100000000000001" customHeight="1">
      <c r="A109" s="89"/>
      <c r="B109" s="89"/>
      <c r="D109" s="127"/>
      <c r="E109" s="127"/>
      <c r="F109" s="405">
        <v>2</v>
      </c>
      <c r="G109" s="411" t="s">
        <v>546</v>
      </c>
      <c r="H109" s="408" t="s">
        <v>282</v>
      </c>
      <c r="I109" s="404"/>
      <c r="J109" s="405"/>
      <c r="K109" s="391"/>
      <c r="L109" s="391"/>
      <c r="M109" s="319"/>
      <c r="N109" s="359"/>
    </row>
    <row r="110" spans="1:14" ht="17.100000000000001" customHeight="1">
      <c r="A110" s="89"/>
      <c r="B110" s="89"/>
      <c r="D110" s="127"/>
      <c r="E110" s="127"/>
      <c r="F110" s="405">
        <v>3</v>
      </c>
      <c r="G110" s="411" t="s">
        <v>547</v>
      </c>
      <c r="H110" s="408" t="s">
        <v>457</v>
      </c>
      <c r="I110" s="404"/>
      <c r="J110" s="405"/>
      <c r="K110" s="391"/>
      <c r="L110" s="391"/>
      <c r="M110" s="319"/>
      <c r="N110" s="359"/>
    </row>
    <row r="111" spans="1:14" ht="17.100000000000001" customHeight="1">
      <c r="A111" s="89"/>
      <c r="B111" s="89"/>
      <c r="D111" s="127"/>
      <c r="E111" s="127"/>
      <c r="F111" s="405">
        <v>4</v>
      </c>
      <c r="G111" s="411" t="s">
        <v>548</v>
      </c>
      <c r="H111" s="408" t="s">
        <v>128</v>
      </c>
      <c r="I111" s="404"/>
      <c r="J111" s="405"/>
      <c r="K111" s="391"/>
      <c r="L111" s="391"/>
      <c r="M111" s="319"/>
      <c r="N111" s="359"/>
    </row>
    <row r="112" spans="1:14" ht="17.100000000000001" customHeight="1">
      <c r="A112" s="89"/>
      <c r="B112" s="89"/>
      <c r="D112" s="127"/>
      <c r="E112" s="127"/>
      <c r="F112" s="405">
        <v>5</v>
      </c>
      <c r="G112" s="411" t="s">
        <v>549</v>
      </c>
      <c r="H112" s="408" t="s">
        <v>458</v>
      </c>
      <c r="I112" s="404"/>
      <c r="J112" s="405"/>
      <c r="K112" s="391"/>
      <c r="L112" s="391"/>
      <c r="M112" s="319"/>
      <c r="N112" s="359"/>
    </row>
    <row r="113" spans="1:15" ht="17.100000000000001" customHeight="1">
      <c r="A113" s="89"/>
      <c r="B113" s="89"/>
      <c r="D113" s="127"/>
      <c r="E113" s="127"/>
      <c r="F113" s="425">
        <v>6</v>
      </c>
      <c r="G113" s="426" t="s">
        <v>550</v>
      </c>
      <c r="H113" s="427" t="s">
        <v>459</v>
      </c>
      <c r="I113" s="428"/>
      <c r="J113" s="425"/>
      <c r="K113" s="394"/>
      <c r="L113" s="394"/>
      <c r="M113" s="319"/>
      <c r="N113" s="359"/>
    </row>
    <row r="114" spans="1:15" ht="8.1" customHeight="1">
      <c r="D114" s="127"/>
      <c r="E114" s="127"/>
      <c r="F114" s="342"/>
      <c r="G114" s="343"/>
      <c r="H114" s="344"/>
      <c r="I114" s="345"/>
      <c r="J114" s="346"/>
      <c r="K114" s="128"/>
      <c r="L114" s="128"/>
      <c r="M114" s="127"/>
    </row>
    <row r="115" spans="1:15" ht="15" customHeight="1">
      <c r="D115" s="127"/>
      <c r="E115" s="127"/>
      <c r="F115" s="126"/>
      <c r="G115" s="127"/>
      <c r="H115" s="172"/>
      <c r="I115" s="312"/>
      <c r="J115" s="126"/>
      <c r="K115" s="165"/>
      <c r="L115" s="149" t="s">
        <v>609</v>
      </c>
      <c r="M115" s="127"/>
      <c r="O115" s="278"/>
    </row>
    <row r="116" spans="1:15" ht="15" customHeight="1">
      <c r="D116" s="127"/>
      <c r="E116" s="127"/>
      <c r="F116" s="126"/>
      <c r="G116" s="127"/>
      <c r="H116" s="172"/>
      <c r="I116" s="312"/>
      <c r="J116" s="126"/>
      <c r="K116" s="165"/>
      <c r="L116" s="156" t="s">
        <v>502</v>
      </c>
      <c r="M116" s="127"/>
    </row>
    <row r="117" spans="1:15" ht="15" customHeight="1">
      <c r="D117" s="127"/>
      <c r="E117" s="183" t="e">
        <f>#REF!</f>
        <v>#REF!</v>
      </c>
      <c r="F117" s="613" t="s">
        <v>122</v>
      </c>
      <c r="G117" s="613"/>
      <c r="H117" s="613"/>
      <c r="I117" s="312"/>
      <c r="J117" s="189"/>
      <c r="K117" s="612" t="s">
        <v>121</v>
      </c>
      <c r="L117" s="612"/>
      <c r="M117" s="127"/>
    </row>
    <row r="118" spans="1:15" ht="15" customHeight="1">
      <c r="D118" s="127"/>
      <c r="E118" s="183"/>
      <c r="F118" s="127"/>
      <c r="G118" s="127"/>
      <c r="H118" s="128"/>
      <c r="I118" s="312"/>
      <c r="J118" s="152"/>
      <c r="K118" s="154"/>
      <c r="L118" s="128"/>
      <c r="M118" s="127"/>
    </row>
    <row r="119" spans="1:15" ht="15" customHeight="1">
      <c r="D119" s="127"/>
      <c r="E119" s="183"/>
      <c r="F119" s="127"/>
      <c r="G119" s="127"/>
      <c r="H119" s="128"/>
      <c r="I119" s="312"/>
      <c r="J119" s="152"/>
      <c r="K119" s="154"/>
      <c r="L119" s="128"/>
      <c r="M119" s="127"/>
    </row>
    <row r="120" spans="1:15" ht="15" customHeight="1">
      <c r="D120" s="127"/>
      <c r="E120" s="183"/>
      <c r="F120" s="127"/>
      <c r="G120" s="127"/>
      <c r="H120" s="128"/>
      <c r="I120" s="312"/>
      <c r="J120" s="152"/>
      <c r="K120" s="154"/>
      <c r="L120" s="128"/>
      <c r="M120" s="127"/>
    </row>
    <row r="121" spans="1:15" ht="15" customHeight="1">
      <c r="D121" s="127"/>
      <c r="E121" s="126"/>
      <c r="F121" s="126"/>
      <c r="G121" s="127"/>
      <c r="H121" s="128"/>
      <c r="I121" s="188"/>
      <c r="J121" s="152"/>
      <c r="M121" s="127"/>
    </row>
    <row r="122" spans="1:15" s="82" customFormat="1" ht="18" customHeight="1">
      <c r="C122" s="83"/>
      <c r="D122" s="159"/>
      <c r="E122" s="182" t="e">
        <f>#REF!</f>
        <v>#REF!</v>
      </c>
      <c r="F122" s="613" t="s">
        <v>504</v>
      </c>
      <c r="G122" s="613"/>
      <c r="H122" s="613"/>
      <c r="I122" s="159"/>
      <c r="J122" s="170"/>
      <c r="K122" s="612" t="s">
        <v>503</v>
      </c>
      <c r="L122" s="612"/>
      <c r="M122" s="159"/>
    </row>
    <row r="123" spans="1:15" ht="15" customHeight="1">
      <c r="G123" s="101"/>
      <c r="K123" s="102"/>
      <c r="L123" s="102"/>
    </row>
    <row r="124" spans="1:15" ht="15" customHeight="1">
      <c r="K124" s="102"/>
      <c r="L124" s="102"/>
    </row>
    <row r="125" spans="1:15" ht="15" customHeight="1">
      <c r="K125" s="102"/>
      <c r="L125" s="102"/>
    </row>
    <row r="126" spans="1:15" ht="15" customHeight="1">
      <c r="K126" s="102"/>
      <c r="L126" s="102"/>
    </row>
    <row r="127" spans="1:15" ht="15" customHeight="1">
      <c r="K127" s="102"/>
      <c r="L127" s="102"/>
    </row>
    <row r="128" spans="1:15" ht="15" customHeight="1">
      <c r="K128" s="102"/>
      <c r="L128" s="102"/>
    </row>
    <row r="129" spans="4:12" ht="15" customHeight="1">
      <c r="K129" s="102"/>
      <c r="L129" s="102"/>
    </row>
    <row r="130" spans="4:12" ht="15" customHeight="1">
      <c r="K130" s="102"/>
      <c r="L130" s="102"/>
    </row>
    <row r="131" spans="4:12" ht="15" customHeight="1">
      <c r="K131" s="102"/>
      <c r="L131" s="102"/>
    </row>
    <row r="132" spans="4:12" ht="15.95" customHeight="1">
      <c r="K132" s="102"/>
      <c r="L132" s="102"/>
    </row>
    <row r="133" spans="4:12" ht="15.95" customHeight="1">
      <c r="K133" s="102"/>
      <c r="L133" s="102"/>
    </row>
    <row r="134" spans="4:12" ht="15.95" customHeight="1">
      <c r="K134" s="102"/>
      <c r="L134" s="102"/>
    </row>
    <row r="135" spans="4:12" ht="15.95" customHeight="1">
      <c r="K135" s="102"/>
      <c r="L135" s="102"/>
    </row>
    <row r="136" spans="4:12" ht="15.95" customHeight="1">
      <c r="K136" s="102"/>
      <c r="L136" s="102"/>
    </row>
    <row r="137" spans="4:12" ht="15.95" customHeight="1">
      <c r="K137" s="102"/>
      <c r="L137" s="102"/>
    </row>
    <row r="138" spans="4:12" ht="15.95" customHeight="1">
      <c r="K138" s="102"/>
      <c r="L138" s="102"/>
    </row>
    <row r="139" spans="4:12" ht="15.95" customHeight="1">
      <c r="K139" s="102"/>
      <c r="L139" s="102"/>
    </row>
    <row r="140" spans="4:12" ht="15.95" customHeight="1">
      <c r="K140" s="102"/>
      <c r="L140" s="102"/>
    </row>
    <row r="141" spans="4:12" ht="15.95" customHeight="1">
      <c r="K141" s="102"/>
      <c r="L141" s="102"/>
    </row>
    <row r="142" spans="4:12" ht="15.95" customHeight="1"/>
    <row r="143" spans="4:12" ht="15.95" customHeight="1">
      <c r="D143" s="103"/>
      <c r="E143" s="103"/>
      <c r="F143" s="103"/>
      <c r="G143" s="96"/>
      <c r="H143" s="76"/>
      <c r="I143" s="76"/>
    </row>
    <row r="144" spans="4:12"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sheetData>
  <mergeCells count="8">
    <mergeCell ref="K117:L117"/>
    <mergeCell ref="K122:L122"/>
    <mergeCell ref="F117:H117"/>
    <mergeCell ref="F122:H122"/>
    <mergeCell ref="F8:G8"/>
    <mergeCell ref="F64:G64"/>
    <mergeCell ref="F63:G63"/>
    <mergeCell ref="F106:G106"/>
  </mergeCells>
  <phoneticPr fontId="0" type="noConversion"/>
  <conditionalFormatting sqref="G143 J143:L143">
    <cfRule type="expression" dxfId="102" priority="45" stopIfTrue="1">
      <formula>OR($D143="A",$D143="B",$D143="C")</formula>
    </cfRule>
    <cfRule type="expression" dxfId="101" priority="46" stopIfTrue="1">
      <formula>OR($D143="-",ISBLANK($D143))</formula>
    </cfRule>
    <cfRule type="expression" dxfId="100" priority="47" stopIfTrue="1">
      <formula>OR($D143="I",$D143="II",$D143="III",$D143="IV",$D143="V",$D143="VI")</formula>
    </cfRule>
  </conditionalFormatting>
  <conditionalFormatting sqref="F62:G62 F65:G65 G40:G43 G47:G48 J40 J10:L10 F10:G10 F12:G13 F15:G16 K12:L16 J11:J16 F25:G26 F40:F49 F51:F52 F54:G57 F67:G77 J62 F79:G88 F90:G101 F18:G23 F28:G32 J76:J77 J67:J73 J50:J52 J83:J86 J65 K114:L114 J43:L43 J25:L26 K51:L52 J54:L57 J18:L23 J28:L32 K73:L73 J79:L80 K85:L86 K100:L101 K93:L94 F103:G105 F107:F113 J93:J105 J107:J113 K103:L106">
    <cfRule type="expression" dxfId="99" priority="48" stopIfTrue="1">
      <formula>OR($F10="A",$F10="B",$F10="C")</formula>
    </cfRule>
    <cfRule type="expression" dxfId="98" priority="49" stopIfTrue="1">
      <formula>OR($F10="-",ISBLANK($F10))</formula>
    </cfRule>
    <cfRule type="expression" dxfId="97" priority="50" stopIfTrue="1">
      <formula>OR($F10="I",$F10="II",$F10="III",$F10="IV",$F10="V",$F10="VI")</formula>
    </cfRule>
  </conditionalFormatting>
  <conditionalFormatting sqref="N33:N35 C33:C36 F50:G50 F11:G11 K11:L11 O33:IV36 C38 A33:B38 F33:G38 N37:IV38 J66 J33:J38 K33:L37">
    <cfRule type="expression" dxfId="96" priority="51" stopIfTrue="1">
      <formula>OR($F11="A",$F11="B",$F11="C")</formula>
    </cfRule>
    <cfRule type="expression" dxfId="95" priority="52" stopIfTrue="1">
      <formula>OR($F11="-",ISBLANK($F11))</formula>
    </cfRule>
    <cfRule type="expression" dxfId="94" priority="53" stopIfTrue="1">
      <formula>OR($F11="I",$F11="II",$F11="III",$F11="IV",$F11="V",$F11="VI")</formula>
    </cfRule>
  </conditionalFormatting>
  <conditionalFormatting sqref="F14:G14">
    <cfRule type="expression" dxfId="93" priority="54" stopIfTrue="1">
      <formula>OR($F11="A",$F11="B",$F11="C")</formula>
    </cfRule>
    <cfRule type="expression" dxfId="92" priority="55" stopIfTrue="1">
      <formula>OR($F11="-",ISBLANK($F11))</formula>
    </cfRule>
    <cfRule type="expression" dxfId="91" priority="56" stopIfTrue="1">
      <formula>OR($F11="I",$F11="II",$F11="III",$F11="IV",$F11="V",$F11="VI")</formula>
    </cfRule>
  </conditionalFormatting>
  <conditionalFormatting sqref="F17:G17 J17:L17">
    <cfRule type="expression" dxfId="90" priority="57" stopIfTrue="1">
      <formula>OR($F11="A",$F11="B",$F11="C")</formula>
    </cfRule>
    <cfRule type="expression" dxfId="89" priority="58" stopIfTrue="1">
      <formula>OR($F11="-",ISBLANK($F11))</formula>
    </cfRule>
    <cfRule type="expression" dxfId="88" priority="59" stopIfTrue="1">
      <formula>OR($F11="I",$F11="II",$F11="III",$F11="IV",$F11="V",$F11="VI")</formula>
    </cfRule>
  </conditionalFormatting>
  <conditionalFormatting sqref="F24:G24 J24:L24">
    <cfRule type="expression" dxfId="87" priority="60" stopIfTrue="1">
      <formula>OR($F11="A",$F11="B",$F11="C")</formula>
    </cfRule>
    <cfRule type="expression" dxfId="86" priority="61" stopIfTrue="1">
      <formula>OR($F11="-",ISBLANK($F11))</formula>
    </cfRule>
    <cfRule type="expression" dxfId="85" priority="62" stopIfTrue="1">
      <formula>OR($F11="I",$F11="II",$F11="III",$F11="IV",$F11="V",$F11="VI")</formula>
    </cfRule>
  </conditionalFormatting>
  <conditionalFormatting sqref="F27:G27 J27:L27">
    <cfRule type="expression" dxfId="84" priority="63" stopIfTrue="1">
      <formula>OR($F11="A",$F11="B",$F11="C")</formula>
    </cfRule>
    <cfRule type="expression" dxfId="83" priority="64" stopIfTrue="1">
      <formula>OR($F11="-",ISBLANK($F11))</formula>
    </cfRule>
    <cfRule type="expression" dxfId="82" priority="65" stopIfTrue="1">
      <formula>OR($F11="I",$F11="II",$F11="III",$F11="IV",$F11="V",$F11="VI")</formula>
    </cfRule>
  </conditionalFormatting>
  <conditionalFormatting sqref="F39:G39 J39">
    <cfRule type="expression" dxfId="81" priority="66" stopIfTrue="1">
      <formula>OR($F11="A",$F11="B",$F11="C")</formula>
    </cfRule>
    <cfRule type="expression" dxfId="80" priority="67" stopIfTrue="1">
      <formula>OR($F11="-",ISBLANK($F11))</formula>
    </cfRule>
    <cfRule type="expression" dxfId="79" priority="68" stopIfTrue="1">
      <formula>OR($F11="I",$F11="II",$F11="III",$F11="IV",$F11="V",$F11="VI")</formula>
    </cfRule>
  </conditionalFormatting>
  <conditionalFormatting sqref="F53:G53 J53:L53">
    <cfRule type="expression" dxfId="78" priority="69" stopIfTrue="1">
      <formula>OR($F11="A",$F11="B",$F11="C")</formula>
    </cfRule>
    <cfRule type="expression" dxfId="77" priority="70" stopIfTrue="1">
      <formula>OR($F11="-",ISBLANK($F11))</formula>
    </cfRule>
    <cfRule type="expression" dxfId="76" priority="71" stopIfTrue="1">
      <formula>OR($F11="I",$F11="II",$F11="III",$F11="IV",$F11="V",$F11="VI")</formula>
    </cfRule>
  </conditionalFormatting>
  <conditionalFormatting sqref="J58:J59 K58:L58 F58:G59">
    <cfRule type="expression" dxfId="75" priority="72" stopIfTrue="1">
      <formula>OR($F11="A",$F11="B",$F11="C")</formula>
    </cfRule>
    <cfRule type="expression" dxfId="74" priority="73" stopIfTrue="1">
      <formula>OR($F11="-",ISBLANK($F11))</formula>
    </cfRule>
    <cfRule type="expression" dxfId="73" priority="74" stopIfTrue="1">
      <formula>OR($F11="I",$F11="II",$F11="III",$F11="IV",$F11="V",$F11="VI")</formula>
    </cfRule>
  </conditionalFormatting>
  <conditionalFormatting sqref="K102:L102">
    <cfRule type="expression" dxfId="72" priority="75" stopIfTrue="1">
      <formula>OR($F66="A",$F66="B",$F66="C")</formula>
    </cfRule>
    <cfRule type="expression" dxfId="71" priority="76" stopIfTrue="1">
      <formula>OR($F66="-",ISBLANK($F66))</formula>
    </cfRule>
    <cfRule type="expression" dxfId="70" priority="77" stopIfTrue="1">
      <formula>OR($F66="I",$F66="II",$F66="III",$F66="IV",$F66="V",$F66="VI")</formula>
    </cfRule>
  </conditionalFormatting>
  <conditionalFormatting sqref="F78:G78">
    <cfRule type="expression" dxfId="69" priority="78" stopIfTrue="1">
      <formula>OR($F11="A",$F11="B",$F11="C")</formula>
    </cfRule>
    <cfRule type="expression" dxfId="68" priority="79" stopIfTrue="1">
      <formula>OR($F11="-",ISBLANK($F11))</formula>
    </cfRule>
    <cfRule type="expression" dxfId="67" priority="80" stopIfTrue="1">
      <formula>OR($F11="I",$F11="II",$F11="III",$F11="IV",$F11="V",$F11="VI")</formula>
    </cfRule>
  </conditionalFormatting>
  <conditionalFormatting sqref="F89:G89">
    <cfRule type="expression" dxfId="66" priority="81" stopIfTrue="1">
      <formula>OR($F11="A",$F11="B",$F11="C")</formula>
    </cfRule>
    <cfRule type="expression" dxfId="65" priority="82" stopIfTrue="1">
      <formula>OR($F11="-",ISBLANK($F11))</formula>
    </cfRule>
    <cfRule type="expression" dxfId="64" priority="83" stopIfTrue="1">
      <formula>OR($F11="I",$F11="II",$F11="III",$F11="IV",$F11="V",$F11="VI")</formula>
    </cfRule>
  </conditionalFormatting>
  <conditionalFormatting sqref="F102:G102">
    <cfRule type="expression" dxfId="63" priority="84" stopIfTrue="1">
      <formula>OR($F11="A",$F11="B",$F11="C")</formula>
    </cfRule>
    <cfRule type="expression" dxfId="62" priority="85" stopIfTrue="1">
      <formula>OR($F11="-",ISBLANK($F11))</formula>
    </cfRule>
    <cfRule type="expression" dxfId="61" priority="86" stopIfTrue="1">
      <formula>OR($F11="I",$F11="II",$F11="III",$F11="IV",$F11="V",$F11="VI")</formula>
    </cfRule>
  </conditionalFormatting>
  <conditionalFormatting sqref="G41:G42 G44:G49 G51:G52 J41:J42 J44:L44">
    <cfRule type="expression" dxfId="60" priority="87" stopIfTrue="1">
      <formula>OR($F41="A",$F41="B",$F41="C")</formula>
    </cfRule>
    <cfRule type="expression" dxfId="59" priority="88" stopIfTrue="1">
      <formula>OR($F41="-",ISBLANK($F41))</formula>
    </cfRule>
    <cfRule type="expression" dxfId="58" priority="89" stopIfTrue="1">
      <formula>OR($F41="I",$F41="II",$F41="III",$F41="IV",$F41="V",$F41="VI")</formula>
    </cfRule>
  </conditionalFormatting>
  <conditionalFormatting sqref="F60:G60">
    <cfRule type="expression" dxfId="57" priority="90" stopIfTrue="1">
      <formula>OR($F11="A",$F11="B",$F11="C")</formula>
    </cfRule>
    <cfRule type="expression" dxfId="56" priority="91" stopIfTrue="1">
      <formula>OR($F11="-",ISBLANK($F11))</formula>
    </cfRule>
    <cfRule type="expression" dxfId="55" priority="92" stopIfTrue="1">
      <formula>OR($F11="I",$F11="II",$F11="III",$F11="IV",$F11="V",$F11="VI")</formula>
    </cfRule>
  </conditionalFormatting>
  <conditionalFormatting sqref="F61:G61">
    <cfRule type="expression" dxfId="54" priority="93" stopIfTrue="1">
      <formula>OR($F11="A",$F11="B",$F11="C")</formula>
    </cfRule>
    <cfRule type="expression" dxfId="53" priority="94" stopIfTrue="1">
      <formula>OR($F11="-",ISBLANK($F11))</formula>
    </cfRule>
    <cfRule type="expression" dxfId="52" priority="95" stopIfTrue="1">
      <formula>OR($F11="I",$F11="II",$F11="III",$F11="IV",$F11="V",$F11="VI")</formula>
    </cfRule>
  </conditionalFormatting>
  <conditionalFormatting sqref="K59:L59">
    <cfRule type="expression" dxfId="51" priority="96" stopIfTrue="1">
      <formula>OR($F11="A",$F11="B",$F11="C")</formula>
    </cfRule>
    <cfRule type="expression" dxfId="50" priority="97" stopIfTrue="1">
      <formula>OR($F11="-",ISBLANK($F11))</formula>
    </cfRule>
    <cfRule type="expression" dxfId="49" priority="98" stopIfTrue="1">
      <formula>OR($F11="I",$F11="II",$F11="III",$F11="IV",$F11="V",$F11="VI")</formula>
    </cfRule>
  </conditionalFormatting>
  <conditionalFormatting sqref="J78">
    <cfRule type="expression" dxfId="48" priority="99" stopIfTrue="1">
      <formula>OR($F66="A",$F66="B",$F66="C")</formula>
    </cfRule>
    <cfRule type="expression" dxfId="47" priority="100" stopIfTrue="1">
      <formula>OR($F66="-",ISBLANK($F66))</formula>
    </cfRule>
    <cfRule type="expression" dxfId="46" priority="101" stopIfTrue="1">
      <formula>OR($F66="I",$F66="II",$F66="III",$F66="IV",$F66="V",$F66="VI")</formula>
    </cfRule>
  </conditionalFormatting>
  <conditionalFormatting sqref="F66:G66">
    <cfRule type="expression" dxfId="45" priority="267" stopIfTrue="1">
      <formula>OR($F11="A",$F11="B",$F11="C")</formula>
    </cfRule>
    <cfRule type="expression" dxfId="44" priority="268" stopIfTrue="1">
      <formula>OR($F11="-",ISBLANK($F11))</formula>
    </cfRule>
    <cfRule type="expression" dxfId="43" priority="269" stopIfTrue="1">
      <formula>OR($F11="I",$F11="II",$F11="III",$F11="IV",$F11="V",$F11="VI")</formula>
    </cfRule>
  </conditionalFormatting>
  <conditionalFormatting sqref="K90:L91">
    <cfRule type="expression" dxfId="42" priority="270" stopIfTrue="1">
      <formula>OR($F66="A",$F66="B",$F66="C")</formula>
    </cfRule>
    <cfRule type="expression" dxfId="41" priority="271" stopIfTrue="1">
      <formula>OR($F66="-",ISBLANK($F66))</formula>
    </cfRule>
    <cfRule type="expression" dxfId="40" priority="272" stopIfTrue="1">
      <formula>OR($F66="I",$F66="II",$F66="III",$F66="IV",$F66="V",$F66="VI")</formula>
    </cfRule>
  </conditionalFormatting>
  <conditionalFormatting sqref="K41:L42 K48:L49 J88:J91 K63:L63 K66:L66 K68:L72 K77:L78 K84:L84 K88:L89 J92:L92 K96:L99 J75:L75 J82:L82">
    <cfRule type="expression" dxfId="39" priority="273" stopIfTrue="1">
      <formula>OR($F40="A",$F40="B",$F40="C")</formula>
    </cfRule>
    <cfRule type="expression" dxfId="38" priority="274" stopIfTrue="1">
      <formula>OR($F40="-",ISBLANK($F40))</formula>
    </cfRule>
    <cfRule type="expression" dxfId="37" priority="275" stopIfTrue="1">
      <formula>OR($F40="I",$F40="II",$F40="III",$F40="IV",$F40="V",$F40="VI")</formula>
    </cfRule>
  </conditionalFormatting>
  <conditionalFormatting sqref="G107:G113 K107:L113">
    <cfRule type="expression" dxfId="36" priority="276" stopIfTrue="1">
      <formula>OR($G107="A",$G107="B",$G107="C")</formula>
    </cfRule>
    <cfRule type="expression" dxfId="35" priority="277" stopIfTrue="1">
      <formula>OR($G107="-",ISBLANK($G107))</formula>
    </cfRule>
    <cfRule type="expression" dxfId="34" priority="278" stopIfTrue="1">
      <formula>OR($G107="I",$G107="II",$G107="III",$G107="IV",$G107="V",$G107="VI")</formula>
    </cfRule>
  </conditionalFormatting>
  <conditionalFormatting sqref="J60:L61">
    <cfRule type="expression" dxfId="33" priority="105" stopIfTrue="1">
      <formula>OR($F12="A",$F12="B",$F12="C")</formula>
    </cfRule>
    <cfRule type="expression" dxfId="32" priority="106" stopIfTrue="1">
      <formula>OR($F12="-",ISBLANK($F12))</formula>
    </cfRule>
    <cfRule type="expression" dxfId="31" priority="107" stopIfTrue="1">
      <formula>OR($F12="I",$F12="II",$F12="III",$F12="IV",$F12="V",$F12="VI")</formula>
    </cfRule>
  </conditionalFormatting>
  <conditionalFormatting sqref="K39:L39 K67:L67">
    <cfRule type="expression" dxfId="30" priority="282" stopIfTrue="1">
      <formula>OR($F38="A",$F38="B",$F38="C")</formula>
    </cfRule>
    <cfRule type="expression" dxfId="29" priority="283" stopIfTrue="1">
      <formula>OR($F38="-",ISBLANK($F38))</formula>
    </cfRule>
    <cfRule type="expression" dxfId="28" priority="284" stopIfTrue="1">
      <formula>OR($F38="I",$F38="II",$F38="III",$F38="IV",$F38="V",$F38="VI")</formula>
    </cfRule>
  </conditionalFormatting>
  <conditionalFormatting sqref="K40:L40">
    <cfRule type="expression" dxfId="27" priority="285" stopIfTrue="1">
      <formula>OR($F11="A",$F11="B",$F11="C")</formula>
    </cfRule>
    <cfRule type="expression" dxfId="26" priority="286" stopIfTrue="1">
      <formula>OR($F11="-",ISBLANK($F11))</formula>
    </cfRule>
    <cfRule type="expression" dxfId="25" priority="287" stopIfTrue="1">
      <formula>OR($F11="I",$F11="II",$F11="III",$F11="IV",$F11="V",$F11="VI")</formula>
    </cfRule>
  </conditionalFormatting>
  <conditionalFormatting sqref="K42:L42 J46:L49">
    <cfRule type="expression" dxfId="24" priority="288" stopIfTrue="1">
      <formula>OR($F41="A",$F41="B",$F41="C")</formula>
    </cfRule>
    <cfRule type="expression" dxfId="23" priority="289" stopIfTrue="1">
      <formula>OR($F41="-",ISBLANK($F41))</formula>
    </cfRule>
    <cfRule type="expression" dxfId="22" priority="290" stopIfTrue="1">
      <formula>OR($F41="I",$F41="II",$F41="III",$F41="IV",$F41="V",$F41="VI")</formula>
    </cfRule>
  </conditionalFormatting>
  <conditionalFormatting sqref="J63 F63:G63">
    <cfRule type="expression" dxfId="21" priority="111" stopIfTrue="1">
      <formula>OR(#REF!="A",#REF!="B",#REF!="C")</formula>
    </cfRule>
    <cfRule type="expression" dxfId="20" priority="112" stopIfTrue="1">
      <formula>OR(#REF!="-",ISBLANK(#REF!))</formula>
    </cfRule>
    <cfRule type="expression" dxfId="19" priority="113" stopIfTrue="1">
      <formula>OR(#REF!="I",#REF!="II",#REF!="III",#REF!="IV",#REF!="V",#REF!="VI")</formula>
    </cfRule>
  </conditionalFormatting>
  <conditionalFormatting sqref="A4:L7">
    <cfRule type="expression" dxfId="18" priority="209" stopIfTrue="1">
      <formula>OR(VALUE(#REF!)&lt;&gt;0,VALUE(#REF!)&lt;&gt;0,VALUE(#REF!)&lt;&gt;0,VALUE(#REF!)&lt;&gt;0,VALUE(#REF!)&lt;&gt;0,VALUE(#REF!)&lt;&gt;0)</formula>
    </cfRule>
  </conditionalFormatting>
  <conditionalFormatting sqref="J106">
    <cfRule type="expression" dxfId="17" priority="294" stopIfTrue="1">
      <formula>OR(#REF!="A",#REF!="B",#REF!="C")</formula>
    </cfRule>
    <cfRule type="expression" dxfId="16" priority="295" stopIfTrue="1">
      <formula>OR(#REF!="-",ISBLANK(#REF!))</formula>
    </cfRule>
    <cfRule type="expression" dxfId="15" priority="296" stopIfTrue="1">
      <formula>OR(#REF!="I",#REF!="II",#REF!="III",#REF!="IV",#REF!="V",#REF!="VI")</formula>
    </cfRule>
  </conditionalFormatting>
  <printOptions horizontalCentered="1"/>
  <pageMargins left="0.25" right="0" top="0.25" bottom="0.5" header="0.17" footer="0"/>
  <pageSetup paperSize="9" fitToHeight="6" orientation="portrait" useFirstPageNumber="1" horizontalDpi="300" verticalDpi="300" r:id="rId1"/>
  <headerFooter alignWithMargins="0">
    <oddFooter>&amp;C&amp;"time new roman,Regular"&amp;P</oddFooter>
  </headerFooter>
</worksheet>
</file>

<file path=xl/worksheets/sheet4.xml><?xml version="1.0" encoding="utf-8"?>
<worksheet xmlns="http://schemas.openxmlformats.org/spreadsheetml/2006/main" xmlns:r="http://schemas.openxmlformats.org/officeDocument/2006/relationships">
  <sheetPr enableFormatConditionsCalculation="0">
    <tabColor indexed="48"/>
  </sheetPr>
  <dimension ref="A1:H37"/>
  <sheetViews>
    <sheetView topLeftCell="A10" workbookViewId="0">
      <selection activeCell="D23" sqref="D23"/>
    </sheetView>
  </sheetViews>
  <sheetFormatPr defaultRowHeight="12.75"/>
  <cols>
    <col min="1" max="1" width="61.42578125" style="431" customWidth="1"/>
    <col min="2" max="2" width="6.28515625" style="431" bestFit="1" customWidth="1"/>
    <col min="3" max="3" width="6.42578125" style="431" bestFit="1" customWidth="1"/>
    <col min="4" max="4" width="18.42578125" style="431" customWidth="1"/>
    <col min="5" max="5" width="18" style="431" customWidth="1"/>
    <col min="6" max="6" width="17.28515625" style="431" customWidth="1"/>
    <col min="7" max="7" width="18.140625" style="431" customWidth="1"/>
    <col min="8" max="8" width="15.85546875" style="431" customWidth="1"/>
    <col min="9" max="16384" width="9.140625" style="431"/>
  </cols>
  <sheetData>
    <row r="1" spans="1:8" ht="14.25">
      <c r="A1" s="622" t="s">
        <v>502</v>
      </c>
      <c r="B1" s="622"/>
      <c r="C1" s="429"/>
      <c r="D1" s="430"/>
      <c r="E1" s="626" t="s">
        <v>565</v>
      </c>
      <c r="F1" s="626"/>
      <c r="G1" s="626"/>
    </row>
    <row r="2" spans="1:8" ht="15">
      <c r="A2" s="624" t="s">
        <v>17</v>
      </c>
      <c r="B2" s="624"/>
      <c r="C2" s="429"/>
      <c r="D2" s="430"/>
      <c r="E2" s="625" t="s">
        <v>566</v>
      </c>
      <c r="F2" s="625"/>
      <c r="G2" s="625"/>
    </row>
    <row r="3" spans="1:8" ht="15">
      <c r="A3" s="620" t="s">
        <v>18</v>
      </c>
      <c r="B3" s="620"/>
      <c r="C3" s="468"/>
      <c r="D3" s="469"/>
      <c r="E3" s="469"/>
      <c r="F3" s="469"/>
      <c r="G3" s="469"/>
    </row>
    <row r="4" spans="1:8">
      <c r="A4" s="470"/>
      <c r="B4" s="468"/>
      <c r="C4" s="468"/>
      <c r="D4" s="469"/>
      <c r="E4" s="469"/>
      <c r="F4" s="474" t="s">
        <v>19</v>
      </c>
      <c r="G4" s="474"/>
    </row>
    <row r="5" spans="1:8" ht="14.25">
      <c r="A5" s="621" t="s">
        <v>579</v>
      </c>
      <c r="B5" s="622"/>
      <c r="C5" s="622"/>
      <c r="D5" s="622"/>
      <c r="E5" s="622"/>
      <c r="F5" s="622"/>
      <c r="G5" s="469"/>
    </row>
    <row r="6" spans="1:8">
      <c r="A6" s="471"/>
      <c r="B6" s="472"/>
      <c r="C6" s="472"/>
      <c r="D6" s="473"/>
      <c r="E6" s="473"/>
      <c r="F6" s="473"/>
      <c r="G6" s="473"/>
    </row>
    <row r="7" spans="1:8" ht="36">
      <c r="A7" s="432" t="s">
        <v>143</v>
      </c>
      <c r="B7" s="433" t="s">
        <v>20</v>
      </c>
      <c r="C7" s="433" t="s">
        <v>155</v>
      </c>
      <c r="D7" s="434" t="s">
        <v>21</v>
      </c>
      <c r="E7" s="434" t="s">
        <v>22</v>
      </c>
      <c r="F7" s="434" t="s">
        <v>23</v>
      </c>
      <c r="G7" s="434" t="s">
        <v>24</v>
      </c>
    </row>
    <row r="8" spans="1:8" ht="15">
      <c r="A8" s="435" t="s">
        <v>25</v>
      </c>
      <c r="B8" s="436" t="s">
        <v>281</v>
      </c>
      <c r="C8" s="436"/>
      <c r="D8" s="437">
        <v>21485334711</v>
      </c>
      <c r="E8" s="514">
        <v>23914484810</v>
      </c>
      <c r="F8" s="437">
        <v>82400545161</v>
      </c>
      <c r="G8" s="514">
        <v>82985431270</v>
      </c>
    </row>
    <row r="9" spans="1:8" ht="15">
      <c r="A9" s="439" t="s">
        <v>26</v>
      </c>
      <c r="B9" s="440" t="s">
        <v>282</v>
      </c>
      <c r="C9" s="440"/>
      <c r="D9" s="441"/>
      <c r="E9" s="361"/>
      <c r="F9" s="441"/>
      <c r="G9" s="362"/>
    </row>
    <row r="10" spans="1:8" ht="14.25">
      <c r="A10" s="442" t="s">
        <v>27</v>
      </c>
      <c r="B10" s="443" t="s">
        <v>28</v>
      </c>
      <c r="C10" s="443" t="s">
        <v>600</v>
      </c>
      <c r="D10" s="362">
        <v>21485334711</v>
      </c>
      <c r="E10" s="362">
        <v>23914484810</v>
      </c>
      <c r="F10" s="362">
        <v>82400545161</v>
      </c>
      <c r="G10" s="362">
        <v>82985431270</v>
      </c>
    </row>
    <row r="11" spans="1:8" ht="15">
      <c r="A11" s="439" t="s">
        <v>29</v>
      </c>
      <c r="B11" s="440" t="s">
        <v>30</v>
      </c>
      <c r="C11" s="440" t="s">
        <v>602</v>
      </c>
      <c r="D11" s="361">
        <v>18868496023</v>
      </c>
      <c r="E11" s="361">
        <v>19805866088</v>
      </c>
      <c r="F11" s="361">
        <v>73738377188</v>
      </c>
      <c r="G11" s="361">
        <v>70374369841</v>
      </c>
    </row>
    <row r="12" spans="1:8" ht="14.25">
      <c r="A12" s="442" t="s">
        <v>31</v>
      </c>
      <c r="B12" s="443" t="s">
        <v>32</v>
      </c>
      <c r="C12" s="443"/>
      <c r="D12" s="362">
        <v>2616838688</v>
      </c>
      <c r="E12" s="362">
        <v>4108618722</v>
      </c>
      <c r="F12" s="362">
        <v>8662167973</v>
      </c>
      <c r="G12" s="362">
        <v>12611061429</v>
      </c>
      <c r="H12" s="438"/>
    </row>
    <row r="13" spans="1:8" ht="15">
      <c r="A13" s="439" t="s">
        <v>33</v>
      </c>
      <c r="B13" s="440" t="s">
        <v>238</v>
      </c>
      <c r="C13" s="440" t="s">
        <v>601</v>
      </c>
      <c r="D13" s="361">
        <v>3481973</v>
      </c>
      <c r="E13" s="361">
        <v>10210283</v>
      </c>
      <c r="F13" s="361">
        <v>19850673</v>
      </c>
      <c r="G13" s="361">
        <v>49692314</v>
      </c>
    </row>
    <row r="14" spans="1:8" ht="15">
      <c r="A14" s="439" t="s">
        <v>34</v>
      </c>
      <c r="B14" s="440" t="s">
        <v>35</v>
      </c>
      <c r="C14" s="440"/>
      <c r="D14" s="361">
        <v>505316434</v>
      </c>
      <c r="E14" s="361">
        <v>427518121</v>
      </c>
      <c r="F14" s="361">
        <v>1890556695</v>
      </c>
      <c r="G14" s="361">
        <v>1806939414</v>
      </c>
    </row>
    <row r="15" spans="1:8" ht="15">
      <c r="A15" s="439" t="s">
        <v>562</v>
      </c>
      <c r="B15" s="440" t="s">
        <v>36</v>
      </c>
      <c r="C15" s="440"/>
      <c r="D15" s="361">
        <v>505316434</v>
      </c>
      <c r="E15" s="361">
        <v>427518121</v>
      </c>
      <c r="F15" s="361">
        <v>1890556695</v>
      </c>
      <c r="G15" s="361">
        <v>1806939414</v>
      </c>
    </row>
    <row r="16" spans="1:8" ht="15">
      <c r="A16" s="439" t="s">
        <v>37</v>
      </c>
      <c r="B16" s="440" t="s">
        <v>38</v>
      </c>
      <c r="C16" s="440"/>
      <c r="D16" s="361">
        <v>160527860</v>
      </c>
      <c r="E16" s="361">
        <v>96005203</v>
      </c>
      <c r="F16" s="467">
        <v>541215384</v>
      </c>
      <c r="G16" s="361">
        <v>413903596</v>
      </c>
    </row>
    <row r="17" spans="1:8" ht="15">
      <c r="A17" s="439" t="s">
        <v>39</v>
      </c>
      <c r="B17" s="440" t="s">
        <v>40</v>
      </c>
      <c r="C17" s="524" t="s">
        <v>603</v>
      </c>
      <c r="D17" s="361">
        <v>1152615160</v>
      </c>
      <c r="E17" s="361">
        <v>1052514698</v>
      </c>
      <c r="F17" s="361">
        <v>4257565897</v>
      </c>
      <c r="G17" s="361">
        <v>3831275369</v>
      </c>
    </row>
    <row r="18" spans="1:8" ht="14.25">
      <c r="A18" s="442" t="s">
        <v>41</v>
      </c>
      <c r="B18" s="443" t="s">
        <v>42</v>
      </c>
      <c r="C18" s="443"/>
      <c r="D18" s="362">
        <v>801861207</v>
      </c>
      <c r="E18" s="362">
        <v>2542790983</v>
      </c>
      <c r="F18" s="362">
        <v>1992680670</v>
      </c>
      <c r="G18" s="362">
        <v>6608635364</v>
      </c>
      <c r="H18" s="438"/>
    </row>
    <row r="19" spans="1:8" ht="15">
      <c r="A19" s="439" t="s">
        <v>43</v>
      </c>
      <c r="B19" s="440" t="s">
        <v>44</v>
      </c>
      <c r="C19" s="524" t="s">
        <v>604</v>
      </c>
      <c r="D19" s="467">
        <v>676369244</v>
      </c>
      <c r="E19" s="361">
        <v>2523</v>
      </c>
      <c r="F19" s="361">
        <v>963169212</v>
      </c>
      <c r="G19" s="361">
        <v>86844793</v>
      </c>
    </row>
    <row r="20" spans="1:8" ht="15">
      <c r="A20" s="439" t="s">
        <v>45</v>
      </c>
      <c r="B20" s="440" t="s">
        <v>46</v>
      </c>
      <c r="C20" s="524" t="s">
        <v>605</v>
      </c>
      <c r="D20" s="441"/>
      <c r="E20" s="361"/>
      <c r="F20" s="441"/>
      <c r="G20" s="361">
        <v>10000000</v>
      </c>
    </row>
    <row r="21" spans="1:8" ht="14.25">
      <c r="A21" s="442" t="s">
        <v>47</v>
      </c>
      <c r="B21" s="443" t="s">
        <v>48</v>
      </c>
      <c r="C21" s="443"/>
      <c r="D21" s="362">
        <v>676369244</v>
      </c>
      <c r="E21" s="362">
        <v>2523</v>
      </c>
      <c r="F21" s="362">
        <v>963169212</v>
      </c>
      <c r="G21" s="362">
        <v>76844793</v>
      </c>
    </row>
    <row r="22" spans="1:8" ht="15">
      <c r="A22" s="439" t="s">
        <v>49</v>
      </c>
      <c r="B22" s="440" t="s">
        <v>50</v>
      </c>
      <c r="C22" s="440"/>
      <c r="D22" s="441"/>
      <c r="E22" s="361"/>
      <c r="F22" s="361"/>
      <c r="G22" s="362"/>
    </row>
    <row r="23" spans="1:8" ht="14.25">
      <c r="A23" s="442" t="s">
        <v>51</v>
      </c>
      <c r="B23" s="443" t="s">
        <v>52</v>
      </c>
      <c r="C23" s="443"/>
      <c r="D23" s="362">
        <v>1478230451</v>
      </c>
      <c r="E23" s="362">
        <v>2542793506</v>
      </c>
      <c r="F23" s="362">
        <v>2955849882</v>
      </c>
      <c r="G23" s="362">
        <v>6685480157</v>
      </c>
      <c r="H23" s="438"/>
    </row>
    <row r="24" spans="1:8" ht="15">
      <c r="A24" s="439" t="s">
        <v>53</v>
      </c>
      <c r="B24" s="440" t="s">
        <v>54</v>
      </c>
      <c r="C24" s="440"/>
      <c r="D24" s="361">
        <v>154381048</v>
      </c>
      <c r="E24" s="361">
        <v>635698377</v>
      </c>
      <c r="F24" s="361">
        <v>517273730</v>
      </c>
      <c r="G24" s="361">
        <v>1671370040</v>
      </c>
      <c r="H24" s="438"/>
    </row>
    <row r="25" spans="1:8" ht="15">
      <c r="A25" s="439" t="s">
        <v>55</v>
      </c>
      <c r="B25" s="440" t="s">
        <v>56</v>
      </c>
      <c r="C25" s="440"/>
      <c r="D25" s="441"/>
      <c r="E25" s="361"/>
      <c r="F25" s="441"/>
      <c r="G25" s="362"/>
      <c r="H25" s="438"/>
    </row>
    <row r="26" spans="1:8" ht="14.25">
      <c r="A26" s="442" t="s">
        <v>57</v>
      </c>
      <c r="B26" s="443" t="s">
        <v>58</v>
      </c>
      <c r="C26" s="443" t="s">
        <v>607</v>
      </c>
      <c r="D26" s="362">
        <v>1323849403</v>
      </c>
      <c r="E26" s="362">
        <v>1907095129</v>
      </c>
      <c r="F26" s="362">
        <f>F23-F24</f>
        <v>2438576152</v>
      </c>
      <c r="G26" s="362">
        <v>5014110117</v>
      </c>
      <c r="H26" s="438"/>
    </row>
    <row r="27" spans="1:8" ht="15">
      <c r="A27" s="439" t="s">
        <v>59</v>
      </c>
      <c r="B27" s="440" t="s">
        <v>60</v>
      </c>
      <c r="C27" s="440"/>
      <c r="D27" s="441"/>
      <c r="E27" s="361"/>
      <c r="F27" s="441"/>
      <c r="G27" s="362"/>
    </row>
    <row r="28" spans="1:8" ht="15">
      <c r="A28" s="439" t="s">
        <v>61</v>
      </c>
      <c r="B28" s="440" t="s">
        <v>62</v>
      </c>
      <c r="C28" s="440"/>
      <c r="D28" s="441"/>
      <c r="E28" s="361"/>
      <c r="F28" s="441"/>
      <c r="G28" s="362"/>
    </row>
    <row r="29" spans="1:8" ht="15">
      <c r="A29" s="444" t="s">
        <v>63</v>
      </c>
      <c r="B29" s="445" t="s">
        <v>64</v>
      </c>
      <c r="C29" s="445" t="s">
        <v>606</v>
      </c>
      <c r="D29" s="536" t="s">
        <v>613</v>
      </c>
      <c r="E29" s="515">
        <v>1262</v>
      </c>
      <c r="F29" s="516">
        <f>F26/1510280</f>
        <v>1614.6516884286357</v>
      </c>
      <c r="G29" s="516">
        <v>3319</v>
      </c>
    </row>
    <row r="30" spans="1:8" ht="5.0999999999999996" customHeight="1">
      <c r="A30" s="446"/>
      <c r="B30" s="447"/>
      <c r="C30" s="447"/>
      <c r="D30" s="535"/>
      <c r="E30" s="448"/>
      <c r="F30" s="448"/>
      <c r="G30" s="448"/>
    </row>
    <row r="31" spans="1:8" ht="15">
      <c r="A31" s="203"/>
      <c r="B31" s="450"/>
      <c r="C31" s="450"/>
      <c r="D31" s="451"/>
      <c r="E31" s="623" t="s">
        <v>609</v>
      </c>
      <c r="F31" s="623"/>
      <c r="G31" s="623"/>
    </row>
    <row r="32" spans="1:8" ht="14.25">
      <c r="A32" s="450" t="s">
        <v>65</v>
      </c>
      <c r="B32" s="450"/>
      <c r="C32" s="450"/>
      <c r="D32" s="451"/>
      <c r="E32" s="627" t="s">
        <v>66</v>
      </c>
      <c r="F32" s="627"/>
      <c r="G32" s="627"/>
    </row>
    <row r="33" spans="1:7">
      <c r="A33" s="447"/>
      <c r="B33" s="447"/>
      <c r="C33" s="447"/>
      <c r="D33" s="448"/>
      <c r="E33" s="448"/>
      <c r="F33" s="448"/>
      <c r="G33" s="448"/>
    </row>
    <row r="34" spans="1:7">
      <c r="A34" s="447"/>
      <c r="B34" s="447"/>
      <c r="C34" s="447"/>
      <c r="D34" s="448"/>
      <c r="E34" s="448"/>
      <c r="F34" s="448"/>
      <c r="G34" s="448"/>
    </row>
    <row r="35" spans="1:7">
      <c r="A35" s="447"/>
      <c r="B35" s="447"/>
      <c r="C35" s="447"/>
      <c r="D35" s="448"/>
      <c r="E35" s="448"/>
      <c r="F35" s="448"/>
      <c r="G35" s="448"/>
    </row>
    <row r="37" spans="1:7" ht="15">
      <c r="A37" s="449" t="s">
        <v>504</v>
      </c>
      <c r="B37" s="450"/>
      <c r="C37" s="450"/>
      <c r="D37" s="451"/>
      <c r="E37" s="451"/>
      <c r="F37" s="619" t="s">
        <v>67</v>
      </c>
      <c r="G37" s="619"/>
    </row>
  </sheetData>
  <mergeCells count="9">
    <mergeCell ref="F37:G37"/>
    <mergeCell ref="A3:B3"/>
    <mergeCell ref="A5:F5"/>
    <mergeCell ref="E31:G31"/>
    <mergeCell ref="A1:B1"/>
    <mergeCell ref="A2:B2"/>
    <mergeCell ref="E2:G2"/>
    <mergeCell ref="E1:G1"/>
    <mergeCell ref="E32:G32"/>
  </mergeCells>
  <phoneticPr fontId="78" type="noConversion"/>
  <pageMargins left="0" right="0.25" top="0.5" bottom="0.25" header="0" footer="0"/>
  <pageSetup paperSize="9" firstPageNumber="4" orientation="landscape"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Sheet10" enableFormatConditionsCalculation="0">
    <tabColor indexed="48"/>
  </sheetPr>
  <dimension ref="A1:K55"/>
  <sheetViews>
    <sheetView view="pageBreakPreview" topLeftCell="C1" workbookViewId="0">
      <selection activeCell="G14" sqref="G14"/>
    </sheetView>
  </sheetViews>
  <sheetFormatPr defaultRowHeight="12.75"/>
  <cols>
    <col min="1" max="1" width="2" style="107" hidden="1" customWidth="1"/>
    <col min="2" max="2" width="3.28515625" style="107" hidden="1" customWidth="1"/>
    <col min="3" max="3" width="3.42578125" style="241" customWidth="1"/>
    <col min="4" max="4" width="47.140625" style="107" customWidth="1"/>
    <col min="5" max="5" width="4.7109375" style="107" customWidth="1"/>
    <col min="6" max="6" width="6.28515625" style="107" customWidth="1"/>
    <col min="7" max="7" width="18.140625" style="369" customWidth="1"/>
    <col min="8" max="8" width="19.140625" style="107" customWidth="1"/>
    <col min="9" max="9" width="15" style="107" bestFit="1" customWidth="1"/>
    <col min="10" max="10" width="15" style="107" customWidth="1"/>
    <col min="11" max="11" width="12" style="107" bestFit="1" customWidth="1"/>
    <col min="12" max="16384" width="9.140625" style="107"/>
  </cols>
  <sheetData>
    <row r="1" spans="2:10" ht="15">
      <c r="C1" s="134" t="s">
        <v>502</v>
      </c>
      <c r="D1" s="155"/>
      <c r="E1" s="155"/>
      <c r="F1" s="155"/>
      <c r="G1" s="155"/>
      <c r="H1" s="146" t="s">
        <v>565</v>
      </c>
    </row>
    <row r="2" spans="2:10" s="155" customFormat="1" ht="15" customHeight="1">
      <c r="C2" s="145" t="s">
        <v>442</v>
      </c>
      <c r="E2" s="628" t="s">
        <v>568</v>
      </c>
      <c r="F2" s="628"/>
      <c r="G2" s="628"/>
      <c r="H2" s="628"/>
    </row>
    <row r="3" spans="2:10" s="155" customFormat="1" ht="15" customHeight="1">
      <c r="C3" s="151" t="s">
        <v>369</v>
      </c>
      <c r="D3" s="452"/>
      <c r="E3" s="452"/>
      <c r="F3" s="452"/>
      <c r="G3" s="452"/>
      <c r="H3" s="453" t="s">
        <v>436</v>
      </c>
    </row>
    <row r="4" spans="2:10" ht="15" customHeight="1">
      <c r="H4" s="160" t="s">
        <v>326</v>
      </c>
    </row>
    <row r="5" spans="2:10" ht="18.75" customHeight="1">
      <c r="C5" s="104" t="s">
        <v>15</v>
      </c>
      <c r="D5" s="243"/>
      <c r="E5" s="105"/>
      <c r="F5" s="105"/>
      <c r="G5" s="105"/>
      <c r="H5" s="105"/>
    </row>
    <row r="6" spans="2:10" ht="15">
      <c r="C6" s="347" t="s">
        <v>443</v>
      </c>
      <c r="D6" s="243"/>
      <c r="E6" s="106"/>
      <c r="F6" s="106"/>
      <c r="G6" s="106"/>
      <c r="H6" s="106"/>
    </row>
    <row r="7" spans="2:10" ht="15">
      <c r="C7" s="158" t="s">
        <v>571</v>
      </c>
      <c r="D7" s="243"/>
      <c r="E7" s="106"/>
      <c r="F7" s="106"/>
      <c r="G7" s="106"/>
      <c r="H7" s="106"/>
    </row>
    <row r="8" spans="2:10" ht="15" customHeight="1">
      <c r="B8" s="155"/>
      <c r="C8" s="242"/>
      <c r="D8" s="155"/>
      <c r="E8" s="155"/>
      <c r="F8" s="155"/>
      <c r="G8" s="370"/>
      <c r="H8" s="277" t="s">
        <v>476</v>
      </c>
    </row>
    <row r="9" spans="2:10" ht="45" customHeight="1">
      <c r="B9" s="190" t="s">
        <v>156</v>
      </c>
      <c r="C9" s="629" t="s">
        <v>143</v>
      </c>
      <c r="D9" s="629"/>
      <c r="E9" s="339" t="s">
        <v>156</v>
      </c>
      <c r="F9" s="338" t="s">
        <v>155</v>
      </c>
      <c r="G9" s="340" t="s">
        <v>525</v>
      </c>
      <c r="H9" s="341" t="s">
        <v>526</v>
      </c>
    </row>
    <row r="10" spans="2:10" s="108" customFormat="1" ht="15" customHeight="1">
      <c r="B10" s="192"/>
      <c r="C10" s="382" t="s">
        <v>358</v>
      </c>
      <c r="D10" s="383" t="s">
        <v>381</v>
      </c>
      <c r="E10" s="384"/>
      <c r="F10" s="384"/>
      <c r="G10" s="385"/>
      <c r="H10" s="386"/>
    </row>
    <row r="11" spans="2:10" s="108" customFormat="1" ht="15" customHeight="1">
      <c r="B11" s="193" t="s">
        <v>281</v>
      </c>
      <c r="C11" s="374" t="s">
        <v>255</v>
      </c>
      <c r="D11" s="375" t="s">
        <v>368</v>
      </c>
      <c r="E11" s="314">
        <v>1</v>
      </c>
      <c r="F11" s="314"/>
      <c r="G11" s="387">
        <v>93433066653</v>
      </c>
      <c r="H11" s="437">
        <v>90175028166</v>
      </c>
    </row>
    <row r="12" spans="2:10" s="108" customFormat="1" ht="15" customHeight="1">
      <c r="B12" s="193" t="s">
        <v>282</v>
      </c>
      <c r="C12" s="374" t="s">
        <v>256</v>
      </c>
      <c r="D12" s="375" t="s">
        <v>339</v>
      </c>
      <c r="E12" s="314">
        <v>2</v>
      </c>
      <c r="F12" s="314"/>
      <c r="G12" s="361">
        <v>-24793052571</v>
      </c>
      <c r="H12" s="361">
        <v>-34029710346</v>
      </c>
    </row>
    <row r="13" spans="2:10" s="108" customFormat="1" ht="15" customHeight="1">
      <c r="B13" s="193" t="s">
        <v>457</v>
      </c>
      <c r="C13" s="374" t="s">
        <v>257</v>
      </c>
      <c r="D13" s="375" t="s">
        <v>352</v>
      </c>
      <c r="E13" s="314">
        <v>3</v>
      </c>
      <c r="F13" s="314"/>
      <c r="G13" s="361">
        <v>-14399402250</v>
      </c>
      <c r="H13" s="361">
        <v>-14861526546</v>
      </c>
      <c r="I13" s="110"/>
      <c r="J13" s="110"/>
    </row>
    <row r="14" spans="2:10" s="108" customFormat="1" ht="15" customHeight="1">
      <c r="B14" s="193" t="s">
        <v>128</v>
      </c>
      <c r="C14" s="374" t="s">
        <v>258</v>
      </c>
      <c r="D14" s="375" t="s">
        <v>353</v>
      </c>
      <c r="E14" s="314">
        <v>4</v>
      </c>
      <c r="F14" s="314"/>
      <c r="G14" s="361">
        <v>-1916179538</v>
      </c>
      <c r="H14" s="361">
        <v>-1760918691</v>
      </c>
    </row>
    <row r="15" spans="2:10" s="108" customFormat="1" ht="15" customHeight="1">
      <c r="B15" s="193" t="s">
        <v>458</v>
      </c>
      <c r="C15" s="374" t="s">
        <v>365</v>
      </c>
      <c r="D15" s="375" t="s">
        <v>354</v>
      </c>
      <c r="E15" s="314">
        <v>5</v>
      </c>
      <c r="F15" s="314"/>
      <c r="G15" s="389"/>
      <c r="H15" s="361"/>
      <c r="I15" s="109"/>
      <c r="J15" s="110"/>
    </row>
    <row r="16" spans="2:10" s="108" customFormat="1" ht="15" customHeight="1">
      <c r="B16" s="193" t="s">
        <v>459</v>
      </c>
      <c r="C16" s="374" t="s">
        <v>366</v>
      </c>
      <c r="D16" s="375" t="s">
        <v>355</v>
      </c>
      <c r="E16" s="314">
        <v>6</v>
      </c>
      <c r="F16" s="314"/>
      <c r="G16" s="387">
        <v>1678941812</v>
      </c>
      <c r="H16" s="361">
        <v>1976619237</v>
      </c>
      <c r="I16" s="109"/>
    </row>
    <row r="17" spans="2:11" s="108" customFormat="1" ht="15" customHeight="1">
      <c r="B17" s="193" t="s">
        <v>460</v>
      </c>
      <c r="C17" s="374" t="s">
        <v>367</v>
      </c>
      <c r="D17" s="375" t="s">
        <v>356</v>
      </c>
      <c r="E17" s="314">
        <v>7</v>
      </c>
      <c r="F17" s="314"/>
      <c r="G17" s="361">
        <v>-13564345508</v>
      </c>
      <c r="H17" s="361">
        <v>-12656737469</v>
      </c>
      <c r="I17" s="109"/>
    </row>
    <row r="18" spans="2:11" s="108" customFormat="1" ht="15" customHeight="1">
      <c r="B18" s="194">
        <v>20</v>
      </c>
      <c r="C18" s="376" t="s">
        <v>283</v>
      </c>
      <c r="D18" s="377"/>
      <c r="E18" s="315">
        <v>20</v>
      </c>
      <c r="F18" s="315"/>
      <c r="G18" s="362">
        <v>40439028598</v>
      </c>
      <c r="H18" s="362">
        <v>28842754351</v>
      </c>
      <c r="I18" s="109"/>
      <c r="J18" s="109"/>
    </row>
    <row r="19" spans="2:11" s="108" customFormat="1" ht="15" customHeight="1">
      <c r="B19" s="192"/>
      <c r="C19" s="371" t="s">
        <v>91</v>
      </c>
      <c r="D19" s="373" t="s">
        <v>357</v>
      </c>
      <c r="E19" s="314"/>
      <c r="F19" s="314"/>
      <c r="G19" s="361"/>
      <c r="H19" s="362"/>
    </row>
    <row r="20" spans="2:11" s="216" customFormat="1" ht="30">
      <c r="B20" s="195">
        <v>21</v>
      </c>
      <c r="C20" s="374" t="s">
        <v>255</v>
      </c>
      <c r="D20" s="378" t="s">
        <v>374</v>
      </c>
      <c r="E20" s="316">
        <v>21</v>
      </c>
      <c r="F20" s="316"/>
      <c r="G20" s="361">
        <v>-457814479</v>
      </c>
      <c r="H20" s="361">
        <v>-484808780</v>
      </c>
    </row>
    <row r="21" spans="2:11" s="216" customFormat="1" ht="30">
      <c r="B21" s="195">
        <v>22</v>
      </c>
      <c r="C21" s="374" t="s">
        <v>256</v>
      </c>
      <c r="D21" s="378" t="s">
        <v>375</v>
      </c>
      <c r="E21" s="316">
        <v>22</v>
      </c>
      <c r="F21" s="316"/>
      <c r="G21" s="361">
        <v>661972500</v>
      </c>
      <c r="H21" s="361">
        <v>44115000</v>
      </c>
    </row>
    <row r="22" spans="2:11" s="216" customFormat="1" ht="15.75" customHeight="1">
      <c r="B22" s="195">
        <v>23</v>
      </c>
      <c r="C22" s="374" t="s">
        <v>257</v>
      </c>
      <c r="D22" s="378" t="s">
        <v>376</v>
      </c>
      <c r="E22" s="316">
        <v>23</v>
      </c>
      <c r="F22" s="316"/>
      <c r="G22" s="361"/>
      <c r="H22" s="361"/>
    </row>
    <row r="23" spans="2:11" s="216" customFormat="1" ht="20.25" customHeight="1">
      <c r="B23" s="195">
        <v>24</v>
      </c>
      <c r="C23" s="374" t="s">
        <v>258</v>
      </c>
      <c r="D23" s="378" t="s">
        <v>377</v>
      </c>
      <c r="E23" s="316">
        <v>24</v>
      </c>
      <c r="F23" s="316"/>
      <c r="G23" s="389"/>
      <c r="H23" s="361"/>
    </row>
    <row r="24" spans="2:11" s="108" customFormat="1" ht="15" customHeight="1">
      <c r="B24" s="195">
        <v>25</v>
      </c>
      <c r="C24" s="374" t="s">
        <v>365</v>
      </c>
      <c r="D24" s="378" t="s">
        <v>378</v>
      </c>
      <c r="E24" s="314">
        <v>25</v>
      </c>
      <c r="F24" s="314"/>
      <c r="G24" s="389"/>
      <c r="H24" s="361"/>
    </row>
    <row r="25" spans="2:11" s="108" customFormat="1" ht="15" customHeight="1">
      <c r="B25" s="195">
        <v>26</v>
      </c>
      <c r="C25" s="374" t="s">
        <v>366</v>
      </c>
      <c r="D25" s="378" t="s">
        <v>379</v>
      </c>
      <c r="E25" s="314">
        <v>26</v>
      </c>
      <c r="F25" s="314"/>
      <c r="G25" s="389"/>
      <c r="H25" s="361"/>
    </row>
    <row r="26" spans="2:11" s="108" customFormat="1" ht="15" customHeight="1">
      <c r="B26" s="195">
        <v>27</v>
      </c>
      <c r="C26" s="374" t="s">
        <v>367</v>
      </c>
      <c r="D26" s="378" t="s">
        <v>380</v>
      </c>
      <c r="E26" s="314">
        <v>27</v>
      </c>
      <c r="F26" s="314"/>
      <c r="G26" s="389"/>
      <c r="H26" s="361"/>
    </row>
    <row r="27" spans="2:11" s="108" customFormat="1" ht="15" customHeight="1">
      <c r="B27" s="194">
        <v>30</v>
      </c>
      <c r="C27" s="376" t="s">
        <v>388</v>
      </c>
      <c r="D27" s="377"/>
      <c r="E27" s="315">
        <v>30</v>
      </c>
      <c r="F27" s="315"/>
      <c r="G27" s="390">
        <v>204158021</v>
      </c>
      <c r="H27" s="362">
        <v>-440693780</v>
      </c>
    </row>
    <row r="28" spans="2:11" s="108" customFormat="1" ht="15" customHeight="1">
      <c r="B28" s="192"/>
      <c r="C28" s="371" t="s">
        <v>94</v>
      </c>
      <c r="D28" s="373" t="s">
        <v>199</v>
      </c>
      <c r="E28" s="314"/>
      <c r="F28" s="314"/>
      <c r="G28" s="389"/>
      <c r="H28" s="362"/>
    </row>
    <row r="29" spans="2:11" s="216" customFormat="1" ht="30" customHeight="1">
      <c r="B29" s="195">
        <v>31</v>
      </c>
      <c r="C29" s="374" t="s">
        <v>255</v>
      </c>
      <c r="D29" s="378" t="s">
        <v>382</v>
      </c>
      <c r="E29" s="316">
        <v>31</v>
      </c>
      <c r="F29" s="316"/>
      <c r="G29" s="389"/>
      <c r="H29" s="361"/>
    </row>
    <row r="30" spans="2:11" s="216" customFormat="1" ht="30">
      <c r="B30" s="195">
        <v>32</v>
      </c>
      <c r="C30" s="374" t="s">
        <v>256</v>
      </c>
      <c r="D30" s="378" t="s">
        <v>383</v>
      </c>
      <c r="E30" s="316">
        <v>32</v>
      </c>
      <c r="F30" s="316"/>
      <c r="G30" s="389"/>
      <c r="H30" s="361"/>
    </row>
    <row r="31" spans="2:11" s="108" customFormat="1" ht="15" customHeight="1">
      <c r="B31" s="195">
        <v>33</v>
      </c>
      <c r="C31" s="374" t="s">
        <v>257</v>
      </c>
      <c r="D31" s="378" t="s">
        <v>384</v>
      </c>
      <c r="E31" s="314">
        <v>33</v>
      </c>
      <c r="F31" s="314"/>
      <c r="G31" s="387"/>
      <c r="H31" s="361">
        <v>603000000</v>
      </c>
    </row>
    <row r="32" spans="2:11" s="108" customFormat="1" ht="15" customHeight="1">
      <c r="B32" s="195">
        <v>34</v>
      </c>
      <c r="C32" s="374" t="s">
        <v>258</v>
      </c>
      <c r="D32" s="378" t="s">
        <v>385</v>
      </c>
      <c r="E32" s="314">
        <v>34</v>
      </c>
      <c r="F32" s="314"/>
      <c r="G32" s="361">
        <v>-40294865271</v>
      </c>
      <c r="H32" s="361">
        <v>-29243054741</v>
      </c>
      <c r="I32" s="110"/>
      <c r="J32" s="110"/>
      <c r="K32" s="110"/>
    </row>
    <row r="33" spans="2:11" s="108" customFormat="1" ht="15" customHeight="1">
      <c r="B33" s="195">
        <v>35</v>
      </c>
      <c r="C33" s="374" t="s">
        <v>365</v>
      </c>
      <c r="D33" s="378" t="s">
        <v>386</v>
      </c>
      <c r="E33" s="314">
        <v>35</v>
      </c>
      <c r="F33" s="314"/>
      <c r="G33" s="361"/>
      <c r="H33" s="361"/>
    </row>
    <row r="34" spans="2:11" s="108" customFormat="1" ht="15" customHeight="1">
      <c r="B34" s="195">
        <v>36</v>
      </c>
      <c r="C34" s="374" t="s">
        <v>366</v>
      </c>
      <c r="D34" s="378" t="s">
        <v>387</v>
      </c>
      <c r="E34" s="314">
        <v>36</v>
      </c>
      <c r="F34" s="314"/>
      <c r="G34" s="361">
        <v>-753998500</v>
      </c>
      <c r="H34" s="361">
        <v>-2984186650</v>
      </c>
    </row>
    <row r="35" spans="2:11" s="108" customFormat="1" ht="15" customHeight="1">
      <c r="B35" s="194">
        <v>40</v>
      </c>
      <c r="C35" s="376" t="s">
        <v>453</v>
      </c>
      <c r="D35" s="313"/>
      <c r="E35" s="315">
        <v>40</v>
      </c>
      <c r="F35" s="315"/>
      <c r="G35" s="362">
        <v>-41048863771</v>
      </c>
      <c r="H35" s="362">
        <v>-31624241391</v>
      </c>
      <c r="I35" s="110"/>
    </row>
    <row r="36" spans="2:11" s="108" customFormat="1" ht="15" customHeight="1">
      <c r="B36" s="196">
        <v>50</v>
      </c>
      <c r="C36" s="379" t="s">
        <v>472</v>
      </c>
      <c r="D36" s="313"/>
      <c r="E36" s="315">
        <v>50</v>
      </c>
      <c r="F36" s="315"/>
      <c r="G36" s="362">
        <v>-405677152</v>
      </c>
      <c r="H36" s="362">
        <v>-3222180820</v>
      </c>
      <c r="I36" s="110"/>
      <c r="J36" s="110"/>
    </row>
    <row r="37" spans="2:11" s="108" customFormat="1" ht="15" customHeight="1">
      <c r="B37" s="196">
        <v>60</v>
      </c>
      <c r="C37" s="379" t="s">
        <v>454</v>
      </c>
      <c r="D37" s="313"/>
      <c r="E37" s="315">
        <v>60</v>
      </c>
      <c r="F37" s="315"/>
      <c r="G37" s="392">
        <v>1856885119</v>
      </c>
      <c r="H37" s="362">
        <v>5079109655</v>
      </c>
      <c r="I37" s="110"/>
    </row>
    <row r="38" spans="2:11" s="108" customFormat="1" ht="15" customHeight="1">
      <c r="B38" s="191">
        <v>61</v>
      </c>
      <c r="C38" s="380" t="s">
        <v>461</v>
      </c>
      <c r="D38" s="313"/>
      <c r="E38" s="314">
        <v>61</v>
      </c>
      <c r="F38" s="314"/>
      <c r="G38" s="389"/>
      <c r="H38" s="361"/>
    </row>
    <row r="39" spans="2:11" s="283" customFormat="1" ht="15" customHeight="1">
      <c r="B39" s="282">
        <v>70</v>
      </c>
      <c r="C39" s="381" t="s">
        <v>332</v>
      </c>
      <c r="D39" s="454"/>
      <c r="E39" s="317">
        <v>70</v>
      </c>
      <c r="F39" s="317" t="s">
        <v>608</v>
      </c>
      <c r="G39" s="393">
        <v>1451207967</v>
      </c>
      <c r="H39" s="517">
        <v>1856928835</v>
      </c>
      <c r="I39" s="284"/>
      <c r="J39" s="284"/>
      <c r="K39" s="285"/>
    </row>
    <row r="40" spans="2:11" s="108" customFormat="1" ht="5.0999999999999996" customHeight="1">
      <c r="B40" s="235"/>
      <c r="C40" s="192"/>
      <c r="D40" s="198"/>
      <c r="E40" s="217"/>
      <c r="F40" s="217"/>
      <c r="G40" s="197"/>
      <c r="H40" s="197"/>
      <c r="I40" s="109"/>
      <c r="J40" s="109"/>
    </row>
    <row r="41" spans="2:11" ht="15">
      <c r="B41" s="155"/>
      <c r="C41" s="242"/>
      <c r="D41" s="218"/>
      <c r="E41" s="218"/>
      <c r="F41" s="218"/>
      <c r="G41" s="218"/>
      <c r="H41" s="149" t="s">
        <v>609</v>
      </c>
    </row>
    <row r="42" spans="2:11" ht="15.75" customHeight="1">
      <c r="B42" s="155"/>
      <c r="C42" s="242"/>
      <c r="D42" s="155"/>
      <c r="E42" s="155"/>
      <c r="F42" s="155"/>
      <c r="G42" s="155"/>
      <c r="H42" s="156" t="s">
        <v>502</v>
      </c>
    </row>
    <row r="43" spans="2:11" ht="15" customHeight="1">
      <c r="C43" s="613" t="s">
        <v>65</v>
      </c>
      <c r="D43" s="613"/>
      <c r="E43" s="155"/>
      <c r="F43" s="186"/>
      <c r="G43" s="630" t="s">
        <v>66</v>
      </c>
      <c r="H43" s="630"/>
      <c r="J43" s="111"/>
    </row>
    <row r="44" spans="2:11" ht="15" customHeight="1">
      <c r="C44" s="242"/>
      <c r="D44" s="186"/>
      <c r="E44" s="155"/>
      <c r="F44" s="155"/>
      <c r="G44" s="155"/>
      <c r="H44" s="155"/>
    </row>
    <row r="45" spans="2:11" ht="15" customHeight="1">
      <c r="C45" s="242"/>
      <c r="D45" s="186"/>
      <c r="E45" s="155"/>
      <c r="F45" s="155"/>
      <c r="G45" s="155"/>
      <c r="H45" s="155"/>
    </row>
    <row r="46" spans="2:11" ht="15" customHeight="1">
      <c r="C46" s="242"/>
      <c r="D46" s="186"/>
      <c r="E46" s="155"/>
      <c r="F46" s="155"/>
      <c r="G46" s="155"/>
      <c r="H46" s="155"/>
    </row>
    <row r="47" spans="2:11" ht="15" customHeight="1">
      <c r="C47" s="242"/>
      <c r="D47" s="186"/>
      <c r="E47" s="155"/>
      <c r="F47" s="155"/>
      <c r="G47" s="155"/>
      <c r="H47" s="155"/>
    </row>
    <row r="48" spans="2:11" ht="15" customHeight="1">
      <c r="C48" s="613" t="s">
        <v>504</v>
      </c>
      <c r="D48" s="613"/>
      <c r="E48" s="155"/>
      <c r="F48" s="184"/>
      <c r="G48" s="630" t="s">
        <v>503</v>
      </c>
      <c r="H48" s="630"/>
    </row>
    <row r="50" spans="4:4">
      <c r="D50" s="101"/>
    </row>
    <row r="51" spans="4:4">
      <c r="D51" s="76"/>
    </row>
    <row r="52" spans="4:4">
      <c r="D52" s="76"/>
    </row>
    <row r="53" spans="4:4">
      <c r="D53" s="76"/>
    </row>
    <row r="54" spans="4:4">
      <c r="D54" s="76"/>
    </row>
    <row r="55" spans="4:4">
      <c r="D55" s="100"/>
    </row>
  </sheetData>
  <mergeCells count="6">
    <mergeCell ref="E2:H2"/>
    <mergeCell ref="C43:D43"/>
    <mergeCell ref="C48:D48"/>
    <mergeCell ref="C9:D9"/>
    <mergeCell ref="G43:H43"/>
    <mergeCell ref="G48:H48"/>
  </mergeCells>
  <phoneticPr fontId="9" type="noConversion"/>
  <conditionalFormatting sqref="I15:I18 J18">
    <cfRule type="expression" dxfId="14" priority="3" stopIfTrue="1">
      <formula>OR(VALUE($S15)&lt;&gt;0,VALUE($T15)&lt;&gt;0)</formula>
    </cfRule>
  </conditionalFormatting>
  <conditionalFormatting sqref="F48">
    <cfRule type="expression" dxfId="13" priority="5" stopIfTrue="1">
      <formula>OR(VALUE($K48)&lt;&gt;0,VALUE($L48)&lt;&gt;0)</formula>
    </cfRule>
  </conditionalFormatting>
  <conditionalFormatting sqref="G27">
    <cfRule type="expression" dxfId="12" priority="9" stopIfTrue="1">
      <formula>OR(VALUE($T27)&lt;&gt;0,VALUE($U27)&lt;&gt;0)</formula>
    </cfRule>
  </conditionalFormatting>
  <conditionalFormatting sqref="G38 G15 G23:G26 G28:G30">
    <cfRule type="expression" dxfId="11" priority="10" stopIfTrue="1">
      <formula>OR(VALUE($T16)&lt;&gt;0,VALUE($U16)&lt;&gt;0)</formula>
    </cfRule>
  </conditionalFormatting>
  <conditionalFormatting sqref="C39:F39">
    <cfRule type="expression" dxfId="10" priority="6" stopIfTrue="1">
      <formula>OR(VALUE($J$39)&lt;&gt;0,VALUE($J$40)&lt;&gt;0)</formula>
    </cfRule>
  </conditionalFormatting>
  <printOptions horizontalCentered="1"/>
  <pageMargins left="0.5" right="0" top="0.5" bottom="0.5" header="0" footer="0"/>
  <pageSetup paperSize="9" scale="97" firstPageNumber="5" orientation="portrait" useFirstPageNumber="1" r:id="rId1"/>
  <headerFooter alignWithMargins="0">
    <oddFooter>&amp;L
&amp;C&amp;"time new roman,Regular"&amp;P</oddFooter>
  </headerFooter>
</worksheet>
</file>

<file path=xl/worksheets/sheet6.xml><?xml version="1.0" encoding="utf-8"?>
<worksheet xmlns="http://schemas.openxmlformats.org/spreadsheetml/2006/main" xmlns:r="http://schemas.openxmlformats.org/officeDocument/2006/relationships">
  <dimension ref="A1:XFD572"/>
  <sheetViews>
    <sheetView tabSelected="1" view="pageBreakPreview" topLeftCell="A541" zoomScale="136" zoomScaleSheetLayoutView="136" workbookViewId="0">
      <selection activeCell="R542" sqref="R542"/>
    </sheetView>
  </sheetViews>
  <sheetFormatPr defaultColWidth="2.5703125" defaultRowHeight="15"/>
  <cols>
    <col min="1" max="1" width="4.7109375" style="120" customWidth="1"/>
    <col min="2" max="2" width="2.85546875" style="120" hidden="1" customWidth="1"/>
    <col min="3" max="3" width="3.140625" style="120" hidden="1" customWidth="1"/>
    <col min="4" max="4" width="2.42578125" style="521" customWidth="1"/>
    <col min="5" max="5" width="2.42578125" style="520" customWidth="1"/>
    <col min="6" max="6" width="0.85546875" style="520" customWidth="1"/>
    <col min="7" max="7" width="2.42578125" style="520" customWidth="1"/>
    <col min="8" max="8" width="2.85546875" style="520" customWidth="1"/>
    <col min="9" max="11" width="2.5703125" style="520" customWidth="1"/>
    <col min="12" max="12" width="3.42578125" style="520" customWidth="1"/>
    <col min="13" max="13" width="0.7109375" style="520" customWidth="1"/>
    <col min="14" max="14" width="2.5703125" style="520" customWidth="1"/>
    <col min="15" max="15" width="2.42578125" style="520" customWidth="1"/>
    <col min="16" max="17" width="2.5703125" style="520" customWidth="1"/>
    <col min="18" max="18" width="5.5703125" style="520" customWidth="1"/>
    <col min="19" max="19" width="0.5703125" style="520" customWidth="1"/>
    <col min="20" max="20" width="3" style="520" customWidth="1"/>
    <col min="21" max="21" width="2.7109375" style="520" customWidth="1"/>
    <col min="22" max="22" width="1.85546875" style="520" customWidth="1"/>
    <col min="23" max="23" width="2.7109375" style="520" customWidth="1"/>
    <col min="24" max="24" width="3.140625" style="520" customWidth="1"/>
    <col min="25" max="25" width="0.5703125" style="520" customWidth="1"/>
    <col min="26" max="27" width="3" style="519" customWidth="1"/>
    <col min="28" max="28" width="2.85546875" style="519" customWidth="1"/>
    <col min="29" max="29" width="2.5703125" style="519" customWidth="1"/>
    <col min="30" max="30" width="3.7109375" style="519" customWidth="1"/>
    <col min="31" max="31" width="2.42578125" style="519" customWidth="1"/>
    <col min="32" max="32" width="0.7109375" style="519" customWidth="1"/>
    <col min="33" max="33" width="2.5703125" style="519" customWidth="1"/>
    <col min="34" max="34" width="2.7109375" style="519" customWidth="1"/>
    <col min="35" max="36" width="2.5703125" style="519" customWidth="1"/>
    <col min="37" max="37" width="3" style="519" customWidth="1"/>
    <col min="38" max="38" width="4.7109375" style="519" customWidth="1"/>
    <col min="39" max="50" width="14.7109375" style="117" customWidth="1"/>
    <col min="51" max="16384" width="2.5703125" style="117"/>
  </cols>
  <sheetData>
    <row r="1" spans="1:38" s="116" customFormat="1">
      <c r="A1" s="134" t="s">
        <v>502</v>
      </c>
      <c r="B1" s="134"/>
      <c r="C1" s="134"/>
      <c r="D1" s="114"/>
      <c r="E1" s="114"/>
      <c r="F1" s="114"/>
      <c r="G1" s="114"/>
      <c r="H1" s="114"/>
      <c r="I1" s="114"/>
      <c r="J1" s="114"/>
      <c r="K1" s="114"/>
      <c r="L1" s="114"/>
      <c r="M1" s="114"/>
      <c r="N1" s="114"/>
      <c r="O1" s="114"/>
      <c r="P1" s="114"/>
      <c r="Q1" s="114"/>
      <c r="R1" s="114"/>
      <c r="S1" s="114"/>
      <c r="T1" s="114"/>
      <c r="U1" s="114"/>
      <c r="V1" s="114"/>
      <c r="W1" s="114"/>
      <c r="X1" s="115"/>
      <c r="Y1" s="115"/>
      <c r="Z1" s="121"/>
      <c r="AA1" s="121"/>
      <c r="AB1" s="121"/>
      <c r="AC1" s="121"/>
      <c r="AD1" s="121"/>
      <c r="AE1" s="121"/>
      <c r="AF1" s="121"/>
      <c r="AG1" s="121"/>
      <c r="AH1" s="121"/>
      <c r="AI1" s="121"/>
      <c r="AJ1" s="121"/>
      <c r="AK1" s="121"/>
      <c r="AL1" s="123" t="s">
        <v>565</v>
      </c>
    </row>
    <row r="2" spans="1:38" s="116" customFormat="1">
      <c r="A2" s="145" t="s">
        <v>441</v>
      </c>
      <c r="B2" s="145"/>
      <c r="C2" s="145"/>
      <c r="D2" s="115"/>
      <c r="E2" s="115"/>
      <c r="F2" s="115"/>
      <c r="G2" s="115"/>
      <c r="H2" s="115"/>
      <c r="I2" s="115"/>
      <c r="J2" s="115"/>
      <c r="K2" s="115"/>
      <c r="L2" s="115"/>
      <c r="M2" s="115"/>
      <c r="N2" s="115"/>
      <c r="O2" s="115"/>
      <c r="P2" s="115"/>
      <c r="Q2" s="115"/>
      <c r="R2" s="115"/>
      <c r="S2" s="115"/>
      <c r="T2" s="646" t="s">
        <v>568</v>
      </c>
      <c r="U2" s="646"/>
      <c r="V2" s="646"/>
      <c r="W2" s="646"/>
      <c r="X2" s="646"/>
      <c r="Y2" s="646"/>
      <c r="Z2" s="646"/>
      <c r="AA2" s="646"/>
      <c r="AB2" s="646"/>
      <c r="AC2" s="646"/>
      <c r="AD2" s="646"/>
      <c r="AE2" s="646"/>
      <c r="AF2" s="646"/>
      <c r="AG2" s="646"/>
      <c r="AH2" s="646"/>
      <c r="AI2" s="646"/>
      <c r="AJ2" s="646"/>
      <c r="AK2" s="646"/>
      <c r="AL2" s="646"/>
    </row>
    <row r="3" spans="1:38" s="116" customFormat="1" ht="15" customHeight="1">
      <c r="A3" s="151" t="s">
        <v>369</v>
      </c>
      <c r="B3" s="151"/>
      <c r="C3" s="151"/>
      <c r="D3" s="455"/>
      <c r="E3" s="455"/>
      <c r="F3" s="455"/>
      <c r="G3" s="455"/>
      <c r="H3" s="455"/>
      <c r="I3" s="455"/>
      <c r="J3" s="455"/>
      <c r="K3" s="455"/>
      <c r="L3" s="455"/>
      <c r="M3" s="455"/>
      <c r="N3" s="455"/>
      <c r="O3" s="455"/>
      <c r="P3" s="455"/>
      <c r="Q3" s="455"/>
      <c r="R3" s="455"/>
      <c r="S3" s="455"/>
      <c r="T3" s="455"/>
      <c r="U3" s="455"/>
      <c r="V3" s="455"/>
      <c r="W3" s="455"/>
      <c r="X3" s="455"/>
      <c r="Y3" s="455"/>
      <c r="Z3" s="456"/>
      <c r="AA3" s="456"/>
      <c r="AB3" s="456"/>
      <c r="AC3" s="456"/>
      <c r="AD3" s="456"/>
      <c r="AE3" s="456"/>
      <c r="AF3" s="456"/>
      <c r="AG3" s="456"/>
      <c r="AH3" s="456"/>
      <c r="AI3" s="456"/>
      <c r="AJ3" s="456"/>
      <c r="AK3" s="456"/>
      <c r="AL3" s="457"/>
    </row>
    <row r="4" spans="1:38" s="116" customFormat="1">
      <c r="A4" s="114"/>
      <c r="B4" s="114"/>
      <c r="C4" s="114"/>
      <c r="D4" s="114"/>
      <c r="E4" s="115"/>
      <c r="F4" s="115"/>
      <c r="G4" s="115"/>
      <c r="H4" s="115"/>
      <c r="I4" s="115"/>
      <c r="J4" s="115"/>
      <c r="K4" s="115"/>
      <c r="L4" s="115"/>
      <c r="M4" s="115"/>
      <c r="N4" s="115"/>
      <c r="O4" s="115"/>
      <c r="P4" s="115"/>
      <c r="Q4" s="115"/>
      <c r="R4" s="115"/>
      <c r="S4" s="115"/>
      <c r="T4" s="115"/>
      <c r="U4" s="115"/>
      <c r="V4" s="115"/>
      <c r="W4" s="115"/>
      <c r="X4" s="115"/>
      <c r="Y4" s="115"/>
      <c r="Z4" s="121"/>
      <c r="AA4" s="121"/>
      <c r="AB4" s="121"/>
      <c r="AC4" s="121"/>
      <c r="AD4" s="121"/>
      <c r="AE4" s="121"/>
      <c r="AF4" s="121"/>
      <c r="AG4" s="121"/>
      <c r="AH4" s="121"/>
      <c r="AI4" s="121"/>
      <c r="AJ4" s="121"/>
      <c r="AK4" s="121"/>
      <c r="AL4" s="123" t="s">
        <v>97</v>
      </c>
    </row>
    <row r="5" spans="1:38" s="164" customFormat="1" ht="18.75" customHeight="1">
      <c r="A5" s="112" t="s">
        <v>515</v>
      </c>
      <c r="B5" s="112"/>
      <c r="C5" s="112"/>
      <c r="D5" s="161"/>
      <c r="E5" s="161"/>
      <c r="F5" s="162"/>
      <c r="G5" s="162"/>
      <c r="H5" s="162"/>
      <c r="I5" s="162"/>
      <c r="J5" s="162"/>
      <c r="K5" s="162"/>
      <c r="L5" s="162"/>
      <c r="M5" s="162"/>
      <c r="N5" s="162"/>
      <c r="O5" s="162"/>
      <c r="P5" s="162"/>
      <c r="Q5" s="162"/>
      <c r="R5" s="162"/>
      <c r="S5" s="162"/>
      <c r="T5" s="162"/>
      <c r="U5" s="162"/>
      <c r="V5" s="162"/>
      <c r="W5" s="162"/>
      <c r="X5" s="162"/>
      <c r="Y5" s="162"/>
      <c r="Z5" s="163"/>
      <c r="AA5" s="163"/>
      <c r="AB5" s="163"/>
      <c r="AC5" s="163"/>
      <c r="AD5" s="163"/>
      <c r="AE5" s="163"/>
      <c r="AF5" s="163"/>
      <c r="AG5" s="163"/>
      <c r="AH5" s="163"/>
      <c r="AI5" s="163"/>
      <c r="AJ5" s="163"/>
      <c r="AK5" s="163"/>
      <c r="AL5" s="163"/>
    </row>
    <row r="6" spans="1:38" s="116" customFormat="1">
      <c r="A6" s="158" t="s">
        <v>571</v>
      </c>
      <c r="B6" s="158"/>
      <c r="C6" s="158"/>
      <c r="D6" s="118"/>
      <c r="E6" s="119"/>
      <c r="F6" s="119"/>
      <c r="G6" s="119"/>
      <c r="H6" s="119"/>
      <c r="I6" s="119"/>
      <c r="J6" s="119"/>
      <c r="K6" s="119"/>
      <c r="L6" s="119"/>
      <c r="M6" s="119"/>
      <c r="N6" s="119"/>
      <c r="O6" s="119"/>
      <c r="P6" s="119"/>
      <c r="Q6" s="119"/>
      <c r="R6" s="119"/>
      <c r="S6" s="119"/>
      <c r="T6" s="119"/>
      <c r="U6" s="119"/>
      <c r="V6" s="119"/>
      <c r="W6" s="119"/>
      <c r="X6" s="119"/>
      <c r="Y6" s="119"/>
      <c r="Z6" s="122"/>
      <c r="AA6" s="122"/>
      <c r="AB6" s="122"/>
      <c r="AC6" s="122"/>
      <c r="AD6" s="122"/>
      <c r="AE6" s="122"/>
      <c r="AF6" s="122"/>
      <c r="AG6" s="122"/>
      <c r="AH6" s="122"/>
      <c r="AI6" s="122"/>
      <c r="AJ6" s="122"/>
      <c r="AK6" s="122"/>
      <c r="AL6" s="122"/>
    </row>
    <row r="7" spans="1:38" s="286" customFormat="1" ht="15" customHeight="1">
      <c r="A7" s="728" t="s">
        <v>364</v>
      </c>
      <c r="B7" s="728"/>
      <c r="C7" s="728"/>
      <c r="D7" s="728"/>
      <c r="E7" s="728"/>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8"/>
      <c r="AH7" s="728"/>
      <c r="AI7" s="728"/>
      <c r="AJ7" s="728"/>
      <c r="AK7" s="728"/>
      <c r="AL7" s="728"/>
    </row>
    <row r="8" spans="1:38" s="286" customFormat="1" ht="9.9499999999999993" customHeight="1">
      <c r="A8" s="503"/>
      <c r="B8" s="503"/>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row>
    <row r="9" spans="1:38" s="116" customFormat="1">
      <c r="A9" s="199" t="s">
        <v>358</v>
      </c>
      <c r="B9" s="199"/>
      <c r="C9" s="199"/>
      <c r="D9" s="175" t="s">
        <v>158</v>
      </c>
      <c r="F9" s="115"/>
      <c r="G9" s="115"/>
      <c r="H9" s="115"/>
      <c r="I9" s="115"/>
      <c r="J9" s="115"/>
      <c r="K9" s="115"/>
      <c r="L9" s="115"/>
      <c r="M9" s="115"/>
      <c r="N9" s="115"/>
      <c r="O9" s="115"/>
      <c r="P9" s="115"/>
      <c r="Q9" s="115"/>
      <c r="R9" s="115"/>
      <c r="S9" s="115"/>
      <c r="T9" s="115"/>
      <c r="U9" s="115"/>
      <c r="V9" s="115"/>
      <c r="W9" s="115"/>
      <c r="X9" s="115"/>
      <c r="Y9" s="115"/>
      <c r="Z9" s="121"/>
      <c r="AA9" s="121"/>
      <c r="AB9" s="121"/>
      <c r="AC9" s="121"/>
      <c r="AD9" s="121"/>
      <c r="AE9" s="121"/>
      <c r="AF9" s="121"/>
      <c r="AG9" s="121"/>
      <c r="AH9" s="121"/>
      <c r="AI9" s="121"/>
      <c r="AJ9" s="121"/>
      <c r="AK9" s="121"/>
      <c r="AL9" s="121"/>
    </row>
    <row r="10" spans="1:38" s="286" customFormat="1" ht="8.1" customHeight="1">
      <c r="A10" s="503"/>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row>
    <row r="11" spans="1:38" s="116" customFormat="1">
      <c r="A11" s="238" t="s">
        <v>255</v>
      </c>
      <c r="B11" s="114" t="s">
        <v>419</v>
      </c>
      <c r="C11" s="114"/>
      <c r="D11" s="199" t="s">
        <v>292</v>
      </c>
      <c r="E11" s="115"/>
      <c r="F11" s="115"/>
      <c r="G11" s="115"/>
      <c r="H11" s="115"/>
      <c r="I11" s="115"/>
      <c r="J11" s="115"/>
      <c r="K11" s="115"/>
      <c r="L11" s="115"/>
      <c r="M11" s="115"/>
      <c r="N11" s="115"/>
      <c r="O11" s="115"/>
      <c r="P11" s="115"/>
      <c r="Q11" s="115"/>
      <c r="R11" s="115"/>
      <c r="S11" s="115"/>
      <c r="T11" s="115"/>
      <c r="U11" s="115"/>
      <c r="V11" s="115"/>
      <c r="W11" s="115"/>
      <c r="X11" s="115"/>
      <c r="Y11" s="115"/>
      <c r="Z11" s="121"/>
      <c r="AA11" s="121"/>
      <c r="AB11" s="121"/>
      <c r="AC11" s="121"/>
      <c r="AD11" s="121"/>
      <c r="AE11" s="121"/>
      <c r="AF11" s="121"/>
      <c r="AG11" s="121"/>
      <c r="AH11" s="121"/>
      <c r="AI11" s="121"/>
      <c r="AJ11" s="121"/>
      <c r="AK11" s="121"/>
      <c r="AL11" s="121"/>
    </row>
    <row r="12" spans="1:38" s="286" customFormat="1" ht="9.9499999999999993" customHeight="1">
      <c r="A12" s="503"/>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row>
    <row r="13" spans="1:38" s="304" customFormat="1" ht="60" customHeight="1">
      <c r="A13" s="303"/>
      <c r="B13" s="303"/>
      <c r="C13" s="303"/>
      <c r="D13" s="704" t="s">
        <v>587</v>
      </c>
      <c r="E13" s="704"/>
      <c r="F13" s="704"/>
      <c r="G13" s="704"/>
      <c r="H13" s="704"/>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704"/>
      <c r="AL13" s="704"/>
    </row>
    <row r="14" spans="1:38" s="286" customFormat="1" ht="8.1" customHeight="1">
      <c r="A14" s="503"/>
      <c r="B14" s="503"/>
      <c r="C14" s="503"/>
      <c r="D14" s="503"/>
      <c r="E14" s="503"/>
      <c r="F14" s="503"/>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row>
    <row r="15" spans="1:38" s="116" customFormat="1">
      <c r="A15" s="238" t="s">
        <v>256</v>
      </c>
      <c r="B15" s="200" t="s">
        <v>419</v>
      </c>
      <c r="C15" s="200"/>
      <c r="D15" s="200" t="s">
        <v>293</v>
      </c>
      <c r="E15" s="201"/>
      <c r="F15" s="201"/>
      <c r="G15" s="201"/>
      <c r="H15" s="201"/>
      <c r="I15" s="201"/>
      <c r="J15" s="201"/>
      <c r="K15" s="201"/>
      <c r="L15" s="201"/>
      <c r="M15" s="201"/>
      <c r="N15" s="201"/>
      <c r="O15" s="201"/>
      <c r="P15" s="201"/>
      <c r="Q15" s="201"/>
      <c r="R15" s="201"/>
      <c r="S15" s="201"/>
      <c r="T15" s="201"/>
      <c r="U15" s="201"/>
      <c r="V15" s="201"/>
      <c r="W15" s="201"/>
      <c r="X15" s="201"/>
      <c r="Y15" s="201"/>
      <c r="Z15" s="202"/>
      <c r="AA15" s="202"/>
      <c r="AB15" s="202"/>
      <c r="AC15" s="202"/>
      <c r="AD15" s="202"/>
      <c r="AE15" s="202"/>
      <c r="AF15" s="202"/>
      <c r="AG15" s="202"/>
      <c r="AH15" s="202"/>
      <c r="AI15" s="202"/>
      <c r="AJ15" s="202"/>
      <c r="AK15" s="202"/>
      <c r="AL15" s="202"/>
    </row>
    <row r="16" spans="1:38" s="286" customFormat="1" ht="8.1" customHeight="1">
      <c r="A16" s="503"/>
      <c r="B16" s="503"/>
      <c r="C16" s="503"/>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row>
    <row r="17" spans="1:38" s="116" customFormat="1">
      <c r="A17" s="200"/>
      <c r="B17" s="200"/>
      <c r="C17" s="200"/>
      <c r="D17" s="144" t="s">
        <v>338</v>
      </c>
      <c r="E17" s="201"/>
      <c r="F17" s="201"/>
      <c r="G17" s="201"/>
      <c r="H17" s="201"/>
      <c r="I17" s="201"/>
      <c r="J17" s="201"/>
      <c r="K17" s="201"/>
      <c r="L17" s="201"/>
      <c r="M17" s="201"/>
      <c r="N17" s="201"/>
      <c r="O17" s="201"/>
      <c r="P17" s="201"/>
      <c r="Q17" s="201"/>
      <c r="R17" s="201"/>
      <c r="S17" s="201"/>
      <c r="T17" s="201"/>
      <c r="U17" s="201"/>
      <c r="V17" s="201"/>
      <c r="W17" s="201"/>
      <c r="X17" s="201"/>
      <c r="Y17" s="201"/>
      <c r="Z17" s="202"/>
      <c r="AA17" s="202"/>
      <c r="AB17" s="202"/>
      <c r="AC17" s="202"/>
      <c r="AD17" s="202"/>
      <c r="AE17" s="202"/>
      <c r="AF17" s="202"/>
      <c r="AG17" s="202"/>
      <c r="AH17" s="202"/>
      <c r="AI17" s="202"/>
      <c r="AJ17" s="202"/>
      <c r="AK17" s="202"/>
      <c r="AL17" s="202"/>
    </row>
    <row r="18" spans="1:38" s="286" customFormat="1" ht="8.1" customHeight="1">
      <c r="A18" s="503"/>
      <c r="B18" s="503"/>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row>
    <row r="19" spans="1:38" s="116" customFormat="1" ht="16.5" customHeight="1">
      <c r="A19" s="238" t="s">
        <v>257</v>
      </c>
      <c r="B19" s="200" t="s">
        <v>419</v>
      </c>
      <c r="C19" s="200"/>
      <c r="D19" s="136" t="s">
        <v>294</v>
      </c>
      <c r="E19" s="201"/>
      <c r="F19" s="201"/>
      <c r="G19" s="201"/>
      <c r="H19" s="201"/>
      <c r="I19" s="201"/>
      <c r="J19" s="201"/>
      <c r="K19" s="201"/>
      <c r="L19" s="201"/>
      <c r="M19" s="201"/>
      <c r="N19" s="201"/>
      <c r="O19" s="201"/>
      <c r="P19" s="201"/>
      <c r="Q19" s="201"/>
      <c r="R19" s="201"/>
      <c r="S19" s="201"/>
      <c r="T19" s="201"/>
      <c r="U19" s="201"/>
      <c r="V19" s="201"/>
      <c r="W19" s="201"/>
      <c r="X19" s="201"/>
      <c r="Y19" s="201"/>
      <c r="Z19" s="202"/>
      <c r="AA19" s="202"/>
      <c r="AB19" s="202"/>
      <c r="AC19" s="202"/>
      <c r="AD19" s="202"/>
      <c r="AE19" s="202"/>
      <c r="AF19" s="202"/>
      <c r="AG19" s="202"/>
      <c r="AH19" s="202"/>
      <c r="AI19" s="202"/>
      <c r="AJ19" s="202"/>
      <c r="AK19" s="202"/>
      <c r="AL19" s="202"/>
    </row>
    <row r="20" spans="1:38" s="286" customFormat="1" ht="8.1" customHeight="1">
      <c r="A20" s="503"/>
      <c r="B20" s="503"/>
      <c r="C20" s="503"/>
      <c r="D20" s="503"/>
      <c r="E20" s="503"/>
      <c r="F20" s="503"/>
      <c r="G20" s="503"/>
      <c r="H20" s="503"/>
      <c r="I20" s="503"/>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row>
    <row r="21" spans="1:38" s="116" customFormat="1">
      <c r="A21" s="200"/>
      <c r="B21" s="200"/>
      <c r="C21" s="200"/>
      <c r="D21" s="137" t="s">
        <v>419</v>
      </c>
      <c r="E21" s="144" t="s">
        <v>505</v>
      </c>
      <c r="F21" s="201"/>
      <c r="G21" s="201"/>
      <c r="H21" s="201"/>
      <c r="I21" s="201"/>
      <c r="J21" s="201"/>
      <c r="K21" s="201"/>
      <c r="L21" s="201"/>
      <c r="M21" s="201"/>
      <c r="N21" s="201"/>
      <c r="O21" s="201"/>
      <c r="P21" s="201"/>
      <c r="Q21" s="201"/>
      <c r="R21" s="201"/>
      <c r="S21" s="201"/>
      <c r="T21" s="201"/>
      <c r="U21" s="201"/>
      <c r="V21" s="201"/>
      <c r="W21" s="201"/>
      <c r="X21" s="201"/>
      <c r="Y21" s="201"/>
      <c r="Z21" s="202"/>
      <c r="AA21" s="202"/>
      <c r="AB21" s="202"/>
      <c r="AC21" s="202"/>
      <c r="AD21" s="202"/>
      <c r="AE21" s="202"/>
      <c r="AF21" s="202"/>
      <c r="AG21" s="202"/>
      <c r="AH21" s="202"/>
      <c r="AI21" s="202"/>
      <c r="AJ21" s="202"/>
      <c r="AK21" s="202"/>
      <c r="AL21" s="202"/>
    </row>
    <row r="22" spans="1:38" s="116" customFormat="1">
      <c r="A22" s="200"/>
      <c r="B22" s="200"/>
      <c r="C22" s="200"/>
      <c r="D22" s="137" t="s">
        <v>419</v>
      </c>
      <c r="E22" s="674" t="s">
        <v>506</v>
      </c>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4"/>
    </row>
    <row r="23" spans="1:38" s="116" customFormat="1">
      <c r="A23" s="200"/>
      <c r="B23" s="200"/>
      <c r="C23" s="200"/>
      <c r="D23" s="116" t="s">
        <v>419</v>
      </c>
      <c r="E23" s="116" t="s">
        <v>507</v>
      </c>
    </row>
    <row r="24" spans="1:38" s="286" customFormat="1" ht="8.1" customHeight="1">
      <c r="A24" s="503"/>
      <c r="B24" s="503"/>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row>
    <row r="25" spans="1:38" s="116" customFormat="1">
      <c r="A25" s="200"/>
      <c r="B25" s="200"/>
      <c r="C25" s="200"/>
      <c r="D25" s="144" t="s">
        <v>444</v>
      </c>
      <c r="E25" s="144"/>
      <c r="F25" s="201"/>
      <c r="G25" s="201"/>
      <c r="H25" s="201"/>
      <c r="I25" s="201"/>
      <c r="J25" s="201"/>
      <c r="K25" s="201"/>
      <c r="L25" s="201"/>
      <c r="M25" s="201"/>
      <c r="N25" s="201"/>
      <c r="O25" s="201"/>
      <c r="P25" s="201"/>
      <c r="Q25" s="201"/>
      <c r="R25" s="201"/>
      <c r="S25" s="201"/>
      <c r="T25" s="201"/>
      <c r="U25" s="201"/>
      <c r="V25" s="201"/>
      <c r="W25" s="201"/>
      <c r="X25" s="201"/>
      <c r="Y25" s="201"/>
      <c r="Z25" s="202"/>
      <c r="AA25" s="202"/>
      <c r="AB25" s="202"/>
      <c r="AC25" s="202"/>
      <c r="AD25" s="202"/>
      <c r="AE25" s="202"/>
      <c r="AF25" s="202"/>
      <c r="AG25" s="202"/>
      <c r="AH25" s="202"/>
      <c r="AI25" s="202"/>
      <c r="AJ25" s="202"/>
      <c r="AK25" s="202"/>
      <c r="AL25" s="202"/>
    </row>
    <row r="26" spans="1:38" s="286" customFormat="1" ht="8.1" customHeight="1">
      <c r="A26" s="503"/>
      <c r="B26" s="503"/>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row>
    <row r="27" spans="1:38" s="116" customFormat="1">
      <c r="A27" s="200" t="s">
        <v>91</v>
      </c>
      <c r="B27" s="200"/>
      <c r="C27" s="200"/>
      <c r="D27" s="175" t="s">
        <v>90</v>
      </c>
      <c r="E27" s="201"/>
      <c r="F27" s="201"/>
      <c r="G27" s="201"/>
      <c r="H27" s="201"/>
      <c r="I27" s="201"/>
      <c r="J27" s="201"/>
      <c r="K27" s="201"/>
      <c r="L27" s="201"/>
      <c r="M27" s="201"/>
      <c r="N27" s="201"/>
      <c r="O27" s="201"/>
      <c r="P27" s="201"/>
      <c r="Q27" s="201"/>
      <c r="R27" s="201"/>
      <c r="S27" s="201"/>
      <c r="T27" s="201"/>
      <c r="U27" s="201"/>
      <c r="V27" s="201"/>
      <c r="W27" s="201"/>
      <c r="X27" s="201"/>
      <c r="Y27" s="201"/>
      <c r="Z27" s="202"/>
      <c r="AA27" s="202"/>
      <c r="AB27" s="202"/>
      <c r="AC27" s="202"/>
      <c r="AD27" s="202"/>
      <c r="AE27" s="202"/>
      <c r="AF27" s="202"/>
      <c r="AG27" s="202"/>
      <c r="AH27" s="202"/>
      <c r="AI27" s="202"/>
      <c r="AJ27" s="202"/>
      <c r="AK27" s="202"/>
      <c r="AL27" s="202"/>
    </row>
    <row r="28" spans="1:38" s="286" customFormat="1" ht="8.1" customHeight="1">
      <c r="A28" s="503"/>
      <c r="B28" s="503"/>
      <c r="C28" s="503"/>
      <c r="D28" s="503"/>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row>
    <row r="29" spans="1:38" s="116" customFormat="1">
      <c r="A29" s="238" t="s">
        <v>255</v>
      </c>
      <c r="B29" s="200" t="s">
        <v>419</v>
      </c>
      <c r="C29" s="200"/>
      <c r="D29" s="175" t="s">
        <v>231</v>
      </c>
      <c r="E29" s="201"/>
      <c r="F29" s="201"/>
      <c r="G29" s="201"/>
      <c r="H29" s="201"/>
      <c r="I29" s="201"/>
      <c r="J29" s="201"/>
      <c r="K29" s="201"/>
      <c r="L29" s="201"/>
      <c r="M29" s="201"/>
      <c r="N29" s="201"/>
      <c r="O29" s="201"/>
      <c r="P29" s="201"/>
      <c r="Q29" s="201"/>
      <c r="R29" s="201"/>
      <c r="S29" s="201"/>
      <c r="T29" s="201"/>
      <c r="U29" s="201"/>
      <c r="V29" s="201"/>
      <c r="W29" s="201"/>
      <c r="X29" s="201"/>
      <c r="Y29" s="201"/>
      <c r="Z29" s="202"/>
      <c r="AA29" s="202"/>
      <c r="AB29" s="202"/>
      <c r="AC29" s="202"/>
      <c r="AD29" s="202"/>
      <c r="AE29" s="202"/>
      <c r="AF29" s="202"/>
      <c r="AG29" s="202"/>
      <c r="AH29" s="202"/>
      <c r="AI29" s="202"/>
      <c r="AJ29" s="202"/>
      <c r="AK29" s="202"/>
      <c r="AL29" s="202"/>
    </row>
    <row r="30" spans="1:38" s="286" customFormat="1" ht="8.1" customHeight="1">
      <c r="A30" s="503"/>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row>
    <row r="31" spans="1:38" s="116" customFormat="1">
      <c r="A31" s="200"/>
      <c r="B31" s="200"/>
      <c r="C31" s="200"/>
      <c r="D31" s="144" t="s">
        <v>126</v>
      </c>
      <c r="E31" s="201"/>
      <c r="F31" s="201"/>
      <c r="G31" s="201"/>
      <c r="H31" s="201"/>
      <c r="I31" s="201"/>
      <c r="J31" s="201"/>
      <c r="K31" s="201"/>
      <c r="L31" s="201"/>
      <c r="M31" s="201"/>
      <c r="N31" s="201"/>
      <c r="O31" s="201"/>
      <c r="P31" s="201"/>
      <c r="Q31" s="201"/>
      <c r="R31" s="201"/>
      <c r="S31" s="201"/>
      <c r="T31" s="201"/>
      <c r="U31" s="201"/>
      <c r="V31" s="201"/>
      <c r="W31" s="201"/>
      <c r="X31" s="201"/>
      <c r="Y31" s="201"/>
      <c r="Z31" s="202"/>
      <c r="AA31" s="202"/>
      <c r="AB31" s="202"/>
      <c r="AC31" s="202"/>
      <c r="AD31" s="202"/>
      <c r="AE31" s="202"/>
      <c r="AF31" s="202"/>
      <c r="AG31" s="202"/>
      <c r="AH31" s="202"/>
      <c r="AI31" s="202"/>
      <c r="AJ31" s="202"/>
      <c r="AK31" s="202"/>
      <c r="AL31" s="202"/>
    </row>
    <row r="32" spans="1:38" s="286" customFormat="1" ht="8.1" customHeight="1">
      <c r="A32" s="503"/>
      <c r="B32" s="503"/>
      <c r="C32" s="503"/>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3"/>
      <c r="AL32" s="503"/>
    </row>
    <row r="33" spans="1:38" s="116" customFormat="1">
      <c r="A33" s="200"/>
      <c r="B33" s="200"/>
      <c r="C33" s="200"/>
      <c r="D33" s="144" t="s">
        <v>572</v>
      </c>
      <c r="E33" s="201"/>
      <c r="F33" s="201"/>
      <c r="G33" s="201"/>
      <c r="H33" s="201"/>
      <c r="I33" s="201"/>
      <c r="J33" s="201"/>
      <c r="K33" s="201"/>
      <c r="L33" s="201"/>
      <c r="M33" s="201"/>
      <c r="N33" s="201"/>
      <c r="O33" s="201"/>
      <c r="P33" s="201"/>
      <c r="Q33" s="201"/>
      <c r="R33" s="201"/>
      <c r="S33" s="201"/>
      <c r="T33" s="201"/>
      <c r="U33" s="201"/>
      <c r="V33" s="201"/>
      <c r="W33" s="201"/>
      <c r="X33" s="201"/>
      <c r="Y33" s="201"/>
      <c r="Z33" s="202"/>
      <c r="AA33" s="202"/>
      <c r="AB33" s="202"/>
      <c r="AC33" s="202"/>
      <c r="AD33" s="202"/>
      <c r="AE33" s="202"/>
      <c r="AF33" s="202"/>
      <c r="AG33" s="202"/>
      <c r="AH33" s="202"/>
      <c r="AI33" s="202"/>
      <c r="AJ33" s="202"/>
      <c r="AK33" s="202"/>
      <c r="AL33" s="202"/>
    </row>
    <row r="34" spans="1:38" s="286" customFormat="1" ht="8.1" customHeight="1">
      <c r="A34" s="503"/>
      <c r="B34" s="503"/>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c r="AF34" s="503"/>
      <c r="AG34" s="503"/>
      <c r="AH34" s="503"/>
      <c r="AI34" s="503"/>
      <c r="AJ34" s="503"/>
      <c r="AK34" s="503"/>
      <c r="AL34" s="503"/>
    </row>
    <row r="35" spans="1:38" s="116" customFormat="1">
      <c r="A35" s="238" t="s">
        <v>256</v>
      </c>
      <c r="B35" s="200" t="s">
        <v>419</v>
      </c>
      <c r="C35" s="200"/>
      <c r="D35" s="175" t="s">
        <v>92</v>
      </c>
      <c r="E35" s="201"/>
      <c r="F35" s="201"/>
      <c r="G35" s="201"/>
      <c r="H35" s="201"/>
      <c r="I35" s="201"/>
      <c r="J35" s="201"/>
      <c r="K35" s="201"/>
      <c r="L35" s="201"/>
      <c r="M35" s="201"/>
      <c r="N35" s="201"/>
      <c r="O35" s="201"/>
      <c r="P35" s="201"/>
      <c r="Q35" s="201"/>
      <c r="R35" s="201"/>
      <c r="S35" s="201"/>
      <c r="T35" s="201"/>
      <c r="U35" s="201"/>
      <c r="V35" s="201"/>
      <c r="W35" s="201"/>
      <c r="X35" s="201"/>
      <c r="Y35" s="201"/>
      <c r="Z35" s="202"/>
      <c r="AA35" s="202"/>
      <c r="AB35" s="202"/>
      <c r="AC35" s="202"/>
      <c r="AD35" s="202"/>
      <c r="AE35" s="202"/>
      <c r="AF35" s="202"/>
      <c r="AG35" s="202"/>
      <c r="AH35" s="202"/>
      <c r="AI35" s="202"/>
      <c r="AJ35" s="202"/>
      <c r="AK35" s="202"/>
      <c r="AL35" s="202"/>
    </row>
    <row r="36" spans="1:38" s="286" customFormat="1" ht="9.9499999999999993" customHeight="1">
      <c r="A36" s="503"/>
      <c r="B36" s="503"/>
      <c r="C36" s="503"/>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3"/>
      <c r="AJ36" s="503"/>
      <c r="AK36" s="503"/>
      <c r="AL36" s="503"/>
    </row>
    <row r="37" spans="1:38" s="116" customFormat="1" ht="45" customHeight="1">
      <c r="A37" s="200"/>
      <c r="B37" s="200"/>
      <c r="C37" s="200"/>
      <c r="D37" s="727" t="s">
        <v>93</v>
      </c>
      <c r="E37" s="727"/>
      <c r="F37" s="727"/>
      <c r="G37" s="727"/>
      <c r="H37" s="727"/>
      <c r="I37" s="727"/>
      <c r="J37" s="727"/>
      <c r="K37" s="727"/>
      <c r="L37" s="727"/>
      <c r="M37" s="727"/>
      <c r="N37" s="727"/>
      <c r="O37" s="727"/>
      <c r="P37" s="727"/>
      <c r="Q37" s="727"/>
      <c r="R37" s="727"/>
      <c r="S37" s="727"/>
      <c r="T37" s="727"/>
      <c r="U37" s="727"/>
      <c r="V37" s="727"/>
      <c r="W37" s="727"/>
      <c r="X37" s="727"/>
      <c r="Y37" s="727"/>
      <c r="Z37" s="727"/>
      <c r="AA37" s="727"/>
      <c r="AB37" s="727"/>
      <c r="AC37" s="727"/>
      <c r="AD37" s="727"/>
      <c r="AE37" s="727"/>
      <c r="AF37" s="727"/>
      <c r="AG37" s="727"/>
      <c r="AH37" s="727"/>
      <c r="AI37" s="727"/>
      <c r="AJ37" s="727"/>
      <c r="AK37" s="727"/>
      <c r="AL37" s="727"/>
    </row>
    <row r="38" spans="1:38" s="286" customFormat="1" ht="8.1" customHeight="1">
      <c r="A38" s="503"/>
      <c r="B38" s="503"/>
      <c r="C38" s="503"/>
      <c r="D38" s="503"/>
      <c r="E38" s="503"/>
      <c r="F38" s="503"/>
      <c r="G38" s="503"/>
      <c r="H38" s="503"/>
      <c r="I38" s="503"/>
      <c r="J38" s="503"/>
      <c r="K38" s="503"/>
      <c r="L38" s="503"/>
      <c r="M38" s="503"/>
      <c r="N38" s="503"/>
      <c r="O38" s="503"/>
      <c r="P38" s="503"/>
      <c r="Q38" s="503"/>
      <c r="R38" s="503"/>
      <c r="S38" s="503"/>
      <c r="T38" s="503"/>
      <c r="U38" s="503"/>
      <c r="V38" s="503"/>
      <c r="W38" s="503"/>
      <c r="X38" s="503"/>
      <c r="Y38" s="503"/>
      <c r="Z38" s="503"/>
      <c r="AA38" s="503"/>
      <c r="AB38" s="503"/>
      <c r="AC38" s="503"/>
      <c r="AD38" s="503"/>
      <c r="AE38" s="503"/>
      <c r="AF38" s="503"/>
      <c r="AG38" s="503"/>
      <c r="AH38" s="503"/>
      <c r="AI38" s="503"/>
      <c r="AJ38" s="503"/>
      <c r="AK38" s="503"/>
      <c r="AL38" s="503"/>
    </row>
    <row r="39" spans="1:38" s="116" customFormat="1">
      <c r="A39" s="200" t="s">
        <v>94</v>
      </c>
      <c r="B39" s="200"/>
      <c r="C39" s="200"/>
      <c r="D39" s="175" t="s">
        <v>295</v>
      </c>
      <c r="E39" s="201"/>
      <c r="F39" s="201"/>
      <c r="G39" s="201"/>
      <c r="H39" s="201"/>
      <c r="I39" s="201"/>
      <c r="J39" s="201"/>
      <c r="K39" s="201"/>
      <c r="L39" s="201"/>
      <c r="M39" s="201"/>
      <c r="N39" s="201"/>
      <c r="O39" s="201"/>
      <c r="P39" s="201"/>
      <c r="Q39" s="201"/>
      <c r="R39" s="201"/>
      <c r="S39" s="201"/>
      <c r="T39" s="201"/>
      <c r="U39" s="201"/>
      <c r="V39" s="201"/>
      <c r="W39" s="201"/>
      <c r="X39" s="201"/>
      <c r="Y39" s="201"/>
      <c r="Z39" s="202"/>
      <c r="AA39" s="202"/>
      <c r="AB39" s="202"/>
      <c r="AC39" s="202"/>
      <c r="AD39" s="202"/>
      <c r="AE39" s="202"/>
      <c r="AF39" s="202"/>
      <c r="AG39" s="202"/>
      <c r="AH39" s="202"/>
      <c r="AI39" s="202"/>
      <c r="AJ39" s="202"/>
      <c r="AK39" s="202"/>
      <c r="AL39" s="202"/>
    </row>
    <row r="40" spans="1:38" s="286" customFormat="1" ht="8.1" customHeight="1">
      <c r="A40" s="503"/>
      <c r="B40" s="503"/>
      <c r="C40" s="503"/>
      <c r="D40" s="503"/>
      <c r="E40" s="503"/>
      <c r="F40" s="503"/>
      <c r="G40" s="503"/>
      <c r="H40" s="503"/>
      <c r="I40" s="503"/>
      <c r="J40" s="503"/>
      <c r="K40" s="503"/>
      <c r="L40" s="503"/>
      <c r="M40" s="503"/>
      <c r="N40" s="503"/>
      <c r="O40" s="503"/>
      <c r="P40" s="503"/>
      <c r="Q40" s="503"/>
      <c r="R40" s="503"/>
      <c r="S40" s="503"/>
      <c r="T40" s="503"/>
      <c r="U40" s="503"/>
      <c r="V40" s="503"/>
      <c r="W40" s="503"/>
      <c r="X40" s="503"/>
      <c r="Y40" s="503"/>
      <c r="Z40" s="503"/>
      <c r="AA40" s="503"/>
      <c r="AB40" s="503"/>
      <c r="AC40" s="503"/>
      <c r="AD40" s="503"/>
      <c r="AE40" s="503"/>
      <c r="AF40" s="503"/>
      <c r="AG40" s="503"/>
      <c r="AH40" s="503"/>
      <c r="AI40" s="503"/>
      <c r="AJ40" s="503"/>
      <c r="AK40" s="503"/>
      <c r="AL40" s="503"/>
    </row>
    <row r="41" spans="1:38" s="116" customFormat="1">
      <c r="A41" s="238" t="s">
        <v>255</v>
      </c>
      <c r="B41" s="200" t="s">
        <v>419</v>
      </c>
      <c r="C41" s="200"/>
      <c r="D41" s="175" t="s">
        <v>296</v>
      </c>
      <c r="E41" s="201"/>
      <c r="F41" s="201"/>
      <c r="G41" s="201"/>
      <c r="H41" s="201"/>
      <c r="I41" s="201"/>
      <c r="J41" s="201"/>
      <c r="K41" s="201"/>
      <c r="L41" s="201"/>
      <c r="M41" s="201"/>
      <c r="N41" s="201"/>
      <c r="O41" s="201"/>
      <c r="P41" s="201"/>
      <c r="Q41" s="201"/>
      <c r="R41" s="201"/>
      <c r="S41" s="201"/>
      <c r="T41" s="201"/>
      <c r="U41" s="201"/>
      <c r="V41" s="201"/>
      <c r="W41" s="201"/>
      <c r="X41" s="201"/>
      <c r="Y41" s="201"/>
      <c r="Z41" s="202"/>
      <c r="AA41" s="202"/>
      <c r="AB41" s="202"/>
      <c r="AC41" s="202"/>
      <c r="AD41" s="202"/>
      <c r="AE41" s="202"/>
      <c r="AF41" s="202"/>
      <c r="AG41" s="202"/>
      <c r="AH41" s="202"/>
      <c r="AI41" s="202"/>
      <c r="AJ41" s="202"/>
      <c r="AK41" s="202"/>
      <c r="AL41" s="202"/>
    </row>
    <row r="42" spans="1:38" s="286" customFormat="1" ht="8.1" customHeight="1">
      <c r="A42" s="503"/>
      <c r="B42" s="503"/>
      <c r="C42" s="503"/>
      <c r="D42" s="503"/>
      <c r="E42" s="503"/>
      <c r="F42" s="503"/>
      <c r="G42" s="503"/>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3"/>
      <c r="AJ42" s="503"/>
      <c r="AK42" s="503"/>
      <c r="AL42" s="503"/>
    </row>
    <row r="43" spans="1:38" s="116" customFormat="1" ht="72" customHeight="1">
      <c r="A43" s="220"/>
      <c r="B43" s="220"/>
      <c r="C43" s="220"/>
      <c r="D43" s="727" t="s">
        <v>516</v>
      </c>
      <c r="E43" s="727"/>
      <c r="F43" s="727"/>
      <c r="G43" s="727"/>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row>
    <row r="44" spans="1:38" s="286" customFormat="1" ht="8.1" customHeight="1">
      <c r="A44" s="503"/>
      <c r="B44" s="503"/>
      <c r="C44" s="503"/>
      <c r="D44" s="503"/>
      <c r="E44" s="503"/>
      <c r="F44" s="503"/>
      <c r="G44" s="503"/>
      <c r="H44" s="503"/>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c r="AF44" s="503"/>
      <c r="AG44" s="503"/>
      <c r="AH44" s="503"/>
      <c r="AI44" s="503"/>
      <c r="AJ44" s="503"/>
      <c r="AK44" s="503"/>
      <c r="AL44" s="503"/>
    </row>
    <row r="45" spans="1:38" s="116" customFormat="1">
      <c r="A45" s="238" t="s">
        <v>256</v>
      </c>
      <c r="B45" s="200" t="s">
        <v>419</v>
      </c>
      <c r="C45" s="200"/>
      <c r="D45" s="175" t="s">
        <v>120</v>
      </c>
      <c r="E45" s="201"/>
      <c r="F45" s="201"/>
      <c r="G45" s="201"/>
      <c r="H45" s="201"/>
      <c r="I45" s="201"/>
      <c r="J45" s="201"/>
      <c r="K45" s="201"/>
      <c r="L45" s="201"/>
      <c r="M45" s="201"/>
      <c r="N45" s="201"/>
      <c r="O45" s="201"/>
      <c r="P45" s="201"/>
      <c r="Q45" s="201"/>
      <c r="R45" s="201"/>
      <c r="S45" s="201"/>
      <c r="T45" s="201"/>
      <c r="U45" s="201"/>
      <c r="V45" s="201"/>
      <c r="W45" s="201"/>
      <c r="X45" s="201"/>
      <c r="Y45" s="201"/>
      <c r="Z45" s="202"/>
      <c r="AA45" s="202"/>
      <c r="AB45" s="202"/>
      <c r="AC45" s="202"/>
      <c r="AD45" s="202"/>
      <c r="AE45" s="202"/>
      <c r="AF45" s="202"/>
      <c r="AG45" s="202"/>
      <c r="AH45" s="202"/>
      <c r="AI45" s="202"/>
      <c r="AJ45" s="202"/>
      <c r="AK45" s="202"/>
      <c r="AL45" s="202"/>
    </row>
    <row r="46" spans="1:38" s="286" customFormat="1" ht="8.1" customHeight="1">
      <c r="A46" s="503"/>
      <c r="B46" s="503"/>
      <c r="C46" s="503"/>
      <c r="D46" s="503"/>
      <c r="E46" s="503"/>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c r="AI46" s="503"/>
      <c r="AJ46" s="503"/>
      <c r="AK46" s="503"/>
      <c r="AL46" s="503"/>
    </row>
    <row r="47" spans="1:38" s="116" customFormat="1" ht="45" customHeight="1">
      <c r="A47" s="220"/>
      <c r="B47" s="220"/>
      <c r="C47" s="220"/>
      <c r="D47" s="727" t="s">
        <v>445</v>
      </c>
      <c r="E47" s="727"/>
      <c r="F47" s="727"/>
      <c r="G47" s="727"/>
      <c r="H47" s="727"/>
      <c r="I47" s="727"/>
      <c r="J47" s="727"/>
      <c r="K47" s="727"/>
      <c r="L47" s="727"/>
      <c r="M47" s="727"/>
      <c r="N47" s="727"/>
      <c r="O47" s="727"/>
      <c r="P47" s="727"/>
      <c r="Q47" s="727"/>
      <c r="R47" s="727"/>
      <c r="S47" s="727"/>
      <c r="T47" s="727"/>
      <c r="U47" s="727"/>
      <c r="V47" s="727"/>
      <c r="W47" s="727"/>
      <c r="X47" s="727"/>
      <c r="Y47" s="727"/>
      <c r="Z47" s="727"/>
      <c r="AA47" s="727"/>
      <c r="AB47" s="727"/>
      <c r="AC47" s="727"/>
      <c r="AD47" s="727"/>
      <c r="AE47" s="727"/>
      <c r="AF47" s="727"/>
      <c r="AG47" s="727"/>
      <c r="AH47" s="727"/>
      <c r="AI47" s="727"/>
      <c r="AJ47" s="727"/>
      <c r="AK47" s="727"/>
      <c r="AL47" s="727"/>
    </row>
    <row r="48" spans="1:38" s="286" customFormat="1" ht="8.1" customHeight="1">
      <c r="A48" s="503"/>
      <c r="B48" s="503"/>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row>
    <row r="49" spans="1:38" s="116" customFormat="1">
      <c r="A49" s="238" t="s">
        <v>257</v>
      </c>
      <c r="B49" s="200" t="s">
        <v>419</v>
      </c>
      <c r="C49" s="200"/>
      <c r="D49" s="175" t="s">
        <v>297</v>
      </c>
      <c r="E49" s="201"/>
      <c r="F49" s="201"/>
      <c r="G49" s="201"/>
      <c r="H49" s="201"/>
      <c r="I49" s="201"/>
      <c r="J49" s="201"/>
      <c r="K49" s="201"/>
      <c r="L49" s="201"/>
      <c r="M49" s="201"/>
      <c r="N49" s="201"/>
      <c r="O49" s="201"/>
      <c r="P49" s="201"/>
      <c r="Q49" s="201"/>
      <c r="R49" s="201"/>
      <c r="S49" s="201"/>
      <c r="T49" s="201"/>
      <c r="U49" s="201"/>
      <c r="V49" s="201"/>
      <c r="W49" s="201"/>
      <c r="X49" s="201"/>
      <c r="Y49" s="201"/>
      <c r="Z49" s="202"/>
      <c r="AA49" s="202"/>
      <c r="AB49" s="202"/>
      <c r="AC49" s="202"/>
      <c r="AD49" s="202"/>
      <c r="AE49" s="202"/>
      <c r="AF49" s="202"/>
      <c r="AG49" s="202"/>
      <c r="AH49" s="202"/>
      <c r="AI49" s="202"/>
      <c r="AJ49" s="202"/>
      <c r="AK49" s="202"/>
      <c r="AL49" s="202"/>
    </row>
    <row r="50" spans="1:38" s="286" customFormat="1" ht="8.1" customHeight="1">
      <c r="A50" s="503"/>
      <c r="B50" s="503"/>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503"/>
    </row>
    <row r="51" spans="1:38" s="116" customFormat="1">
      <c r="A51" s="220"/>
      <c r="B51" s="220"/>
      <c r="C51" s="220"/>
      <c r="D51" s="704" t="s">
        <v>81</v>
      </c>
      <c r="E51" s="704"/>
      <c r="F51" s="704"/>
      <c r="G51" s="704"/>
      <c r="H51" s="704"/>
      <c r="I51" s="704"/>
      <c r="J51" s="704"/>
      <c r="K51" s="704"/>
      <c r="L51" s="704"/>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c r="AJ51" s="704"/>
      <c r="AK51" s="704"/>
      <c r="AL51" s="704"/>
    </row>
    <row r="52" spans="1:38" s="286" customFormat="1" ht="9.9499999999999993" customHeight="1">
      <c r="A52" s="503"/>
      <c r="B52" s="503"/>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row>
    <row r="53" spans="1:38" s="116" customFormat="1">
      <c r="A53" s="200" t="s">
        <v>125</v>
      </c>
      <c r="B53" s="200"/>
      <c r="C53" s="200"/>
      <c r="D53" s="175" t="s">
        <v>124</v>
      </c>
      <c r="E53" s="201"/>
      <c r="F53" s="201"/>
      <c r="G53" s="201"/>
      <c r="H53" s="201"/>
      <c r="I53" s="201"/>
      <c r="J53" s="201"/>
      <c r="K53" s="201"/>
      <c r="L53" s="201"/>
      <c r="M53" s="201"/>
      <c r="N53" s="201"/>
      <c r="O53" s="201"/>
      <c r="P53" s="201"/>
      <c r="Q53" s="201"/>
      <c r="R53" s="201"/>
      <c r="S53" s="201"/>
      <c r="T53" s="201"/>
      <c r="U53" s="201"/>
      <c r="V53" s="201"/>
      <c r="W53" s="201"/>
      <c r="X53" s="201"/>
      <c r="Y53" s="201"/>
      <c r="Z53" s="202"/>
      <c r="AA53" s="202"/>
      <c r="AB53" s="202"/>
      <c r="AC53" s="202"/>
      <c r="AD53" s="202"/>
      <c r="AE53" s="202"/>
      <c r="AF53" s="202"/>
      <c r="AG53" s="202"/>
      <c r="AH53" s="202"/>
      <c r="AI53" s="202"/>
      <c r="AJ53" s="202"/>
      <c r="AK53" s="202"/>
      <c r="AL53" s="202"/>
    </row>
    <row r="54" spans="1:38" s="286" customFormat="1" ht="8.1" customHeight="1">
      <c r="A54" s="503"/>
      <c r="B54" s="503"/>
      <c r="C54" s="503"/>
      <c r="D54" s="503"/>
      <c r="E54" s="503"/>
      <c r="F54" s="503"/>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503"/>
      <c r="AI54" s="503"/>
      <c r="AJ54" s="503"/>
      <c r="AK54" s="503"/>
      <c r="AL54" s="503"/>
    </row>
    <row r="55" spans="1:38" s="116" customFormat="1">
      <c r="A55" s="238" t="s">
        <v>255</v>
      </c>
      <c r="B55" s="200" t="s">
        <v>419</v>
      </c>
      <c r="C55" s="200"/>
      <c r="D55" s="175" t="s">
        <v>127</v>
      </c>
      <c r="E55" s="201"/>
      <c r="F55" s="201"/>
      <c r="G55" s="201"/>
      <c r="H55" s="201"/>
      <c r="I55" s="201"/>
      <c r="J55" s="201"/>
      <c r="K55" s="201"/>
      <c r="L55" s="201"/>
      <c r="M55" s="201"/>
      <c r="N55" s="201"/>
      <c r="O55" s="201"/>
      <c r="P55" s="201"/>
      <c r="Q55" s="201"/>
      <c r="R55" s="201"/>
      <c r="S55" s="201"/>
      <c r="T55" s="201"/>
      <c r="U55" s="201"/>
      <c r="V55" s="201"/>
      <c r="W55" s="201"/>
      <c r="X55" s="201"/>
      <c r="Y55" s="201"/>
      <c r="Z55" s="202"/>
      <c r="AA55" s="202"/>
      <c r="AB55" s="202"/>
      <c r="AC55" s="202"/>
      <c r="AD55" s="202"/>
      <c r="AE55" s="202"/>
      <c r="AF55" s="202"/>
      <c r="AG55" s="202"/>
      <c r="AH55" s="202"/>
      <c r="AI55" s="202"/>
      <c r="AJ55" s="202"/>
      <c r="AK55" s="202"/>
      <c r="AL55" s="202"/>
    </row>
    <row r="56" spans="1:38" s="286" customFormat="1" ht="8.1" customHeight="1">
      <c r="A56" s="503"/>
      <c r="B56" s="503"/>
      <c r="C56" s="503"/>
      <c r="D56" s="503"/>
      <c r="E56" s="503"/>
      <c r="F56" s="503"/>
      <c r="G56" s="503"/>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row>
    <row r="57" spans="1:38" s="116" customFormat="1" ht="45" customHeight="1">
      <c r="A57" s="220"/>
      <c r="B57" s="220"/>
      <c r="C57" s="220"/>
      <c r="D57" s="704" t="s">
        <v>232</v>
      </c>
      <c r="E57" s="704"/>
      <c r="F57" s="704"/>
      <c r="G57" s="704"/>
      <c r="H57" s="704"/>
      <c r="I57" s="704"/>
      <c r="J57" s="704"/>
      <c r="K57" s="704"/>
      <c r="L57" s="704"/>
      <c r="M57" s="704"/>
      <c r="N57" s="704"/>
      <c r="O57" s="704"/>
      <c r="P57" s="704"/>
      <c r="Q57" s="704"/>
      <c r="R57" s="704"/>
      <c r="S57" s="704"/>
      <c r="T57" s="704"/>
      <c r="U57" s="704"/>
      <c r="V57" s="704"/>
      <c r="W57" s="704"/>
      <c r="X57" s="704"/>
      <c r="Y57" s="704"/>
      <c r="Z57" s="704"/>
      <c r="AA57" s="704"/>
      <c r="AB57" s="704"/>
      <c r="AC57" s="704"/>
      <c r="AD57" s="704"/>
      <c r="AE57" s="704"/>
      <c r="AF57" s="704"/>
      <c r="AG57" s="704"/>
      <c r="AH57" s="704"/>
      <c r="AI57" s="704"/>
      <c r="AJ57" s="704"/>
      <c r="AK57" s="704"/>
      <c r="AL57" s="704"/>
    </row>
    <row r="58" spans="1:38" s="286" customFormat="1" ht="8.1" customHeight="1">
      <c r="A58" s="503"/>
      <c r="B58" s="503"/>
      <c r="C58" s="503"/>
      <c r="D58" s="503"/>
      <c r="E58" s="503"/>
      <c r="F58" s="503"/>
      <c r="G58" s="503"/>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3"/>
      <c r="AK58" s="503"/>
      <c r="AL58" s="503"/>
    </row>
    <row r="59" spans="1:38">
      <c r="A59" s="238" t="s">
        <v>256</v>
      </c>
      <c r="B59" s="200" t="s">
        <v>419</v>
      </c>
      <c r="C59" s="200"/>
      <c r="D59" s="175" t="s">
        <v>95</v>
      </c>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row>
    <row r="60" spans="1:38">
      <c r="A60" s="239" t="s">
        <v>419</v>
      </c>
      <c r="B60" s="204"/>
      <c r="C60" s="204"/>
      <c r="D60" s="236" t="s">
        <v>508</v>
      </c>
      <c r="E60" s="502"/>
      <c r="F60" s="502"/>
      <c r="G60" s="502"/>
      <c r="H60" s="502"/>
      <c r="I60" s="502"/>
      <c r="J60" s="502"/>
      <c r="K60" s="502"/>
      <c r="L60" s="502"/>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2"/>
      <c r="AK60" s="502"/>
      <c r="AL60" s="502"/>
    </row>
    <row r="61" spans="1:38" s="286" customFormat="1" ht="8.1" customHeight="1">
      <c r="A61" s="503"/>
      <c r="B61" s="503"/>
      <c r="C61" s="503"/>
      <c r="D61" s="503"/>
      <c r="E61" s="503"/>
      <c r="F61" s="503"/>
      <c r="G61" s="503"/>
      <c r="H61" s="503"/>
      <c r="I61" s="503"/>
      <c r="J61" s="503"/>
      <c r="K61" s="503"/>
      <c r="L61" s="503"/>
      <c r="M61" s="503"/>
      <c r="N61" s="503"/>
      <c r="O61" s="503"/>
      <c r="P61" s="503"/>
      <c r="Q61" s="503"/>
      <c r="R61" s="503"/>
      <c r="S61" s="503"/>
      <c r="T61" s="503"/>
      <c r="U61" s="503"/>
      <c r="V61" s="503"/>
      <c r="W61" s="503"/>
      <c r="X61" s="503"/>
      <c r="Y61" s="503"/>
      <c r="Z61" s="503"/>
      <c r="AA61" s="503"/>
      <c r="AB61" s="503"/>
      <c r="AC61" s="503"/>
      <c r="AD61" s="503"/>
      <c r="AE61" s="503"/>
      <c r="AF61" s="503"/>
      <c r="AG61" s="503"/>
      <c r="AH61" s="503"/>
      <c r="AI61" s="503"/>
      <c r="AJ61" s="503"/>
      <c r="AK61" s="503"/>
      <c r="AL61" s="503"/>
    </row>
    <row r="62" spans="1:38" s="116" customFormat="1" ht="30" customHeight="1">
      <c r="A62" s="240"/>
      <c r="B62" s="222"/>
      <c r="C62" s="222"/>
      <c r="D62" s="729" t="s">
        <v>413</v>
      </c>
      <c r="E62" s="729"/>
      <c r="F62" s="729"/>
      <c r="G62" s="729"/>
      <c r="H62" s="729"/>
      <c r="I62" s="729"/>
      <c r="J62" s="729"/>
      <c r="K62" s="729"/>
      <c r="L62" s="729"/>
      <c r="M62" s="729"/>
      <c r="N62" s="729"/>
      <c r="O62" s="729"/>
      <c r="P62" s="729"/>
      <c r="Q62" s="729"/>
      <c r="R62" s="729"/>
      <c r="S62" s="729"/>
      <c r="T62" s="729"/>
      <c r="U62" s="729"/>
      <c r="V62" s="729"/>
      <c r="W62" s="729"/>
      <c r="X62" s="729"/>
      <c r="Y62" s="729"/>
      <c r="Z62" s="729"/>
      <c r="AA62" s="729"/>
      <c r="AB62" s="729"/>
      <c r="AC62" s="729"/>
      <c r="AD62" s="729"/>
      <c r="AE62" s="729"/>
      <c r="AF62" s="729"/>
      <c r="AG62" s="729"/>
      <c r="AH62" s="729"/>
      <c r="AI62" s="729"/>
      <c r="AJ62" s="729"/>
      <c r="AK62" s="729"/>
      <c r="AL62" s="729"/>
    </row>
    <row r="63" spans="1:38" s="286" customFormat="1" ht="8.1" customHeight="1">
      <c r="A63" s="503"/>
      <c r="B63" s="503"/>
      <c r="C63" s="503"/>
      <c r="D63" s="503"/>
      <c r="E63" s="503"/>
      <c r="F63" s="503"/>
      <c r="G63" s="503"/>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row>
    <row r="64" spans="1:38" s="116" customFormat="1">
      <c r="A64" s="239" t="s">
        <v>419</v>
      </c>
      <c r="B64" s="222"/>
      <c r="C64" s="222"/>
      <c r="D64" s="730" t="s">
        <v>4</v>
      </c>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row>
    <row r="65" spans="1:38" s="286" customFormat="1" ht="8.1" customHeight="1">
      <c r="A65" s="503"/>
      <c r="B65" s="503"/>
      <c r="C65" s="503"/>
      <c r="D65" s="503"/>
      <c r="E65" s="503"/>
      <c r="F65" s="503"/>
      <c r="G65" s="503"/>
      <c r="H65" s="503"/>
      <c r="I65" s="503"/>
      <c r="J65" s="503"/>
      <c r="K65" s="503"/>
      <c r="L65" s="503"/>
      <c r="M65" s="503"/>
      <c r="N65" s="503"/>
      <c r="O65" s="503"/>
      <c r="P65" s="503"/>
      <c r="Q65" s="503"/>
      <c r="R65" s="503"/>
      <c r="S65" s="503"/>
      <c r="T65" s="503"/>
      <c r="U65" s="503"/>
      <c r="V65" s="503"/>
      <c r="W65" s="503"/>
      <c r="X65" s="503"/>
      <c r="Y65" s="503"/>
      <c r="Z65" s="503"/>
      <c r="AA65" s="503"/>
      <c r="AB65" s="503"/>
      <c r="AC65" s="503"/>
      <c r="AD65" s="503"/>
      <c r="AE65" s="503"/>
      <c r="AF65" s="503"/>
      <c r="AG65" s="503"/>
      <c r="AH65" s="503"/>
      <c r="AI65" s="503"/>
      <c r="AJ65" s="503"/>
      <c r="AK65" s="503"/>
      <c r="AL65" s="503"/>
    </row>
    <row r="66" spans="1:38" s="116" customFormat="1">
      <c r="A66" s="239" t="s">
        <v>419</v>
      </c>
      <c r="B66" s="222"/>
      <c r="C66" s="222"/>
      <c r="D66" s="219" t="s">
        <v>140</v>
      </c>
      <c r="E66" s="201"/>
      <c r="F66" s="201"/>
      <c r="G66" s="201"/>
      <c r="H66" s="201"/>
      <c r="I66" s="201"/>
      <c r="J66" s="201"/>
      <c r="K66" s="201"/>
      <c r="L66" s="201"/>
      <c r="M66" s="201"/>
      <c r="N66" s="201"/>
      <c r="O66" s="201"/>
      <c r="P66" s="201"/>
      <c r="Q66" s="201"/>
      <c r="R66" s="201"/>
      <c r="S66" s="201"/>
      <c r="T66" s="201"/>
      <c r="U66" s="201"/>
      <c r="V66" s="201"/>
      <c r="W66" s="201"/>
      <c r="X66" s="201"/>
      <c r="Y66" s="201"/>
      <c r="Z66" s="202"/>
      <c r="AA66" s="202"/>
      <c r="AB66" s="202"/>
      <c r="AC66" s="202"/>
      <c r="AD66" s="202"/>
      <c r="AE66" s="202"/>
      <c r="AF66" s="202"/>
      <c r="AG66" s="202"/>
      <c r="AH66" s="202"/>
      <c r="AI66" s="202"/>
      <c r="AJ66" s="202"/>
      <c r="AK66" s="202"/>
      <c r="AL66" s="202"/>
    </row>
    <row r="67" spans="1:38" s="286" customFormat="1" ht="8.1" customHeight="1">
      <c r="A67" s="503"/>
      <c r="B67" s="503"/>
      <c r="C67" s="503"/>
      <c r="D67" s="503"/>
      <c r="E67" s="503"/>
      <c r="F67" s="503"/>
      <c r="G67" s="503"/>
      <c r="H67" s="503"/>
      <c r="I67" s="503"/>
      <c r="J67" s="503"/>
      <c r="K67" s="503"/>
      <c r="L67" s="503"/>
      <c r="M67" s="503"/>
      <c r="N67" s="503"/>
      <c r="O67" s="503"/>
      <c r="P67" s="503"/>
      <c r="Q67" s="503"/>
      <c r="R67" s="503"/>
      <c r="S67" s="503"/>
      <c r="T67" s="503"/>
      <c r="U67" s="503"/>
      <c r="V67" s="503"/>
      <c r="W67" s="503"/>
      <c r="X67" s="503"/>
      <c r="Y67" s="503"/>
      <c r="Z67" s="503"/>
      <c r="AA67" s="503"/>
      <c r="AB67" s="503"/>
      <c r="AC67" s="503"/>
      <c r="AD67" s="503"/>
      <c r="AE67" s="503"/>
      <c r="AF67" s="503"/>
      <c r="AG67" s="503"/>
      <c r="AH67" s="503"/>
      <c r="AI67" s="503"/>
      <c r="AJ67" s="503"/>
      <c r="AK67" s="503"/>
      <c r="AL67" s="503"/>
    </row>
    <row r="68" spans="1:38" s="116" customFormat="1">
      <c r="A68" s="239" t="s">
        <v>419</v>
      </c>
      <c r="B68" s="222"/>
      <c r="C68" s="222"/>
      <c r="D68" s="219" t="s">
        <v>96</v>
      </c>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row>
    <row r="69" spans="1:38" s="286" customFormat="1" ht="8.1" customHeight="1">
      <c r="A69" s="503"/>
      <c r="B69" s="503"/>
      <c r="C69" s="503"/>
      <c r="D69" s="503"/>
      <c r="E69" s="503"/>
      <c r="F69" s="503"/>
      <c r="G69" s="503"/>
      <c r="H69" s="503"/>
      <c r="I69" s="503"/>
      <c r="J69" s="503"/>
      <c r="K69" s="503"/>
      <c r="L69" s="503"/>
      <c r="M69" s="503"/>
      <c r="N69" s="503"/>
      <c r="O69" s="503"/>
      <c r="P69" s="503"/>
      <c r="Q69" s="503"/>
      <c r="R69" s="503"/>
      <c r="S69" s="503"/>
      <c r="T69" s="503"/>
      <c r="U69" s="503"/>
      <c r="V69" s="503"/>
      <c r="W69" s="503"/>
      <c r="X69" s="503"/>
      <c r="Y69" s="503"/>
      <c r="Z69" s="503"/>
      <c r="AA69" s="503"/>
      <c r="AB69" s="503"/>
      <c r="AC69" s="503"/>
      <c r="AD69" s="503"/>
      <c r="AE69" s="503"/>
      <c r="AF69" s="503"/>
      <c r="AG69" s="503"/>
      <c r="AH69" s="503"/>
      <c r="AI69" s="503"/>
      <c r="AJ69" s="503"/>
      <c r="AK69" s="503"/>
      <c r="AL69" s="503"/>
    </row>
    <row r="70" spans="1:38" s="116" customFormat="1">
      <c r="A70" s="222"/>
      <c r="B70" s="222"/>
      <c r="C70" s="222"/>
      <c r="D70" s="704" t="s">
        <v>573</v>
      </c>
      <c r="E70" s="704"/>
      <c r="F70" s="704"/>
      <c r="G70" s="704"/>
      <c r="H70" s="704"/>
      <c r="I70" s="704"/>
      <c r="J70" s="704"/>
      <c r="K70" s="704"/>
      <c r="L70" s="704"/>
      <c r="M70" s="704"/>
      <c r="N70" s="704"/>
      <c r="O70" s="704"/>
      <c r="P70" s="704"/>
      <c r="Q70" s="704"/>
      <c r="R70" s="704"/>
      <c r="S70" s="704"/>
      <c r="T70" s="704"/>
      <c r="U70" s="704"/>
      <c r="V70" s="704"/>
      <c r="W70" s="704"/>
      <c r="X70" s="704"/>
      <c r="Y70" s="704"/>
      <c r="Z70" s="704"/>
      <c r="AA70" s="704"/>
      <c r="AB70" s="704"/>
      <c r="AC70" s="704"/>
      <c r="AD70" s="704"/>
      <c r="AE70" s="704"/>
      <c r="AF70" s="704"/>
      <c r="AG70" s="704"/>
      <c r="AH70" s="704"/>
      <c r="AI70" s="704"/>
      <c r="AJ70" s="704"/>
      <c r="AK70" s="704"/>
      <c r="AL70" s="704"/>
    </row>
    <row r="71" spans="1:38" s="286" customFormat="1" ht="8.1" customHeight="1">
      <c r="A71" s="503"/>
      <c r="B71" s="503"/>
      <c r="C71" s="503"/>
      <c r="D71" s="503"/>
      <c r="E71" s="503"/>
      <c r="F71" s="503"/>
      <c r="G71" s="503"/>
      <c r="H71" s="503"/>
      <c r="I71" s="503"/>
      <c r="J71" s="503"/>
      <c r="K71" s="503"/>
      <c r="L71" s="503"/>
      <c r="M71" s="503"/>
      <c r="N71" s="503"/>
      <c r="O71" s="503"/>
      <c r="P71" s="503"/>
      <c r="Q71" s="503"/>
      <c r="R71" s="503"/>
      <c r="S71" s="503"/>
      <c r="T71" s="503"/>
      <c r="U71" s="503"/>
      <c r="V71" s="503"/>
      <c r="W71" s="503"/>
      <c r="X71" s="503"/>
      <c r="Y71" s="503"/>
      <c r="Z71" s="503"/>
      <c r="AA71" s="503"/>
      <c r="AB71" s="503"/>
      <c r="AC71" s="503"/>
      <c r="AD71" s="503"/>
      <c r="AE71" s="503"/>
      <c r="AF71" s="503"/>
      <c r="AG71" s="503"/>
      <c r="AH71" s="503"/>
      <c r="AI71" s="503"/>
      <c r="AJ71" s="503"/>
      <c r="AK71" s="503"/>
      <c r="AL71" s="503"/>
    </row>
    <row r="72" spans="1:38" s="116" customFormat="1">
      <c r="A72" s="238" t="s">
        <v>257</v>
      </c>
      <c r="B72" s="200" t="s">
        <v>419</v>
      </c>
      <c r="C72" s="200"/>
      <c r="D72" s="175" t="s">
        <v>340</v>
      </c>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row>
    <row r="73" spans="1:38" s="116" customFormat="1">
      <c r="A73" s="238" t="s">
        <v>259</v>
      </c>
      <c r="B73" s="200"/>
      <c r="C73" s="200" t="s">
        <v>419</v>
      </c>
      <c r="D73" s="175" t="s">
        <v>433</v>
      </c>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row>
    <row r="74" spans="1:38" s="286" customFormat="1" ht="8.1" customHeight="1">
      <c r="A74" s="503"/>
      <c r="B74" s="503"/>
      <c r="C74" s="503"/>
      <c r="D74" s="503"/>
      <c r="E74" s="503"/>
      <c r="F74" s="503"/>
      <c r="G74" s="503"/>
      <c r="H74" s="503"/>
      <c r="I74" s="503"/>
      <c r="J74" s="503"/>
      <c r="K74" s="503"/>
      <c r="L74" s="503"/>
      <c r="M74" s="503"/>
      <c r="N74" s="503"/>
      <c r="O74" s="503"/>
      <c r="P74" s="503"/>
      <c r="Q74" s="503"/>
      <c r="R74" s="503"/>
      <c r="S74" s="503"/>
      <c r="T74" s="503"/>
      <c r="U74" s="503"/>
      <c r="V74" s="503"/>
      <c r="W74" s="503"/>
      <c r="X74" s="503"/>
      <c r="Y74" s="503"/>
      <c r="Z74" s="503"/>
      <c r="AA74" s="503"/>
      <c r="AB74" s="503"/>
      <c r="AC74" s="503"/>
      <c r="AD74" s="503"/>
      <c r="AE74" s="503"/>
      <c r="AF74" s="503"/>
      <c r="AG74" s="503"/>
      <c r="AH74" s="503"/>
      <c r="AI74" s="503"/>
      <c r="AJ74" s="503"/>
      <c r="AK74" s="503"/>
      <c r="AL74" s="503"/>
    </row>
    <row r="75" spans="1:38" s="116" customFormat="1" ht="30" customHeight="1">
      <c r="A75" s="222"/>
      <c r="B75" s="222"/>
      <c r="C75" s="222"/>
      <c r="D75" s="704" t="s">
        <v>415</v>
      </c>
      <c r="E75" s="704"/>
      <c r="F75" s="704"/>
      <c r="G75" s="704"/>
      <c r="H75" s="704"/>
      <c r="I75" s="704"/>
      <c r="J75" s="704"/>
      <c r="K75" s="704"/>
      <c r="L75" s="704"/>
      <c r="M75" s="704"/>
      <c r="N75" s="704"/>
      <c r="O75" s="704"/>
      <c r="P75" s="704"/>
      <c r="Q75" s="704"/>
      <c r="R75" s="704"/>
      <c r="S75" s="704"/>
      <c r="T75" s="704"/>
      <c r="U75" s="704"/>
      <c r="V75" s="704"/>
      <c r="W75" s="704"/>
      <c r="X75" s="704"/>
      <c r="Y75" s="704"/>
      <c r="Z75" s="704"/>
      <c r="AA75" s="704"/>
      <c r="AB75" s="704"/>
      <c r="AC75" s="704"/>
      <c r="AD75" s="704"/>
      <c r="AE75" s="704"/>
      <c r="AF75" s="704"/>
      <c r="AG75" s="704"/>
      <c r="AH75" s="704"/>
      <c r="AI75" s="704"/>
      <c r="AJ75" s="704"/>
      <c r="AK75" s="704"/>
      <c r="AL75" s="704"/>
    </row>
    <row r="76" spans="1:38" s="286" customFormat="1" ht="8.1" customHeight="1">
      <c r="A76" s="503"/>
      <c r="B76" s="503"/>
      <c r="C76" s="503"/>
      <c r="D76" s="503"/>
      <c r="E76" s="503"/>
      <c r="F76" s="503"/>
      <c r="G76" s="503"/>
      <c r="H76" s="503"/>
      <c r="I76" s="503"/>
      <c r="J76" s="503"/>
      <c r="K76" s="503"/>
      <c r="L76" s="503"/>
      <c r="M76" s="503"/>
      <c r="N76" s="503"/>
      <c r="O76" s="503"/>
      <c r="P76" s="503"/>
      <c r="Q76" s="503"/>
      <c r="R76" s="503"/>
      <c r="S76" s="503"/>
      <c r="T76" s="503"/>
      <c r="U76" s="503"/>
      <c r="V76" s="503"/>
      <c r="W76" s="503"/>
      <c r="X76" s="503"/>
      <c r="Y76" s="503"/>
      <c r="Z76" s="503"/>
      <c r="AA76" s="503"/>
      <c r="AB76" s="503"/>
      <c r="AC76" s="503"/>
      <c r="AD76" s="503"/>
      <c r="AE76" s="503"/>
      <c r="AF76" s="503"/>
      <c r="AG76" s="503"/>
      <c r="AH76" s="503"/>
      <c r="AI76" s="503"/>
      <c r="AJ76" s="503"/>
      <c r="AK76" s="503"/>
      <c r="AL76" s="503"/>
    </row>
    <row r="77" spans="1:38" s="116" customFormat="1" ht="60" customHeight="1">
      <c r="A77" s="222"/>
      <c r="B77" s="222"/>
      <c r="C77" s="222"/>
      <c r="D77" s="704" t="s">
        <v>233</v>
      </c>
      <c r="E77" s="704"/>
      <c r="F77" s="704"/>
      <c r="G77" s="704"/>
      <c r="H77" s="704"/>
      <c r="I77" s="704"/>
      <c r="J77" s="704"/>
      <c r="K77" s="704"/>
      <c r="L77" s="704"/>
      <c r="M77" s="704"/>
      <c r="N77" s="704"/>
      <c r="O77" s="704"/>
      <c r="P77" s="704"/>
      <c r="Q77" s="704"/>
      <c r="R77" s="704"/>
      <c r="S77" s="704"/>
      <c r="T77" s="704"/>
      <c r="U77" s="704"/>
      <c r="V77" s="704"/>
      <c r="W77" s="704"/>
      <c r="X77" s="704"/>
      <c r="Y77" s="704"/>
      <c r="Z77" s="704"/>
      <c r="AA77" s="704"/>
      <c r="AB77" s="704"/>
      <c r="AC77" s="704"/>
      <c r="AD77" s="704"/>
      <c r="AE77" s="704"/>
      <c r="AF77" s="704"/>
      <c r="AG77" s="704"/>
      <c r="AH77" s="704"/>
      <c r="AI77" s="704"/>
      <c r="AJ77" s="704"/>
      <c r="AK77" s="704"/>
      <c r="AL77" s="704"/>
    </row>
    <row r="78" spans="1:38" s="286" customFormat="1" ht="8.1" customHeight="1">
      <c r="A78" s="503"/>
      <c r="B78" s="503"/>
      <c r="C78" s="503"/>
      <c r="D78" s="503"/>
      <c r="E78" s="503"/>
      <c r="F78" s="503"/>
      <c r="G78" s="503"/>
      <c r="H78" s="503"/>
      <c r="I78" s="503"/>
      <c r="J78" s="503"/>
      <c r="K78" s="503"/>
      <c r="L78" s="503"/>
      <c r="M78" s="503"/>
      <c r="N78" s="503"/>
      <c r="O78" s="503"/>
      <c r="P78" s="503"/>
      <c r="Q78" s="503"/>
      <c r="R78" s="503"/>
      <c r="S78" s="503"/>
      <c r="T78" s="503"/>
      <c r="U78" s="503"/>
      <c r="V78" s="503"/>
      <c r="W78" s="503"/>
      <c r="X78" s="503"/>
      <c r="Y78" s="503"/>
      <c r="Z78" s="503"/>
      <c r="AA78" s="503"/>
      <c r="AB78" s="503"/>
      <c r="AC78" s="503"/>
      <c r="AD78" s="503"/>
      <c r="AE78" s="503"/>
      <c r="AF78" s="503"/>
      <c r="AG78" s="503"/>
      <c r="AH78" s="503"/>
      <c r="AI78" s="503"/>
      <c r="AJ78" s="503"/>
      <c r="AK78" s="503"/>
      <c r="AL78" s="503"/>
    </row>
    <row r="79" spans="1:38" s="116" customFormat="1" ht="30" customHeight="1">
      <c r="A79" s="222"/>
      <c r="B79" s="222"/>
      <c r="C79" s="222"/>
      <c r="D79" s="704" t="s">
        <v>241</v>
      </c>
      <c r="E79" s="704"/>
      <c r="F79" s="704"/>
      <c r="G79" s="704"/>
      <c r="H79" s="704"/>
      <c r="I79" s="704"/>
      <c r="J79" s="704"/>
      <c r="K79" s="704"/>
      <c r="L79" s="704"/>
      <c r="M79" s="704"/>
      <c r="N79" s="704"/>
      <c r="O79" s="704"/>
      <c r="P79" s="704"/>
      <c r="Q79" s="704"/>
      <c r="R79" s="704"/>
      <c r="S79" s="704"/>
      <c r="T79" s="704"/>
      <c r="U79" s="704"/>
      <c r="V79" s="704"/>
      <c r="W79" s="704"/>
      <c r="X79" s="704"/>
      <c r="Y79" s="704"/>
      <c r="Z79" s="704"/>
      <c r="AA79" s="704"/>
      <c r="AB79" s="704"/>
      <c r="AC79" s="704"/>
      <c r="AD79" s="704"/>
      <c r="AE79" s="704"/>
      <c r="AF79" s="704"/>
      <c r="AG79" s="704"/>
      <c r="AH79" s="704"/>
      <c r="AI79" s="704"/>
      <c r="AJ79" s="704"/>
      <c r="AK79" s="704"/>
      <c r="AL79" s="704"/>
    </row>
    <row r="80" spans="1:38" s="286" customFormat="1" ht="8.1" customHeight="1">
      <c r="A80" s="503"/>
      <c r="B80" s="503"/>
      <c r="C80" s="503"/>
      <c r="D80" s="503"/>
      <c r="E80" s="503"/>
      <c r="F80" s="503"/>
      <c r="G80" s="503"/>
      <c r="H80" s="503"/>
      <c r="I80" s="503"/>
      <c r="J80" s="503"/>
      <c r="K80" s="503"/>
      <c r="L80" s="503"/>
      <c r="M80" s="503"/>
      <c r="N80" s="503"/>
      <c r="O80" s="503"/>
      <c r="P80" s="503"/>
      <c r="Q80" s="503"/>
      <c r="R80" s="503"/>
      <c r="S80" s="503"/>
      <c r="T80" s="503"/>
      <c r="U80" s="503"/>
      <c r="V80" s="503"/>
      <c r="W80" s="503"/>
      <c r="X80" s="503"/>
      <c r="Y80" s="503"/>
      <c r="Z80" s="503"/>
      <c r="AA80" s="503"/>
      <c r="AB80" s="503"/>
      <c r="AC80" s="503"/>
      <c r="AD80" s="503"/>
      <c r="AE80" s="503"/>
      <c r="AF80" s="503"/>
      <c r="AG80" s="503"/>
      <c r="AH80" s="503"/>
      <c r="AI80" s="503"/>
      <c r="AJ80" s="503"/>
      <c r="AK80" s="503"/>
      <c r="AL80" s="503"/>
    </row>
    <row r="81" spans="1:38" s="116" customFormat="1" ht="30" customHeight="1">
      <c r="A81" s="222"/>
      <c r="B81" s="222"/>
      <c r="C81" s="222"/>
      <c r="D81" s="704" t="s">
        <v>234</v>
      </c>
      <c r="E81" s="704"/>
      <c r="F81" s="704"/>
      <c r="G81" s="704"/>
      <c r="H81" s="704"/>
      <c r="I81" s="704"/>
      <c r="J81" s="704"/>
      <c r="K81" s="704"/>
      <c r="L81" s="704"/>
      <c r="M81" s="704"/>
      <c r="N81" s="704"/>
      <c r="O81" s="704"/>
      <c r="P81" s="704"/>
      <c r="Q81" s="704"/>
      <c r="R81" s="704"/>
      <c r="S81" s="704"/>
      <c r="T81" s="704"/>
      <c r="U81" s="704"/>
      <c r="V81" s="704"/>
      <c r="W81" s="704"/>
      <c r="X81" s="704"/>
      <c r="Y81" s="704"/>
      <c r="Z81" s="704"/>
      <c r="AA81" s="704"/>
      <c r="AB81" s="704"/>
      <c r="AC81" s="704"/>
      <c r="AD81" s="704"/>
      <c r="AE81" s="704"/>
      <c r="AF81" s="704"/>
      <c r="AG81" s="704"/>
      <c r="AH81" s="704"/>
      <c r="AI81" s="704"/>
      <c r="AJ81" s="704"/>
      <c r="AK81" s="704"/>
      <c r="AL81" s="704"/>
    </row>
    <row r="82" spans="1:38" s="286" customFormat="1" ht="8.1" customHeight="1">
      <c r="A82" s="503"/>
      <c r="B82" s="503"/>
      <c r="C82" s="503"/>
      <c r="D82" s="503"/>
      <c r="E82" s="503"/>
      <c r="F82" s="503"/>
      <c r="G82" s="503"/>
      <c r="H82" s="503"/>
      <c r="I82" s="503"/>
      <c r="J82" s="503"/>
      <c r="K82" s="503"/>
      <c r="L82" s="503"/>
      <c r="M82" s="503"/>
      <c r="N82" s="503"/>
      <c r="O82" s="503"/>
      <c r="P82" s="503"/>
      <c r="Q82" s="503"/>
      <c r="R82" s="503"/>
      <c r="S82" s="503"/>
      <c r="T82" s="503"/>
      <c r="U82" s="503"/>
      <c r="V82" s="503"/>
      <c r="W82" s="503"/>
      <c r="X82" s="503"/>
      <c r="Y82" s="503"/>
      <c r="Z82" s="503"/>
      <c r="AA82" s="503"/>
      <c r="AB82" s="503"/>
      <c r="AC82" s="503"/>
      <c r="AD82" s="503"/>
      <c r="AE82" s="503"/>
      <c r="AF82" s="503"/>
      <c r="AG82" s="503"/>
      <c r="AH82" s="503"/>
      <c r="AI82" s="503"/>
      <c r="AJ82" s="503"/>
      <c r="AK82" s="503"/>
      <c r="AL82" s="503"/>
    </row>
    <row r="83" spans="1:38" s="116" customFormat="1" ht="45" customHeight="1">
      <c r="A83" s="222"/>
      <c r="B83" s="222"/>
      <c r="C83" s="222"/>
      <c r="D83" s="704" t="s">
        <v>313</v>
      </c>
      <c r="E83" s="704"/>
      <c r="F83" s="704"/>
      <c r="G83" s="704"/>
      <c r="H83" s="704"/>
      <c r="I83" s="704"/>
      <c r="J83" s="704"/>
      <c r="K83" s="704"/>
      <c r="L83" s="704"/>
      <c r="M83" s="704"/>
      <c r="N83" s="704"/>
      <c r="O83" s="704"/>
      <c r="P83" s="704"/>
      <c r="Q83" s="704"/>
      <c r="R83" s="704"/>
      <c r="S83" s="704"/>
      <c r="T83" s="704"/>
      <c r="U83" s="704"/>
      <c r="V83" s="704"/>
      <c r="W83" s="704"/>
      <c r="X83" s="704"/>
      <c r="Y83" s="704"/>
      <c r="Z83" s="704"/>
      <c r="AA83" s="704"/>
      <c r="AB83" s="704"/>
      <c r="AC83" s="704"/>
      <c r="AD83" s="704"/>
      <c r="AE83" s="704"/>
      <c r="AF83" s="704"/>
      <c r="AG83" s="704"/>
      <c r="AH83" s="704"/>
      <c r="AI83" s="704"/>
      <c r="AJ83" s="704"/>
      <c r="AK83" s="704"/>
      <c r="AL83" s="704"/>
    </row>
    <row r="84" spans="1:38" s="286" customFormat="1" ht="8.1" customHeight="1">
      <c r="A84" s="503"/>
      <c r="B84" s="503"/>
      <c r="C84" s="503"/>
      <c r="D84" s="503"/>
      <c r="E84" s="503"/>
      <c r="F84" s="503"/>
      <c r="G84" s="503"/>
      <c r="H84" s="503"/>
      <c r="I84" s="503"/>
      <c r="J84" s="503"/>
      <c r="K84" s="503"/>
      <c r="L84" s="503"/>
      <c r="M84" s="503"/>
      <c r="N84" s="503"/>
      <c r="O84" s="503"/>
      <c r="P84" s="503"/>
      <c r="Q84" s="503"/>
      <c r="R84" s="503"/>
      <c r="S84" s="503"/>
      <c r="T84" s="503"/>
      <c r="U84" s="503"/>
      <c r="V84" s="503"/>
      <c r="W84" s="503"/>
      <c r="X84" s="503"/>
      <c r="Y84" s="503"/>
      <c r="Z84" s="503"/>
      <c r="AA84" s="503"/>
      <c r="AB84" s="503"/>
      <c r="AC84" s="503"/>
      <c r="AD84" s="503"/>
      <c r="AE84" s="503"/>
      <c r="AF84" s="503"/>
      <c r="AG84" s="503"/>
      <c r="AH84" s="503"/>
      <c r="AI84" s="503"/>
      <c r="AJ84" s="503"/>
      <c r="AK84" s="503"/>
      <c r="AL84" s="503"/>
    </row>
    <row r="85" spans="1:38" s="116" customFormat="1" ht="45" customHeight="1">
      <c r="A85" s="222"/>
      <c r="B85" s="222"/>
      <c r="C85" s="222"/>
      <c r="D85" s="704" t="s">
        <v>341</v>
      </c>
      <c r="E85" s="704"/>
      <c r="F85" s="704"/>
      <c r="G85" s="704"/>
      <c r="H85" s="704"/>
      <c r="I85" s="704"/>
      <c r="J85" s="704"/>
      <c r="K85" s="704"/>
      <c r="L85" s="704"/>
      <c r="M85" s="704"/>
      <c r="N85" s="704"/>
      <c r="O85" s="704"/>
      <c r="P85" s="704"/>
      <c r="Q85" s="704"/>
      <c r="R85" s="704"/>
      <c r="S85" s="704"/>
      <c r="T85" s="704"/>
      <c r="U85" s="704"/>
      <c r="V85" s="704"/>
      <c r="W85" s="704"/>
      <c r="X85" s="704"/>
      <c r="Y85" s="704"/>
      <c r="Z85" s="704"/>
      <c r="AA85" s="704"/>
      <c r="AB85" s="704"/>
      <c r="AC85" s="704"/>
      <c r="AD85" s="704"/>
      <c r="AE85" s="704"/>
      <c r="AF85" s="704"/>
      <c r="AG85" s="704"/>
      <c r="AH85" s="704"/>
      <c r="AI85" s="704"/>
      <c r="AJ85" s="704"/>
      <c r="AK85" s="704"/>
      <c r="AL85" s="704"/>
    </row>
    <row r="86" spans="1:38" s="286" customFormat="1" ht="8.1" customHeight="1">
      <c r="A86" s="503"/>
      <c r="B86" s="503"/>
      <c r="C86" s="503"/>
      <c r="D86" s="503"/>
      <c r="E86" s="503"/>
      <c r="F86" s="503"/>
      <c r="G86" s="503"/>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3"/>
      <c r="AK86" s="503"/>
      <c r="AL86" s="503"/>
    </row>
    <row r="87" spans="1:38" s="223" customFormat="1">
      <c r="A87" s="220"/>
      <c r="B87" s="220"/>
      <c r="C87" s="220"/>
      <c r="I87" s="357" t="s">
        <v>104</v>
      </c>
      <c r="J87" s="215"/>
      <c r="K87" s="215"/>
      <c r="L87" s="215"/>
      <c r="M87" s="215"/>
      <c r="N87" s="215"/>
      <c r="O87" s="215"/>
      <c r="P87" s="215"/>
      <c r="Q87" s="159"/>
      <c r="R87" s="159"/>
      <c r="S87" s="159"/>
      <c r="T87" s="159"/>
      <c r="U87" s="203"/>
      <c r="V87" s="203"/>
      <c r="W87" s="203"/>
      <c r="X87" s="203"/>
      <c r="Y87" s="203"/>
      <c r="Z87" s="203"/>
      <c r="AA87" s="357" t="s">
        <v>276</v>
      </c>
      <c r="AB87" s="358"/>
      <c r="AC87" s="215"/>
      <c r="AD87" s="215"/>
      <c r="AE87" s="215"/>
      <c r="AF87" s="215"/>
      <c r="AG87" s="215"/>
      <c r="AH87" s="215"/>
      <c r="AI87" s="215"/>
      <c r="AJ87" s="215"/>
      <c r="AK87" s="159"/>
      <c r="AL87" s="159"/>
    </row>
    <row r="88" spans="1:38" s="286" customFormat="1" ht="9.9499999999999993" customHeight="1">
      <c r="A88" s="503"/>
      <c r="B88" s="503"/>
      <c r="C88" s="503"/>
      <c r="D88" s="503"/>
      <c r="E88" s="503"/>
      <c r="F88" s="503"/>
      <c r="G88" s="503"/>
      <c r="H88" s="503"/>
      <c r="I88" s="503"/>
      <c r="J88" s="503"/>
      <c r="K88" s="503"/>
      <c r="L88" s="503"/>
      <c r="M88" s="503"/>
      <c r="N88" s="503"/>
      <c r="O88" s="503"/>
      <c r="P88" s="503"/>
      <c r="Q88" s="503"/>
      <c r="R88" s="503"/>
      <c r="S88" s="503"/>
      <c r="T88" s="503"/>
      <c r="U88" s="503"/>
      <c r="V88" s="503"/>
      <c r="W88" s="503"/>
      <c r="X88" s="503"/>
      <c r="Y88" s="503"/>
      <c r="Z88" s="503"/>
      <c r="AA88" s="503"/>
      <c r="AB88" s="503"/>
      <c r="AC88" s="503"/>
      <c r="AD88" s="503"/>
      <c r="AE88" s="503"/>
      <c r="AF88" s="503"/>
      <c r="AG88" s="503"/>
      <c r="AH88" s="503"/>
      <c r="AI88" s="503"/>
      <c r="AJ88" s="503"/>
      <c r="AK88" s="503"/>
      <c r="AL88" s="503"/>
    </row>
    <row r="89" spans="1:38" s="116" customFormat="1">
      <c r="A89" s="222"/>
      <c r="B89" s="222"/>
      <c r="C89" s="222"/>
      <c r="D89" s="116" t="s">
        <v>105</v>
      </c>
      <c r="E89" s="144"/>
      <c r="F89" s="144"/>
      <c r="G89" s="144"/>
      <c r="H89" s="144"/>
      <c r="I89" s="144"/>
      <c r="J89" s="144"/>
      <c r="K89" s="144"/>
      <c r="L89" s="144"/>
      <c r="M89" s="144"/>
      <c r="N89" s="144"/>
      <c r="O89" s="144"/>
      <c r="P89" s="144"/>
      <c r="Q89" s="144"/>
      <c r="R89" s="144"/>
      <c r="S89" s="144"/>
      <c r="T89" s="144"/>
      <c r="U89" s="144"/>
      <c r="V89" s="144"/>
      <c r="W89" s="144"/>
      <c r="X89" s="144"/>
      <c r="Y89" s="144"/>
      <c r="Z89" s="144"/>
      <c r="AA89" s="725" t="s">
        <v>235</v>
      </c>
      <c r="AB89" s="726"/>
      <c r="AC89" s="726"/>
      <c r="AD89" s="726"/>
      <c r="AE89" s="726"/>
      <c r="AF89" s="726"/>
      <c r="AG89" s="726"/>
      <c r="AH89" s="726"/>
      <c r="AI89" s="726"/>
      <c r="AJ89" s="726"/>
      <c r="AK89" s="279"/>
      <c r="AL89" s="279"/>
    </row>
    <row r="90" spans="1:38" s="116" customFormat="1" ht="15" customHeight="1">
      <c r="A90" s="222"/>
      <c r="B90" s="222"/>
      <c r="C90" s="222"/>
      <c r="D90" s="144" t="s">
        <v>311</v>
      </c>
      <c r="E90" s="144"/>
      <c r="F90" s="144"/>
      <c r="G90" s="144"/>
      <c r="H90" s="144"/>
      <c r="I90" s="144"/>
      <c r="J90" s="144"/>
      <c r="K90" s="144"/>
      <c r="L90" s="144"/>
      <c r="M90" s="144"/>
      <c r="N90" s="144"/>
      <c r="O90" s="144"/>
      <c r="P90" s="144"/>
      <c r="Q90" s="144"/>
      <c r="R90" s="144"/>
      <c r="S90" s="144"/>
      <c r="T90" s="144"/>
      <c r="U90" s="144"/>
      <c r="V90" s="144"/>
      <c r="W90" s="144"/>
      <c r="X90" s="144"/>
      <c r="Y90" s="144"/>
      <c r="Z90" s="144"/>
      <c r="AA90" s="725" t="s">
        <v>236</v>
      </c>
      <c r="AB90" s="726"/>
      <c r="AC90" s="726"/>
      <c r="AD90" s="726"/>
      <c r="AE90" s="726"/>
      <c r="AF90" s="726"/>
      <c r="AG90" s="726"/>
      <c r="AH90" s="726"/>
      <c r="AI90" s="726"/>
      <c r="AJ90" s="726"/>
      <c r="AK90" s="726"/>
      <c r="AL90" s="726"/>
    </row>
    <row r="91" spans="1:38" s="116" customFormat="1">
      <c r="A91" s="222"/>
      <c r="B91" s="222"/>
      <c r="C91" s="222"/>
      <c r="D91" s="144" t="s">
        <v>106</v>
      </c>
      <c r="E91" s="144"/>
      <c r="F91" s="144"/>
      <c r="G91" s="144"/>
      <c r="H91" s="144"/>
      <c r="I91" s="144"/>
      <c r="J91" s="144"/>
      <c r="K91" s="144"/>
      <c r="L91" s="144"/>
      <c r="M91" s="144"/>
      <c r="N91" s="144"/>
      <c r="O91" s="144"/>
      <c r="P91" s="144"/>
      <c r="Q91" s="144"/>
      <c r="R91" s="144"/>
      <c r="S91" s="144"/>
      <c r="T91" s="144"/>
      <c r="U91" s="144"/>
      <c r="V91" s="144"/>
      <c r="W91" s="144"/>
      <c r="X91" s="144"/>
      <c r="Y91" s="144"/>
      <c r="Z91" s="144"/>
      <c r="AA91" s="725" t="s">
        <v>237</v>
      </c>
      <c r="AB91" s="726"/>
      <c r="AC91" s="726"/>
      <c r="AD91" s="726"/>
      <c r="AE91" s="726"/>
      <c r="AF91" s="726"/>
      <c r="AG91" s="726"/>
      <c r="AH91" s="726"/>
      <c r="AI91" s="726"/>
      <c r="AJ91" s="726"/>
      <c r="AK91" s="726"/>
      <c r="AL91" s="726"/>
    </row>
    <row r="92" spans="1:38" s="116" customFormat="1">
      <c r="A92" s="222"/>
      <c r="B92" s="222"/>
      <c r="C92" s="222"/>
      <c r="D92" s="144" t="s">
        <v>107</v>
      </c>
      <c r="E92" s="144"/>
      <c r="F92" s="144"/>
      <c r="G92" s="144"/>
      <c r="H92" s="144"/>
      <c r="I92" s="144"/>
      <c r="J92" s="144"/>
      <c r="K92" s="144"/>
      <c r="L92" s="144"/>
      <c r="M92" s="144"/>
      <c r="N92" s="144"/>
      <c r="O92" s="144"/>
      <c r="P92" s="144"/>
      <c r="Q92" s="144"/>
      <c r="R92" s="144"/>
      <c r="S92" s="144"/>
      <c r="T92" s="144"/>
      <c r="U92" s="144"/>
      <c r="V92" s="144"/>
      <c r="W92" s="144"/>
      <c r="X92" s="144"/>
      <c r="Y92" s="144"/>
      <c r="Z92" s="144"/>
      <c r="AA92" s="725" t="s">
        <v>238</v>
      </c>
      <c r="AB92" s="726"/>
      <c r="AC92" s="726"/>
      <c r="AD92" s="726"/>
      <c r="AE92" s="726"/>
      <c r="AF92" s="726"/>
      <c r="AG92" s="726"/>
      <c r="AH92" s="726"/>
      <c r="AI92" s="726"/>
      <c r="AJ92" s="726"/>
      <c r="AK92" s="726"/>
      <c r="AL92" s="726"/>
    </row>
    <row r="93" spans="1:38" s="116" customFormat="1">
      <c r="A93" s="238" t="s">
        <v>260</v>
      </c>
      <c r="B93" s="200"/>
      <c r="C93" s="200" t="s">
        <v>419</v>
      </c>
      <c r="D93" s="175" t="s">
        <v>434</v>
      </c>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row>
    <row r="94" spans="1:38" s="286" customFormat="1" ht="8.1" customHeight="1">
      <c r="A94" s="503"/>
      <c r="B94" s="503"/>
      <c r="C94" s="503"/>
      <c r="D94" s="503"/>
      <c r="E94" s="503"/>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3"/>
      <c r="AK94" s="503"/>
      <c r="AL94" s="503"/>
    </row>
    <row r="95" spans="1:38" s="116" customFormat="1" ht="15" customHeight="1">
      <c r="A95" s="222"/>
      <c r="B95" s="222"/>
      <c r="C95" s="222"/>
      <c r="D95" s="704" t="s">
        <v>509</v>
      </c>
      <c r="E95" s="704"/>
      <c r="F95" s="704"/>
      <c r="G95" s="704"/>
      <c r="H95" s="704"/>
      <c r="I95" s="704"/>
      <c r="J95" s="704"/>
      <c r="K95" s="704"/>
      <c r="L95" s="704"/>
      <c r="M95" s="704"/>
      <c r="N95" s="704"/>
      <c r="O95" s="704"/>
      <c r="P95" s="704"/>
      <c r="Q95" s="704"/>
      <c r="R95" s="704"/>
      <c r="S95" s="704"/>
      <c r="T95" s="704"/>
      <c r="U95" s="704"/>
      <c r="V95" s="704"/>
      <c r="W95" s="704"/>
      <c r="X95" s="704"/>
      <c r="Y95" s="704"/>
      <c r="Z95" s="704"/>
      <c r="AA95" s="704"/>
      <c r="AB95" s="704"/>
      <c r="AC95" s="704"/>
      <c r="AD95" s="704"/>
      <c r="AE95" s="704"/>
      <c r="AF95" s="704"/>
      <c r="AG95" s="704"/>
      <c r="AH95" s="704"/>
      <c r="AI95" s="704"/>
      <c r="AJ95" s="704"/>
      <c r="AK95" s="704"/>
      <c r="AL95" s="704"/>
    </row>
    <row r="96" spans="1:38" s="286" customFormat="1" ht="8.1" customHeight="1">
      <c r="A96" s="503"/>
      <c r="B96" s="503"/>
      <c r="C96" s="503"/>
      <c r="D96" s="503"/>
      <c r="E96" s="503"/>
      <c r="F96" s="503"/>
      <c r="G96" s="503"/>
      <c r="H96" s="503"/>
      <c r="I96" s="503"/>
      <c r="J96" s="503"/>
      <c r="K96" s="503"/>
      <c r="L96" s="503"/>
      <c r="M96" s="503"/>
      <c r="N96" s="503"/>
      <c r="O96" s="503"/>
      <c r="P96" s="503"/>
      <c r="Q96" s="503"/>
      <c r="R96" s="503"/>
      <c r="S96" s="503"/>
      <c r="T96" s="503"/>
      <c r="U96" s="503"/>
      <c r="V96" s="503"/>
      <c r="W96" s="503"/>
      <c r="X96" s="503"/>
      <c r="Y96" s="503"/>
      <c r="Z96" s="503"/>
      <c r="AA96" s="503"/>
      <c r="AB96" s="503"/>
      <c r="AC96" s="503"/>
      <c r="AD96" s="503"/>
      <c r="AE96" s="503"/>
      <c r="AF96" s="503"/>
      <c r="AG96" s="503"/>
      <c r="AH96" s="503"/>
      <c r="AI96" s="503"/>
      <c r="AJ96" s="503"/>
      <c r="AK96" s="503"/>
      <c r="AL96" s="503"/>
    </row>
    <row r="97" spans="1:38" s="116" customFormat="1" ht="42" customHeight="1">
      <c r="A97" s="222"/>
      <c r="B97" s="222"/>
      <c r="C97" s="222"/>
      <c r="D97" s="704" t="s">
        <v>83</v>
      </c>
      <c r="E97" s="704"/>
      <c r="F97" s="704"/>
      <c r="G97" s="704"/>
      <c r="H97" s="704"/>
      <c r="I97" s="704"/>
      <c r="J97" s="704"/>
      <c r="K97" s="704"/>
      <c r="L97" s="704"/>
      <c r="M97" s="704"/>
      <c r="N97" s="704"/>
      <c r="O97" s="704"/>
      <c r="P97" s="704"/>
      <c r="Q97" s="704"/>
      <c r="R97" s="704"/>
      <c r="S97" s="704"/>
      <c r="T97" s="704"/>
      <c r="U97" s="704"/>
      <c r="V97" s="704"/>
      <c r="W97" s="704"/>
      <c r="X97" s="704"/>
      <c r="Y97" s="704"/>
      <c r="Z97" s="704"/>
      <c r="AA97" s="704"/>
      <c r="AB97" s="704"/>
      <c r="AC97" s="704"/>
      <c r="AD97" s="704"/>
      <c r="AE97" s="704"/>
      <c r="AF97" s="704"/>
      <c r="AG97" s="704"/>
      <c r="AH97" s="704"/>
      <c r="AI97" s="704"/>
      <c r="AJ97" s="704"/>
      <c r="AK97" s="704"/>
      <c r="AL97" s="704"/>
    </row>
    <row r="98" spans="1:38" s="286" customFormat="1" ht="8.1" customHeight="1">
      <c r="A98" s="503"/>
      <c r="B98" s="503"/>
      <c r="C98" s="503"/>
      <c r="D98" s="503"/>
      <c r="E98" s="503"/>
      <c r="F98" s="503"/>
      <c r="G98" s="503"/>
      <c r="H98" s="503"/>
      <c r="I98" s="503"/>
      <c r="J98" s="503"/>
      <c r="K98" s="503"/>
      <c r="L98" s="503"/>
      <c r="M98" s="503"/>
      <c r="N98" s="503"/>
      <c r="O98" s="503"/>
      <c r="P98" s="503"/>
      <c r="Q98" s="503"/>
      <c r="R98" s="503"/>
      <c r="S98" s="503"/>
      <c r="T98" s="503"/>
      <c r="U98" s="503"/>
      <c r="V98" s="503"/>
      <c r="W98" s="503"/>
      <c r="X98" s="503"/>
      <c r="Y98" s="503"/>
      <c r="Z98" s="503"/>
      <c r="AA98" s="503"/>
      <c r="AB98" s="503"/>
      <c r="AC98" s="503"/>
      <c r="AD98" s="503"/>
      <c r="AE98" s="503"/>
      <c r="AF98" s="503"/>
      <c r="AG98" s="503"/>
      <c r="AH98" s="503"/>
      <c r="AI98" s="503"/>
      <c r="AJ98" s="503"/>
      <c r="AK98" s="503"/>
      <c r="AL98" s="503"/>
    </row>
    <row r="99" spans="1:38" s="116" customFormat="1" ht="27.95" customHeight="1">
      <c r="A99" s="222"/>
      <c r="B99" s="222"/>
      <c r="C99" s="222"/>
      <c r="D99" s="704" t="s">
        <v>437</v>
      </c>
      <c r="E99" s="704"/>
      <c r="F99" s="704"/>
      <c r="G99" s="704"/>
      <c r="H99" s="704"/>
      <c r="I99" s="704"/>
      <c r="J99" s="704"/>
      <c r="K99" s="704"/>
      <c r="L99" s="704"/>
      <c r="M99" s="704"/>
      <c r="N99" s="704"/>
      <c r="O99" s="704"/>
      <c r="P99" s="704"/>
      <c r="Q99" s="704"/>
      <c r="R99" s="704"/>
      <c r="S99" s="704"/>
      <c r="T99" s="704"/>
      <c r="U99" s="704"/>
      <c r="V99" s="704"/>
      <c r="W99" s="704"/>
      <c r="X99" s="704"/>
      <c r="Y99" s="704"/>
      <c r="Z99" s="704"/>
      <c r="AA99" s="704"/>
      <c r="AB99" s="704"/>
      <c r="AC99" s="704"/>
      <c r="AD99" s="704"/>
      <c r="AE99" s="704"/>
      <c r="AF99" s="704"/>
      <c r="AG99" s="704"/>
      <c r="AH99" s="704"/>
      <c r="AI99" s="704"/>
      <c r="AJ99" s="704"/>
      <c r="AK99" s="704"/>
      <c r="AL99" s="704"/>
    </row>
    <row r="100" spans="1:38" s="286" customFormat="1" ht="8.1" customHeight="1">
      <c r="A100" s="503"/>
      <c r="B100" s="503"/>
      <c r="C100" s="503"/>
      <c r="D100" s="503"/>
      <c r="E100" s="503"/>
      <c r="F100" s="503"/>
      <c r="G100" s="503"/>
      <c r="H100" s="503"/>
      <c r="I100" s="503"/>
      <c r="J100" s="503"/>
      <c r="K100" s="503"/>
      <c r="L100" s="503"/>
      <c r="M100" s="503"/>
      <c r="N100" s="503"/>
      <c r="O100" s="503"/>
      <c r="P100" s="503"/>
      <c r="Q100" s="503"/>
      <c r="R100" s="503"/>
      <c r="S100" s="503"/>
      <c r="T100" s="503"/>
      <c r="U100" s="503"/>
      <c r="V100" s="503"/>
      <c r="W100" s="503"/>
      <c r="X100" s="503"/>
      <c r="Y100" s="503"/>
      <c r="Z100" s="503"/>
      <c r="AA100" s="503"/>
      <c r="AB100" s="503"/>
      <c r="AC100" s="503"/>
      <c r="AD100" s="503"/>
      <c r="AE100" s="503"/>
      <c r="AF100" s="503"/>
      <c r="AG100" s="503"/>
      <c r="AH100" s="503"/>
      <c r="AI100" s="503"/>
      <c r="AJ100" s="503"/>
      <c r="AK100" s="503"/>
      <c r="AL100" s="503"/>
    </row>
    <row r="101" spans="1:38" s="116" customFormat="1" ht="27.95" customHeight="1">
      <c r="A101" s="222"/>
      <c r="B101" s="222"/>
      <c r="C101" s="222"/>
      <c r="D101" s="704" t="s">
        <v>510</v>
      </c>
      <c r="E101" s="704"/>
      <c r="F101" s="704"/>
      <c r="G101" s="704"/>
      <c r="H101" s="704"/>
      <c r="I101" s="704"/>
      <c r="J101" s="704"/>
      <c r="K101" s="704"/>
      <c r="L101" s="704"/>
      <c r="M101" s="704"/>
      <c r="N101" s="704"/>
      <c r="O101" s="704"/>
      <c r="P101" s="704"/>
      <c r="Q101" s="704"/>
      <c r="R101" s="704"/>
      <c r="S101" s="704"/>
      <c r="T101" s="704"/>
      <c r="U101" s="704"/>
      <c r="V101" s="704"/>
      <c r="W101" s="704"/>
      <c r="X101" s="704"/>
      <c r="Y101" s="704"/>
      <c r="Z101" s="704"/>
      <c r="AA101" s="704"/>
      <c r="AB101" s="704"/>
      <c r="AC101" s="704"/>
      <c r="AD101" s="704"/>
      <c r="AE101" s="704"/>
      <c r="AF101" s="704"/>
      <c r="AG101" s="704"/>
      <c r="AH101" s="704"/>
      <c r="AI101" s="704"/>
      <c r="AJ101" s="704"/>
      <c r="AK101" s="704"/>
      <c r="AL101" s="704"/>
    </row>
    <row r="102" spans="1:38" s="286" customFormat="1" ht="8.1" customHeight="1">
      <c r="A102" s="503"/>
      <c r="B102" s="503"/>
      <c r="C102" s="503"/>
      <c r="D102" s="503"/>
      <c r="E102" s="503"/>
      <c r="F102" s="503"/>
      <c r="G102" s="503"/>
      <c r="H102" s="503"/>
      <c r="I102" s="503"/>
      <c r="J102" s="503"/>
      <c r="K102" s="503"/>
      <c r="L102" s="503"/>
      <c r="M102" s="503"/>
      <c r="N102" s="503"/>
      <c r="O102" s="503"/>
      <c r="P102" s="503"/>
      <c r="Q102" s="503"/>
      <c r="R102" s="503"/>
      <c r="S102" s="503"/>
      <c r="T102" s="503"/>
      <c r="U102" s="503"/>
      <c r="V102" s="503"/>
      <c r="W102" s="503"/>
      <c r="X102" s="503"/>
      <c r="Y102" s="503"/>
      <c r="Z102" s="503"/>
      <c r="AA102" s="503"/>
      <c r="AB102" s="503"/>
      <c r="AC102" s="503"/>
      <c r="AD102" s="503"/>
      <c r="AE102" s="503"/>
      <c r="AF102" s="503"/>
      <c r="AG102" s="503"/>
      <c r="AH102" s="503"/>
      <c r="AI102" s="503"/>
      <c r="AJ102" s="503"/>
      <c r="AK102" s="503"/>
      <c r="AL102" s="503"/>
    </row>
    <row r="103" spans="1:38" s="116" customFormat="1">
      <c r="A103" s="238" t="s">
        <v>258</v>
      </c>
      <c r="B103" s="200" t="s">
        <v>419</v>
      </c>
      <c r="C103" s="221"/>
      <c r="D103" s="175" t="s">
        <v>465</v>
      </c>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row>
    <row r="104" spans="1:38" s="286" customFormat="1" ht="8.1" customHeight="1">
      <c r="A104" s="503"/>
      <c r="B104" s="503"/>
      <c r="C104" s="503"/>
      <c r="D104" s="503"/>
      <c r="E104" s="503"/>
      <c r="F104" s="503"/>
      <c r="G104" s="503"/>
      <c r="H104" s="503"/>
      <c r="I104" s="503"/>
      <c r="J104" s="503"/>
      <c r="K104" s="503"/>
      <c r="L104" s="503"/>
      <c r="M104" s="503"/>
      <c r="N104" s="503"/>
      <c r="O104" s="503"/>
      <c r="P104" s="503"/>
      <c r="Q104" s="503"/>
      <c r="R104" s="503"/>
      <c r="S104" s="503"/>
      <c r="T104" s="503"/>
      <c r="U104" s="503"/>
      <c r="V104" s="503"/>
      <c r="W104" s="503"/>
      <c r="X104" s="503"/>
      <c r="Y104" s="503"/>
      <c r="Z104" s="503"/>
      <c r="AA104" s="503"/>
      <c r="AB104" s="503"/>
      <c r="AC104" s="503"/>
      <c r="AD104" s="503"/>
      <c r="AE104" s="503"/>
      <c r="AF104" s="503"/>
      <c r="AG104" s="503"/>
      <c r="AH104" s="503"/>
      <c r="AI104" s="503"/>
      <c r="AJ104" s="503"/>
      <c r="AK104" s="503"/>
      <c r="AL104" s="503"/>
    </row>
    <row r="105" spans="1:38" s="116" customFormat="1" ht="27.95" customHeight="1">
      <c r="A105" s="222"/>
      <c r="B105" s="222"/>
      <c r="C105" s="222"/>
      <c r="D105" s="704" t="s">
        <v>242</v>
      </c>
      <c r="E105" s="704"/>
      <c r="F105" s="704"/>
      <c r="G105" s="704"/>
      <c r="H105" s="704"/>
      <c r="I105" s="704"/>
      <c r="J105" s="704"/>
      <c r="K105" s="704"/>
      <c r="L105" s="704"/>
      <c r="M105" s="704"/>
      <c r="N105" s="704"/>
      <c r="O105" s="704"/>
      <c r="P105" s="704"/>
      <c r="Q105" s="704"/>
      <c r="R105" s="704"/>
      <c r="S105" s="704"/>
      <c r="T105" s="704"/>
      <c r="U105" s="704"/>
      <c r="V105" s="704"/>
      <c r="W105" s="704"/>
      <c r="X105" s="704"/>
      <c r="Y105" s="704"/>
      <c r="Z105" s="704"/>
      <c r="AA105" s="704"/>
      <c r="AB105" s="704"/>
      <c r="AC105" s="704"/>
      <c r="AD105" s="704"/>
      <c r="AE105" s="704"/>
      <c r="AF105" s="704"/>
      <c r="AG105" s="704"/>
      <c r="AH105" s="704"/>
      <c r="AI105" s="704"/>
      <c r="AJ105" s="704"/>
      <c r="AK105" s="704"/>
      <c r="AL105" s="704"/>
    </row>
    <row r="106" spans="1:38" s="286" customFormat="1" ht="8.1" customHeight="1">
      <c r="A106" s="503"/>
      <c r="B106" s="503"/>
      <c r="C106" s="503"/>
      <c r="D106" s="503"/>
      <c r="E106" s="503"/>
      <c r="F106" s="503"/>
      <c r="G106" s="503"/>
      <c r="H106" s="503"/>
      <c r="I106" s="503"/>
      <c r="J106" s="503"/>
      <c r="K106" s="503"/>
      <c r="L106" s="503"/>
      <c r="M106" s="503"/>
      <c r="N106" s="503"/>
      <c r="O106" s="503"/>
      <c r="P106" s="503"/>
      <c r="Q106" s="503"/>
      <c r="R106" s="503"/>
      <c r="S106" s="503"/>
      <c r="T106" s="503"/>
      <c r="U106" s="503"/>
      <c r="V106" s="503"/>
      <c r="W106" s="503"/>
      <c r="X106" s="503"/>
      <c r="Y106" s="503"/>
      <c r="Z106" s="503"/>
      <c r="AA106" s="503"/>
      <c r="AB106" s="503"/>
      <c r="AC106" s="503"/>
      <c r="AD106" s="503"/>
      <c r="AE106" s="503"/>
      <c r="AF106" s="503"/>
      <c r="AG106" s="503"/>
      <c r="AH106" s="503"/>
      <c r="AI106" s="503"/>
      <c r="AJ106" s="503"/>
      <c r="AK106" s="503"/>
      <c r="AL106" s="503"/>
    </row>
    <row r="107" spans="1:38" s="116" customFormat="1" ht="42" customHeight="1">
      <c r="A107" s="222"/>
      <c r="B107" s="222"/>
      <c r="C107" s="222"/>
      <c r="D107" s="704" t="s">
        <v>333</v>
      </c>
      <c r="E107" s="704"/>
      <c r="F107" s="704"/>
      <c r="G107" s="704"/>
      <c r="H107" s="704"/>
      <c r="I107" s="704"/>
      <c r="J107" s="704"/>
      <c r="K107" s="704"/>
      <c r="L107" s="704"/>
      <c r="M107" s="704"/>
      <c r="N107" s="704"/>
      <c r="O107" s="704"/>
      <c r="P107" s="704"/>
      <c r="Q107" s="704"/>
      <c r="R107" s="704"/>
      <c r="S107" s="704"/>
      <c r="T107" s="704"/>
      <c r="U107" s="704"/>
      <c r="V107" s="704"/>
      <c r="W107" s="704"/>
      <c r="X107" s="704"/>
      <c r="Y107" s="704"/>
      <c r="Z107" s="704"/>
      <c r="AA107" s="704"/>
      <c r="AB107" s="704"/>
      <c r="AC107" s="704"/>
      <c r="AD107" s="704"/>
      <c r="AE107" s="704"/>
      <c r="AF107" s="704"/>
      <c r="AG107" s="704"/>
      <c r="AH107" s="704"/>
      <c r="AI107" s="704"/>
      <c r="AJ107" s="704"/>
      <c r="AK107" s="704"/>
      <c r="AL107" s="704"/>
    </row>
    <row r="108" spans="1:38" s="286" customFormat="1" ht="8.1" customHeight="1">
      <c r="A108" s="503"/>
      <c r="B108" s="503"/>
      <c r="C108" s="503"/>
      <c r="D108" s="503"/>
      <c r="E108" s="503"/>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c r="AF108" s="503"/>
      <c r="AG108" s="503"/>
      <c r="AH108" s="503"/>
      <c r="AI108" s="503"/>
      <c r="AJ108" s="503"/>
      <c r="AK108" s="503"/>
      <c r="AL108" s="503"/>
    </row>
    <row r="109" spans="1:38" s="116" customFormat="1">
      <c r="A109" s="238" t="s">
        <v>365</v>
      </c>
      <c r="B109" s="200" t="s">
        <v>419</v>
      </c>
      <c r="C109" s="221"/>
      <c r="D109" s="175" t="s">
        <v>198</v>
      </c>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row>
    <row r="110" spans="1:38" s="116" customFormat="1" ht="42.95" customHeight="1">
      <c r="A110" s="222"/>
      <c r="B110" s="222"/>
      <c r="C110" s="222"/>
      <c r="D110" s="704" t="s">
        <v>494</v>
      </c>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4"/>
      <c r="AA110" s="704"/>
      <c r="AB110" s="704"/>
      <c r="AC110" s="704"/>
      <c r="AD110" s="704"/>
      <c r="AE110" s="704"/>
      <c r="AF110" s="704"/>
      <c r="AG110" s="704"/>
      <c r="AH110" s="704"/>
      <c r="AI110" s="704"/>
      <c r="AJ110" s="704"/>
      <c r="AK110" s="704"/>
      <c r="AL110" s="704"/>
    </row>
    <row r="111" spans="1:38" s="286" customFormat="1" ht="8.1" customHeight="1">
      <c r="A111" s="503"/>
      <c r="B111" s="503"/>
      <c r="C111" s="503"/>
      <c r="D111" s="503"/>
      <c r="E111" s="503"/>
      <c r="F111" s="503"/>
      <c r="G111" s="503"/>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row>
    <row r="112" spans="1:38" s="116" customFormat="1" ht="15" customHeight="1">
      <c r="A112" s="200" t="s">
        <v>366</v>
      </c>
      <c r="B112" s="220"/>
      <c r="C112" s="220"/>
      <c r="D112" s="650" t="s">
        <v>243</v>
      </c>
      <c r="E112" s="650"/>
      <c r="F112" s="650"/>
      <c r="G112" s="650"/>
      <c r="H112" s="650"/>
      <c r="I112" s="650"/>
      <c r="J112" s="650"/>
      <c r="K112" s="650"/>
      <c r="L112" s="650"/>
      <c r="M112" s="650"/>
      <c r="N112" s="650"/>
      <c r="O112" s="650"/>
      <c r="P112" s="650"/>
      <c r="Q112" s="650"/>
      <c r="R112" s="650"/>
      <c r="S112" s="504"/>
      <c r="T112" s="504"/>
      <c r="U112" s="504"/>
      <c r="V112" s="504"/>
      <c r="W112" s="504"/>
      <c r="X112" s="504"/>
      <c r="Y112" s="504"/>
      <c r="Z112" s="504"/>
      <c r="AA112" s="504"/>
      <c r="AB112" s="504"/>
      <c r="AC112" s="504"/>
      <c r="AD112" s="504"/>
      <c r="AE112" s="504"/>
      <c r="AF112" s="504"/>
      <c r="AG112" s="504"/>
      <c r="AH112" s="504"/>
      <c r="AI112" s="504"/>
      <c r="AJ112" s="504"/>
      <c r="AK112" s="504"/>
      <c r="AL112" s="504"/>
    </row>
    <row r="113" spans="1:38" s="116" customFormat="1" ht="30" customHeight="1">
      <c r="A113" s="222"/>
      <c r="B113" s="222"/>
      <c r="C113" s="222"/>
      <c r="D113" s="651" t="s">
        <v>5</v>
      </c>
      <c r="E113" s="651"/>
      <c r="F113" s="651"/>
      <c r="G113" s="651"/>
      <c r="H113" s="651"/>
      <c r="I113" s="651"/>
      <c r="J113" s="651"/>
      <c r="K113" s="651"/>
      <c r="L113" s="651"/>
      <c r="M113" s="651"/>
      <c r="N113" s="651"/>
      <c r="O113" s="651"/>
      <c r="P113" s="651"/>
      <c r="Q113" s="651"/>
      <c r="R113" s="651"/>
      <c r="S113" s="651"/>
      <c r="T113" s="651"/>
      <c r="U113" s="651"/>
      <c r="V113" s="651"/>
      <c r="W113" s="651"/>
      <c r="X113" s="651"/>
      <c r="Y113" s="651"/>
      <c r="Z113" s="651"/>
      <c r="AA113" s="651"/>
      <c r="AB113" s="651"/>
      <c r="AC113" s="651"/>
      <c r="AD113" s="651"/>
      <c r="AE113" s="651"/>
      <c r="AF113" s="651"/>
      <c r="AG113" s="651"/>
      <c r="AH113" s="651"/>
      <c r="AI113" s="651"/>
      <c r="AJ113" s="651"/>
      <c r="AK113" s="651"/>
      <c r="AL113" s="651"/>
    </row>
    <row r="114" spans="1:38" s="286" customFormat="1" ht="8.1" customHeight="1">
      <c r="A114" s="503"/>
      <c r="B114" s="503"/>
      <c r="C114" s="503"/>
      <c r="D114" s="503"/>
      <c r="E114" s="503"/>
      <c r="F114" s="503"/>
      <c r="G114" s="503"/>
      <c r="H114" s="503"/>
      <c r="I114" s="503"/>
      <c r="J114" s="503"/>
      <c r="K114" s="503"/>
      <c r="L114" s="503"/>
      <c r="M114" s="503"/>
      <c r="N114" s="503"/>
      <c r="O114" s="503"/>
      <c r="P114" s="503"/>
      <c r="Q114" s="503"/>
      <c r="R114" s="503"/>
      <c r="S114" s="503"/>
      <c r="T114" s="503"/>
      <c r="U114" s="503"/>
      <c r="V114" s="503"/>
      <c r="W114" s="503"/>
      <c r="X114" s="503"/>
      <c r="Y114" s="503"/>
      <c r="Z114" s="503"/>
      <c r="AA114" s="503"/>
      <c r="AB114" s="503"/>
      <c r="AC114" s="503"/>
      <c r="AD114" s="503"/>
      <c r="AE114" s="503"/>
      <c r="AF114" s="503"/>
      <c r="AG114" s="503"/>
      <c r="AH114" s="503"/>
      <c r="AI114" s="503"/>
      <c r="AJ114" s="503"/>
      <c r="AK114" s="503"/>
      <c r="AL114" s="503"/>
    </row>
    <row r="115" spans="1:38" s="116" customFormat="1">
      <c r="A115" s="336" t="s">
        <v>367</v>
      </c>
      <c r="B115" s="200" t="s">
        <v>419</v>
      </c>
      <c r="C115" s="221"/>
      <c r="D115" s="175" t="s">
        <v>275</v>
      </c>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row>
    <row r="116" spans="1:38" s="286" customFormat="1" ht="8.1" customHeight="1">
      <c r="A116" s="503"/>
      <c r="B116" s="503"/>
      <c r="C116" s="503"/>
      <c r="D116" s="503"/>
      <c r="E116" s="503"/>
      <c r="F116" s="503"/>
      <c r="G116" s="503"/>
      <c r="H116" s="503"/>
      <c r="I116" s="503"/>
      <c r="J116" s="503"/>
      <c r="K116" s="503"/>
      <c r="L116" s="503"/>
      <c r="M116" s="503"/>
      <c r="N116" s="503"/>
      <c r="O116" s="503"/>
      <c r="P116" s="503"/>
      <c r="Q116" s="503"/>
      <c r="R116" s="503"/>
      <c r="S116" s="503"/>
      <c r="T116" s="503"/>
      <c r="U116" s="503"/>
      <c r="V116" s="503"/>
      <c r="W116" s="503"/>
      <c r="X116" s="503"/>
      <c r="Y116" s="503"/>
      <c r="Z116" s="503"/>
      <c r="AA116" s="503"/>
      <c r="AB116" s="503"/>
      <c r="AC116" s="503"/>
      <c r="AD116" s="503"/>
      <c r="AE116" s="503"/>
      <c r="AF116" s="503"/>
      <c r="AG116" s="503"/>
      <c r="AH116" s="503"/>
      <c r="AI116" s="503"/>
      <c r="AJ116" s="503"/>
      <c r="AK116" s="503"/>
      <c r="AL116" s="503"/>
    </row>
    <row r="117" spans="1:38" s="116" customFormat="1" ht="45" customHeight="1">
      <c r="A117" s="222"/>
      <c r="B117" s="222"/>
      <c r="C117" s="222"/>
      <c r="D117" s="704" t="s">
        <v>473</v>
      </c>
      <c r="E117" s="704"/>
      <c r="F117" s="704"/>
      <c r="G117" s="704"/>
      <c r="H117" s="704"/>
      <c r="I117" s="704"/>
      <c r="J117" s="704"/>
      <c r="K117" s="704"/>
      <c r="L117" s="704"/>
      <c r="M117" s="704"/>
      <c r="N117" s="704"/>
      <c r="O117" s="704"/>
      <c r="P117" s="704"/>
      <c r="Q117" s="704"/>
      <c r="R117" s="704"/>
      <c r="S117" s="704"/>
      <c r="T117" s="704"/>
      <c r="U117" s="704"/>
      <c r="V117" s="704"/>
      <c r="W117" s="704"/>
      <c r="X117" s="704"/>
      <c r="Y117" s="704"/>
      <c r="Z117" s="704"/>
      <c r="AA117" s="704"/>
      <c r="AB117" s="704"/>
      <c r="AC117" s="704"/>
      <c r="AD117" s="704"/>
      <c r="AE117" s="704"/>
      <c r="AF117" s="704"/>
      <c r="AG117" s="704"/>
      <c r="AH117" s="704"/>
      <c r="AI117" s="704"/>
      <c r="AJ117" s="704"/>
      <c r="AK117" s="704"/>
      <c r="AL117" s="704"/>
    </row>
    <row r="118" spans="1:38" s="286" customFormat="1" ht="8.1" customHeight="1">
      <c r="A118" s="503"/>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3"/>
      <c r="AK118" s="503"/>
      <c r="AL118" s="503"/>
    </row>
    <row r="119" spans="1:38" s="116" customFormat="1" ht="30" customHeight="1">
      <c r="A119" s="222"/>
      <c r="B119" s="222"/>
      <c r="C119" s="222"/>
      <c r="D119" s="704" t="s">
        <v>316</v>
      </c>
      <c r="E119" s="704"/>
      <c r="F119" s="704"/>
      <c r="G119" s="704"/>
      <c r="H119" s="704"/>
      <c r="I119" s="704"/>
      <c r="J119" s="704"/>
      <c r="K119" s="704"/>
      <c r="L119" s="704"/>
      <c r="M119" s="704"/>
      <c r="N119" s="704"/>
      <c r="O119" s="704"/>
      <c r="P119" s="704"/>
      <c r="Q119" s="704"/>
      <c r="R119" s="704"/>
      <c r="S119" s="704"/>
      <c r="T119" s="704"/>
      <c r="U119" s="704"/>
      <c r="V119" s="704"/>
      <c r="W119" s="704"/>
      <c r="X119" s="704"/>
      <c r="Y119" s="704"/>
      <c r="Z119" s="704"/>
      <c r="AA119" s="704"/>
      <c r="AB119" s="704"/>
      <c r="AC119" s="704"/>
      <c r="AD119" s="704"/>
      <c r="AE119" s="704"/>
      <c r="AF119" s="704"/>
      <c r="AG119" s="704"/>
      <c r="AH119" s="704"/>
      <c r="AI119" s="704"/>
      <c r="AJ119" s="704"/>
      <c r="AK119" s="704"/>
      <c r="AL119" s="704"/>
    </row>
    <row r="120" spans="1:38" s="286" customFormat="1" ht="8.1" customHeight="1">
      <c r="A120" s="503"/>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row>
    <row r="121" spans="1:38" s="116" customFormat="1">
      <c r="A121" s="222"/>
      <c r="B121" s="222"/>
      <c r="C121" s="222"/>
      <c r="D121" s="704" t="s">
        <v>317</v>
      </c>
      <c r="E121" s="704"/>
      <c r="F121" s="704"/>
      <c r="G121" s="704"/>
      <c r="H121" s="704"/>
      <c r="I121" s="704"/>
      <c r="J121" s="704"/>
      <c r="K121" s="704"/>
      <c r="L121" s="704"/>
      <c r="M121" s="704"/>
      <c r="N121" s="704"/>
      <c r="O121" s="704"/>
      <c r="P121" s="704"/>
      <c r="Q121" s="704"/>
      <c r="R121" s="704"/>
      <c r="S121" s="704"/>
      <c r="T121" s="704"/>
      <c r="U121" s="704"/>
      <c r="V121" s="704"/>
      <c r="W121" s="704"/>
      <c r="X121" s="704"/>
      <c r="Y121" s="704"/>
      <c r="Z121" s="704"/>
      <c r="AA121" s="704"/>
      <c r="AB121" s="704"/>
      <c r="AC121" s="704"/>
      <c r="AD121" s="704"/>
      <c r="AE121" s="704"/>
      <c r="AF121" s="704"/>
      <c r="AG121" s="704"/>
      <c r="AH121" s="704"/>
      <c r="AI121" s="704"/>
      <c r="AJ121" s="704"/>
      <c r="AK121" s="704"/>
      <c r="AL121" s="704"/>
    </row>
    <row r="122" spans="1:38" s="286" customFormat="1" ht="8.1" customHeight="1">
      <c r="A122" s="503"/>
      <c r="B122" s="503"/>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row>
    <row r="123" spans="1:38" s="116" customFormat="1" ht="45" customHeight="1">
      <c r="A123" s="222"/>
      <c r="B123" s="222"/>
      <c r="C123" s="222"/>
      <c r="D123" s="704" t="s">
        <v>85</v>
      </c>
      <c r="E123" s="704"/>
      <c r="F123" s="704"/>
      <c r="G123" s="704"/>
      <c r="H123" s="704"/>
      <c r="I123" s="704"/>
      <c r="J123" s="704"/>
      <c r="K123" s="704"/>
      <c r="L123" s="704"/>
      <c r="M123" s="704"/>
      <c r="N123" s="704"/>
      <c r="O123" s="704"/>
      <c r="P123" s="704"/>
      <c r="Q123" s="704"/>
      <c r="R123" s="704"/>
      <c r="S123" s="704"/>
      <c r="T123" s="704"/>
      <c r="U123" s="704"/>
      <c r="V123" s="704"/>
      <c r="W123" s="704"/>
      <c r="X123" s="704"/>
      <c r="Y123" s="704"/>
      <c r="Z123" s="704"/>
      <c r="AA123" s="704"/>
      <c r="AB123" s="704"/>
      <c r="AC123" s="704"/>
      <c r="AD123" s="704"/>
      <c r="AE123" s="704"/>
      <c r="AF123" s="704"/>
      <c r="AG123" s="704"/>
      <c r="AH123" s="704"/>
      <c r="AI123" s="704"/>
      <c r="AJ123" s="704"/>
      <c r="AK123" s="704"/>
      <c r="AL123" s="704"/>
    </row>
    <row r="124" spans="1:38" s="116" customFormat="1" ht="16.5" customHeight="1">
      <c r="A124" s="336" t="s">
        <v>132</v>
      </c>
      <c r="B124" s="200" t="s">
        <v>419</v>
      </c>
      <c r="C124" s="221"/>
      <c r="D124" s="175" t="s">
        <v>277</v>
      </c>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c r="AL124" s="144"/>
    </row>
    <row r="125" spans="1:38" s="286" customFormat="1" ht="8.1" customHeight="1">
      <c r="A125" s="503"/>
      <c r="B125" s="503"/>
      <c r="C125" s="503"/>
      <c r="D125" s="503"/>
      <c r="E125" s="503"/>
      <c r="F125" s="503"/>
      <c r="G125" s="503"/>
      <c r="H125" s="503"/>
      <c r="I125" s="503"/>
      <c r="J125" s="503"/>
      <c r="K125" s="503"/>
      <c r="L125" s="503"/>
      <c r="M125" s="503"/>
      <c r="N125" s="503"/>
      <c r="O125" s="503"/>
      <c r="P125" s="503"/>
      <c r="Q125" s="503"/>
      <c r="R125" s="503"/>
      <c r="S125" s="503"/>
      <c r="T125" s="503"/>
      <c r="U125" s="503"/>
      <c r="V125" s="503"/>
      <c r="W125" s="503"/>
      <c r="X125" s="503"/>
      <c r="Y125" s="503"/>
      <c r="Z125" s="503"/>
      <c r="AA125" s="503"/>
      <c r="AB125" s="503"/>
      <c r="AC125" s="503"/>
      <c r="AD125" s="503"/>
      <c r="AE125" s="503"/>
      <c r="AF125" s="503"/>
      <c r="AG125" s="503"/>
      <c r="AH125" s="503"/>
      <c r="AI125" s="503"/>
      <c r="AJ125" s="503"/>
      <c r="AK125" s="503"/>
      <c r="AL125" s="503"/>
    </row>
    <row r="126" spans="1:38" s="116" customFormat="1" ht="15" customHeight="1">
      <c r="A126" s="222"/>
      <c r="B126" s="222"/>
      <c r="C126" s="222"/>
      <c r="D126" s="704" t="s">
        <v>84</v>
      </c>
      <c r="E126" s="704"/>
      <c r="F126" s="704"/>
      <c r="G126" s="704"/>
      <c r="H126" s="704"/>
      <c r="I126" s="704"/>
      <c r="J126" s="704"/>
      <c r="K126" s="704"/>
      <c r="L126" s="704"/>
      <c r="M126" s="704"/>
      <c r="N126" s="704"/>
      <c r="O126" s="704"/>
      <c r="P126" s="704"/>
      <c r="Q126" s="704"/>
      <c r="R126" s="704"/>
      <c r="S126" s="704"/>
      <c r="T126" s="704"/>
      <c r="U126" s="704"/>
      <c r="V126" s="704"/>
      <c r="W126" s="704"/>
      <c r="X126" s="704"/>
      <c r="Y126" s="704"/>
      <c r="Z126" s="704"/>
      <c r="AA126" s="704"/>
      <c r="AB126" s="704"/>
      <c r="AC126" s="704"/>
      <c r="AD126" s="704"/>
      <c r="AE126" s="704"/>
      <c r="AF126" s="704"/>
      <c r="AG126" s="704"/>
      <c r="AH126" s="704"/>
      <c r="AI126" s="704"/>
      <c r="AJ126" s="704"/>
      <c r="AK126" s="704"/>
      <c r="AL126" s="704"/>
    </row>
    <row r="127" spans="1:38" s="286" customFormat="1" ht="8.1" customHeight="1">
      <c r="A127" s="503"/>
      <c r="B127" s="503"/>
      <c r="C127" s="503"/>
      <c r="D127" s="503"/>
      <c r="E127" s="503"/>
      <c r="F127" s="503"/>
      <c r="G127" s="503"/>
      <c r="H127" s="503"/>
      <c r="I127" s="503"/>
      <c r="J127" s="503"/>
      <c r="K127" s="503"/>
      <c r="L127" s="503"/>
      <c r="M127" s="503"/>
      <c r="N127" s="503"/>
      <c r="O127" s="503"/>
      <c r="P127" s="503"/>
      <c r="Q127" s="503"/>
      <c r="R127" s="503"/>
      <c r="S127" s="503"/>
      <c r="T127" s="503"/>
      <c r="U127" s="503"/>
      <c r="V127" s="503"/>
      <c r="W127" s="503"/>
      <c r="X127" s="503"/>
      <c r="Y127" s="503"/>
      <c r="Z127" s="503"/>
      <c r="AA127" s="503"/>
      <c r="AB127" s="503"/>
      <c r="AC127" s="503"/>
      <c r="AD127" s="503"/>
      <c r="AE127" s="503"/>
      <c r="AF127" s="503"/>
      <c r="AG127" s="503"/>
      <c r="AH127" s="503"/>
      <c r="AI127" s="503"/>
      <c r="AJ127" s="503"/>
      <c r="AK127" s="503"/>
      <c r="AL127" s="503"/>
    </row>
    <row r="128" spans="1:38" s="116" customFormat="1" ht="60" customHeight="1">
      <c r="A128" s="222"/>
      <c r="B128" s="222"/>
      <c r="C128" s="222"/>
      <c r="D128" s="704" t="s">
        <v>278</v>
      </c>
      <c r="E128" s="704"/>
      <c r="F128" s="704"/>
      <c r="G128" s="704"/>
      <c r="H128" s="704"/>
      <c r="I128" s="704"/>
      <c r="J128" s="704"/>
      <c r="K128" s="704"/>
      <c r="L128" s="704"/>
      <c r="M128" s="704"/>
      <c r="N128" s="704"/>
      <c r="O128" s="704"/>
      <c r="P128" s="704"/>
      <c r="Q128" s="704"/>
      <c r="R128" s="704"/>
      <c r="S128" s="704"/>
      <c r="T128" s="704"/>
      <c r="U128" s="704"/>
      <c r="V128" s="704"/>
      <c r="W128" s="704"/>
      <c r="X128" s="704"/>
      <c r="Y128" s="704"/>
      <c r="Z128" s="704"/>
      <c r="AA128" s="704"/>
      <c r="AB128" s="704"/>
      <c r="AC128" s="704"/>
      <c r="AD128" s="704"/>
      <c r="AE128" s="704"/>
      <c r="AF128" s="704"/>
      <c r="AG128" s="704"/>
      <c r="AH128" s="704"/>
      <c r="AI128" s="704"/>
      <c r="AJ128" s="704"/>
      <c r="AK128" s="704"/>
      <c r="AL128" s="704"/>
    </row>
    <row r="129" spans="1:38" s="116" customFormat="1" ht="44.1" customHeight="1">
      <c r="A129" s="222"/>
      <c r="B129" s="222"/>
      <c r="C129" s="222"/>
      <c r="D129" s="704" t="s">
        <v>511</v>
      </c>
      <c r="E129" s="704"/>
      <c r="F129" s="704"/>
      <c r="G129" s="704"/>
      <c r="H129" s="704"/>
      <c r="I129" s="704"/>
      <c r="J129" s="704"/>
      <c r="K129" s="704"/>
      <c r="L129" s="704"/>
      <c r="M129" s="704"/>
      <c r="N129" s="704"/>
      <c r="O129" s="704"/>
      <c r="P129" s="704"/>
      <c r="Q129" s="704"/>
      <c r="R129" s="704"/>
      <c r="S129" s="704"/>
      <c r="T129" s="704"/>
      <c r="U129" s="704"/>
      <c r="V129" s="704"/>
      <c r="W129" s="704"/>
      <c r="X129" s="704"/>
      <c r="Y129" s="704"/>
      <c r="Z129" s="704"/>
      <c r="AA129" s="704"/>
      <c r="AB129" s="704"/>
      <c r="AC129" s="704"/>
      <c r="AD129" s="704"/>
      <c r="AE129" s="704"/>
      <c r="AF129" s="704"/>
      <c r="AG129" s="704"/>
      <c r="AH129" s="704"/>
      <c r="AI129" s="704"/>
      <c r="AJ129" s="704"/>
      <c r="AK129" s="704"/>
      <c r="AL129" s="704"/>
    </row>
    <row r="130" spans="1:38" s="286" customFormat="1" ht="8.1" customHeight="1">
      <c r="A130" s="503"/>
      <c r="B130" s="503"/>
      <c r="C130" s="503"/>
      <c r="D130" s="503"/>
      <c r="E130" s="503"/>
      <c r="F130" s="503"/>
      <c r="G130" s="503"/>
      <c r="H130" s="503"/>
      <c r="I130" s="503"/>
      <c r="J130" s="503"/>
      <c r="K130" s="503"/>
      <c r="L130" s="503"/>
      <c r="M130" s="503"/>
      <c r="N130" s="503"/>
      <c r="O130" s="503"/>
      <c r="P130" s="503"/>
      <c r="Q130" s="503"/>
      <c r="R130" s="503"/>
      <c r="S130" s="503"/>
      <c r="T130" s="503"/>
      <c r="U130" s="503"/>
      <c r="V130" s="503"/>
      <c r="W130" s="503"/>
      <c r="X130" s="503"/>
      <c r="Y130" s="503"/>
      <c r="Z130" s="503"/>
      <c r="AA130" s="503"/>
      <c r="AB130" s="503"/>
      <c r="AC130" s="503"/>
      <c r="AD130" s="503"/>
      <c r="AE130" s="503"/>
      <c r="AF130" s="503"/>
      <c r="AG130" s="503"/>
      <c r="AH130" s="503"/>
      <c r="AI130" s="503"/>
      <c r="AJ130" s="503"/>
      <c r="AK130" s="503"/>
      <c r="AL130" s="503"/>
    </row>
    <row r="131" spans="1:38" s="116" customFormat="1" ht="44.1" customHeight="1">
      <c r="A131" s="222"/>
      <c r="B131" s="222"/>
      <c r="C131" s="222"/>
      <c r="D131" s="704" t="s">
        <v>109</v>
      </c>
      <c r="E131" s="704"/>
      <c r="F131" s="704"/>
      <c r="G131" s="704"/>
      <c r="H131" s="704"/>
      <c r="I131" s="704"/>
      <c r="J131" s="704"/>
      <c r="K131" s="704"/>
      <c r="L131" s="704"/>
      <c r="M131" s="704"/>
      <c r="N131" s="704"/>
      <c r="O131" s="704"/>
      <c r="P131" s="704"/>
      <c r="Q131" s="704"/>
      <c r="R131" s="704"/>
      <c r="S131" s="704"/>
      <c r="T131" s="704"/>
      <c r="U131" s="704"/>
      <c r="V131" s="704"/>
      <c r="W131" s="704"/>
      <c r="X131" s="704"/>
      <c r="Y131" s="704"/>
      <c r="Z131" s="704"/>
      <c r="AA131" s="704"/>
      <c r="AB131" s="704"/>
      <c r="AC131" s="704"/>
      <c r="AD131" s="704"/>
      <c r="AE131" s="704"/>
      <c r="AF131" s="704"/>
      <c r="AG131" s="704"/>
      <c r="AH131" s="704"/>
      <c r="AI131" s="704"/>
      <c r="AJ131" s="704"/>
      <c r="AK131" s="704"/>
      <c r="AL131" s="704"/>
    </row>
    <row r="132" spans="1:38" s="286" customFormat="1" ht="8.1" customHeight="1">
      <c r="A132" s="503"/>
      <c r="B132" s="503"/>
      <c r="C132" s="503"/>
      <c r="D132" s="503"/>
      <c r="E132" s="503"/>
      <c r="F132" s="503"/>
      <c r="G132" s="503"/>
      <c r="H132" s="503"/>
      <c r="I132" s="503"/>
      <c r="J132" s="503"/>
      <c r="K132" s="503"/>
      <c r="L132" s="503"/>
      <c r="M132" s="503"/>
      <c r="N132" s="503"/>
      <c r="O132" s="503"/>
      <c r="P132" s="503"/>
      <c r="Q132" s="503"/>
      <c r="R132" s="503"/>
      <c r="S132" s="503"/>
      <c r="T132" s="503"/>
      <c r="U132" s="503"/>
      <c r="V132" s="503"/>
      <c r="W132" s="503"/>
      <c r="X132" s="503"/>
      <c r="Y132" s="503"/>
      <c r="Z132" s="503"/>
      <c r="AA132" s="503"/>
      <c r="AB132" s="503"/>
      <c r="AC132" s="503"/>
      <c r="AD132" s="503"/>
      <c r="AE132" s="503"/>
      <c r="AF132" s="503"/>
      <c r="AG132" s="503"/>
      <c r="AH132" s="503"/>
      <c r="AI132" s="503"/>
      <c r="AJ132" s="503"/>
      <c r="AK132" s="503"/>
      <c r="AL132" s="503"/>
    </row>
    <row r="133" spans="1:38" s="116" customFormat="1">
      <c r="A133" s="222"/>
      <c r="B133" s="222"/>
      <c r="C133" s="222"/>
      <c r="D133" s="704" t="s">
        <v>111</v>
      </c>
      <c r="E133" s="704"/>
      <c r="F133" s="704"/>
      <c r="G133" s="704"/>
      <c r="H133" s="704"/>
      <c r="I133" s="704"/>
      <c r="J133" s="704"/>
      <c r="K133" s="704"/>
      <c r="L133" s="704"/>
      <c r="M133" s="704"/>
      <c r="N133" s="704"/>
      <c r="O133" s="704"/>
      <c r="P133" s="704"/>
      <c r="Q133" s="704"/>
      <c r="R133" s="704"/>
      <c r="S133" s="704"/>
      <c r="T133" s="704"/>
      <c r="U133" s="704"/>
      <c r="V133" s="704"/>
      <c r="W133" s="704"/>
      <c r="X133" s="704"/>
      <c r="Y133" s="704"/>
      <c r="Z133" s="704"/>
      <c r="AA133" s="704"/>
      <c r="AB133" s="704"/>
      <c r="AC133" s="704"/>
      <c r="AD133" s="704"/>
      <c r="AE133" s="704"/>
      <c r="AF133" s="704"/>
      <c r="AG133" s="704"/>
      <c r="AH133" s="704"/>
      <c r="AI133" s="704"/>
      <c r="AJ133" s="704"/>
      <c r="AK133" s="704"/>
      <c r="AL133" s="704"/>
    </row>
    <row r="134" spans="1:38" s="116" customFormat="1" ht="16.5" customHeight="1">
      <c r="A134" s="336" t="s">
        <v>133</v>
      </c>
      <c r="B134" s="200" t="s">
        <v>419</v>
      </c>
      <c r="C134" s="221"/>
      <c r="D134" s="175" t="s">
        <v>99</v>
      </c>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row>
    <row r="135" spans="1:38" s="286" customFormat="1" ht="8.1" customHeight="1">
      <c r="A135" s="503"/>
      <c r="B135" s="503"/>
      <c r="C135" s="503"/>
      <c r="D135" s="503"/>
      <c r="E135" s="503"/>
      <c r="F135" s="503"/>
      <c r="G135" s="503"/>
      <c r="H135" s="503"/>
      <c r="I135" s="503"/>
      <c r="J135" s="503"/>
      <c r="K135" s="503"/>
      <c r="L135" s="503"/>
      <c r="M135" s="503"/>
      <c r="N135" s="503"/>
      <c r="O135" s="503"/>
      <c r="P135" s="503"/>
      <c r="Q135" s="503"/>
      <c r="R135" s="503"/>
      <c r="S135" s="503"/>
      <c r="T135" s="503"/>
      <c r="U135" s="503"/>
      <c r="V135" s="503"/>
      <c r="W135" s="503"/>
      <c r="X135" s="503"/>
      <c r="Y135" s="503"/>
      <c r="Z135" s="503"/>
      <c r="AA135" s="503"/>
      <c r="AB135" s="503"/>
      <c r="AC135" s="503"/>
      <c r="AD135" s="503"/>
      <c r="AE135" s="503"/>
      <c r="AF135" s="503"/>
      <c r="AG135" s="503"/>
      <c r="AH135" s="503"/>
      <c r="AI135" s="503"/>
      <c r="AJ135" s="503"/>
      <c r="AK135" s="503"/>
      <c r="AL135" s="503"/>
    </row>
    <row r="136" spans="1:38" s="116" customFormat="1" ht="30" customHeight="1">
      <c r="A136" s="222"/>
      <c r="B136" s="222"/>
      <c r="C136" s="222"/>
      <c r="D136" s="704" t="s">
        <v>6</v>
      </c>
      <c r="E136" s="704"/>
      <c r="F136" s="704"/>
      <c r="G136" s="704"/>
      <c r="H136" s="704"/>
      <c r="I136" s="704"/>
      <c r="J136" s="704"/>
      <c r="K136" s="704"/>
      <c r="L136" s="704"/>
      <c r="M136" s="704"/>
      <c r="N136" s="704"/>
      <c r="O136" s="704"/>
      <c r="P136" s="704"/>
      <c r="Q136" s="704"/>
      <c r="R136" s="704"/>
      <c r="S136" s="704"/>
      <c r="T136" s="704"/>
      <c r="U136" s="704"/>
      <c r="V136" s="704"/>
      <c r="W136" s="704"/>
      <c r="X136" s="704"/>
      <c r="Y136" s="704"/>
      <c r="Z136" s="704"/>
      <c r="AA136" s="704"/>
      <c r="AB136" s="704"/>
      <c r="AC136" s="704"/>
      <c r="AD136" s="704"/>
      <c r="AE136" s="704"/>
      <c r="AF136" s="704"/>
      <c r="AG136" s="704"/>
      <c r="AH136" s="704"/>
      <c r="AI136" s="704"/>
      <c r="AJ136" s="704"/>
      <c r="AK136" s="704"/>
      <c r="AL136" s="704"/>
    </row>
    <row r="137" spans="1:38" s="116" customFormat="1" ht="30" customHeight="1">
      <c r="A137" s="336" t="s">
        <v>134</v>
      </c>
      <c r="B137" s="200" t="s">
        <v>419</v>
      </c>
      <c r="C137" s="224"/>
      <c r="D137" s="720" t="s">
        <v>100</v>
      </c>
      <c r="E137" s="721"/>
      <c r="F137" s="721"/>
      <c r="G137" s="721"/>
      <c r="H137" s="721"/>
      <c r="I137" s="721"/>
      <c r="J137" s="721"/>
      <c r="K137" s="721"/>
      <c r="L137" s="721"/>
      <c r="M137" s="721"/>
      <c r="N137" s="721"/>
      <c r="O137" s="721"/>
      <c r="P137" s="721"/>
      <c r="Q137" s="721"/>
      <c r="R137" s="721"/>
      <c r="S137" s="721"/>
      <c r="T137" s="721"/>
      <c r="U137" s="721"/>
      <c r="V137" s="721"/>
      <c r="W137" s="721"/>
      <c r="X137" s="721"/>
      <c r="Y137" s="721"/>
      <c r="Z137" s="721"/>
      <c r="AA137" s="721"/>
      <c r="AB137" s="721"/>
      <c r="AC137" s="721"/>
      <c r="AD137" s="721"/>
      <c r="AE137" s="721"/>
      <c r="AF137" s="721"/>
      <c r="AG137" s="721"/>
      <c r="AH137" s="721"/>
      <c r="AI137" s="721"/>
      <c r="AJ137" s="721"/>
      <c r="AK137" s="721"/>
      <c r="AL137" s="721"/>
    </row>
    <row r="138" spans="1:38" s="286" customFormat="1" ht="8.1" customHeight="1">
      <c r="A138" s="503"/>
      <c r="B138" s="503"/>
      <c r="C138" s="503"/>
      <c r="D138" s="503"/>
      <c r="E138" s="503"/>
      <c r="F138" s="503"/>
      <c r="G138" s="503"/>
      <c r="H138" s="503"/>
      <c r="I138" s="503"/>
      <c r="J138" s="503"/>
      <c r="K138" s="503"/>
      <c r="L138" s="503"/>
      <c r="M138" s="503"/>
      <c r="N138" s="503"/>
      <c r="O138" s="503"/>
      <c r="P138" s="503"/>
      <c r="Q138" s="503"/>
      <c r="R138" s="503"/>
      <c r="S138" s="503"/>
      <c r="T138" s="503"/>
      <c r="U138" s="503"/>
      <c r="V138" s="503"/>
      <c r="W138" s="503"/>
      <c r="X138" s="503"/>
      <c r="Y138" s="503"/>
      <c r="Z138" s="503"/>
      <c r="AA138" s="503"/>
      <c r="AB138" s="503"/>
      <c r="AC138" s="503"/>
      <c r="AD138" s="503"/>
      <c r="AE138" s="503"/>
      <c r="AF138" s="503"/>
      <c r="AG138" s="503"/>
      <c r="AH138" s="503"/>
      <c r="AI138" s="503"/>
      <c r="AJ138" s="503"/>
      <c r="AK138" s="503"/>
      <c r="AL138" s="503"/>
    </row>
    <row r="139" spans="1:38" s="116" customFormat="1" ht="30" customHeight="1">
      <c r="A139" s="222"/>
      <c r="B139" s="222"/>
      <c r="C139" s="222"/>
      <c r="D139" s="704" t="s">
        <v>361</v>
      </c>
      <c r="E139" s="704"/>
      <c r="F139" s="704"/>
      <c r="G139" s="704"/>
      <c r="H139" s="704"/>
      <c r="I139" s="704"/>
      <c r="J139" s="704"/>
      <c r="K139" s="704"/>
      <c r="L139" s="704"/>
      <c r="M139" s="704"/>
      <c r="N139" s="704"/>
      <c r="O139" s="704"/>
      <c r="P139" s="704"/>
      <c r="Q139" s="704"/>
      <c r="R139" s="704"/>
      <c r="S139" s="704"/>
      <c r="T139" s="704"/>
      <c r="U139" s="704"/>
      <c r="V139" s="704"/>
      <c r="W139" s="704"/>
      <c r="X139" s="704"/>
      <c r="Y139" s="704"/>
      <c r="Z139" s="704"/>
      <c r="AA139" s="704"/>
      <c r="AB139" s="704"/>
      <c r="AC139" s="704"/>
      <c r="AD139" s="704"/>
      <c r="AE139" s="704"/>
      <c r="AF139" s="704"/>
      <c r="AG139" s="704"/>
      <c r="AH139" s="704"/>
      <c r="AI139" s="704"/>
      <c r="AJ139" s="704"/>
      <c r="AK139" s="704"/>
      <c r="AL139" s="704"/>
    </row>
    <row r="140" spans="1:38" s="116" customFormat="1" ht="18.75" customHeight="1">
      <c r="A140" s="238" t="s">
        <v>398</v>
      </c>
      <c r="B140" s="200" t="s">
        <v>419</v>
      </c>
      <c r="C140" s="224"/>
      <c r="D140" s="175" t="s">
        <v>420</v>
      </c>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row>
    <row r="141" spans="1:38" s="116" customFormat="1" ht="16.5" customHeight="1">
      <c r="A141" s="238" t="s">
        <v>244</v>
      </c>
      <c r="B141" s="200"/>
      <c r="C141" s="200" t="s">
        <v>419</v>
      </c>
      <c r="D141" s="175" t="s">
        <v>421</v>
      </c>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4"/>
      <c r="AL141" s="144"/>
    </row>
    <row r="142" spans="1:38" s="286" customFormat="1" ht="8.1" customHeight="1">
      <c r="A142" s="503"/>
      <c r="B142" s="503"/>
      <c r="C142" s="503"/>
      <c r="D142" s="503"/>
      <c r="E142" s="503"/>
      <c r="F142" s="503"/>
      <c r="G142" s="503"/>
      <c r="H142" s="503"/>
      <c r="I142" s="503"/>
      <c r="J142" s="503"/>
      <c r="K142" s="503"/>
      <c r="L142" s="503"/>
      <c r="M142" s="503"/>
      <c r="N142" s="503"/>
      <c r="O142" s="503"/>
      <c r="P142" s="503"/>
      <c r="Q142" s="503"/>
      <c r="R142" s="503"/>
      <c r="S142" s="503"/>
      <c r="T142" s="503"/>
      <c r="U142" s="503"/>
      <c r="V142" s="503"/>
      <c r="W142" s="503"/>
      <c r="X142" s="503"/>
      <c r="Y142" s="503"/>
      <c r="Z142" s="503"/>
      <c r="AA142" s="503"/>
      <c r="AB142" s="503"/>
      <c r="AC142" s="503"/>
      <c r="AD142" s="503"/>
      <c r="AE142" s="503"/>
      <c r="AF142" s="503"/>
      <c r="AG142" s="503"/>
      <c r="AH142" s="503"/>
      <c r="AI142" s="503"/>
      <c r="AJ142" s="503"/>
      <c r="AK142" s="503"/>
      <c r="AL142" s="503"/>
    </row>
    <row r="143" spans="1:38" s="116" customFormat="1" ht="27.95" customHeight="1">
      <c r="A143" s="222"/>
      <c r="B143" s="222"/>
      <c r="C143" s="222"/>
      <c r="D143" s="704" t="s">
        <v>359</v>
      </c>
      <c r="E143" s="704"/>
      <c r="F143" s="704"/>
      <c r="G143" s="704"/>
      <c r="H143" s="704"/>
      <c r="I143" s="704"/>
      <c r="J143" s="704"/>
      <c r="K143" s="704"/>
      <c r="L143" s="704"/>
      <c r="M143" s="704"/>
      <c r="N143" s="704"/>
      <c r="O143" s="704"/>
      <c r="P143" s="704"/>
      <c r="Q143" s="704"/>
      <c r="R143" s="704"/>
      <c r="S143" s="704"/>
      <c r="T143" s="704"/>
      <c r="U143" s="704"/>
      <c r="V143" s="704"/>
      <c r="W143" s="704"/>
      <c r="X143" s="704"/>
      <c r="Y143" s="704"/>
      <c r="Z143" s="704"/>
      <c r="AA143" s="704"/>
      <c r="AB143" s="704"/>
      <c r="AC143" s="704"/>
      <c r="AD143" s="704"/>
      <c r="AE143" s="704"/>
      <c r="AF143" s="704"/>
      <c r="AG143" s="704"/>
      <c r="AH143" s="704"/>
      <c r="AI143" s="704"/>
      <c r="AJ143" s="704"/>
      <c r="AK143" s="704"/>
      <c r="AL143" s="704"/>
    </row>
    <row r="144" spans="1:38" s="286" customFormat="1" ht="8.1" customHeight="1">
      <c r="A144" s="503"/>
      <c r="B144" s="503"/>
      <c r="C144" s="503"/>
      <c r="D144" s="503"/>
      <c r="E144" s="503"/>
      <c r="F144" s="503"/>
      <c r="G144" s="503"/>
      <c r="H144" s="503"/>
      <c r="I144" s="503"/>
      <c r="J144" s="503"/>
      <c r="K144" s="503"/>
      <c r="L144" s="503"/>
      <c r="M144" s="503"/>
      <c r="N144" s="503"/>
      <c r="O144" s="503"/>
      <c r="P144" s="503"/>
      <c r="Q144" s="503"/>
      <c r="R144" s="503"/>
      <c r="S144" s="503"/>
      <c r="T144" s="503"/>
      <c r="U144" s="503"/>
      <c r="V144" s="503"/>
      <c r="W144" s="503"/>
      <c r="X144" s="503"/>
      <c r="Y144" s="503"/>
      <c r="Z144" s="503"/>
      <c r="AA144" s="503"/>
      <c r="AB144" s="503"/>
      <c r="AC144" s="503"/>
      <c r="AD144" s="503"/>
      <c r="AE144" s="503"/>
      <c r="AF144" s="503"/>
      <c r="AG144" s="503"/>
      <c r="AH144" s="503"/>
      <c r="AI144" s="503"/>
      <c r="AJ144" s="503"/>
      <c r="AK144" s="503"/>
      <c r="AL144" s="503"/>
    </row>
    <row r="145" spans="1:38" s="116" customFormat="1" ht="15" customHeight="1">
      <c r="A145" s="222"/>
      <c r="B145" s="222"/>
      <c r="C145" s="222"/>
      <c r="D145" s="707" t="s">
        <v>512</v>
      </c>
      <c r="E145" s="707"/>
      <c r="F145" s="707"/>
      <c r="G145" s="707"/>
      <c r="H145" s="707"/>
      <c r="I145" s="707"/>
      <c r="J145" s="707"/>
      <c r="K145" s="707"/>
      <c r="L145" s="707"/>
      <c r="M145" s="707"/>
      <c r="N145" s="707"/>
      <c r="O145" s="707"/>
      <c r="P145" s="707"/>
      <c r="Q145" s="707"/>
      <c r="R145" s="707"/>
      <c r="S145" s="707"/>
      <c r="T145" s="707"/>
      <c r="U145" s="707"/>
      <c r="V145" s="707"/>
      <c r="W145" s="707"/>
      <c r="X145" s="707"/>
      <c r="Y145" s="707"/>
      <c r="Z145" s="707"/>
      <c r="AA145" s="707"/>
      <c r="AB145" s="707"/>
      <c r="AC145" s="707"/>
      <c r="AD145" s="707"/>
      <c r="AE145" s="707"/>
      <c r="AF145" s="707"/>
      <c r="AG145" s="707"/>
      <c r="AH145" s="707"/>
      <c r="AI145" s="707"/>
      <c r="AJ145" s="707"/>
      <c r="AK145" s="707"/>
      <c r="AL145" s="707"/>
    </row>
    <row r="146" spans="1:38" s="286" customFormat="1" ht="8.1" customHeight="1">
      <c r="A146" s="503"/>
      <c r="B146" s="503"/>
      <c r="C146" s="503"/>
      <c r="D146" s="503"/>
      <c r="E146" s="503"/>
      <c r="F146" s="503"/>
      <c r="G146" s="503"/>
      <c r="H146" s="503"/>
      <c r="I146" s="503"/>
      <c r="J146" s="503"/>
      <c r="K146" s="503"/>
      <c r="L146" s="503"/>
      <c r="M146" s="503"/>
      <c r="N146" s="503"/>
      <c r="O146" s="503"/>
      <c r="P146" s="503"/>
      <c r="Q146" s="503"/>
      <c r="R146" s="503"/>
      <c r="S146" s="503"/>
      <c r="T146" s="503"/>
      <c r="U146" s="503"/>
      <c r="V146" s="503"/>
      <c r="W146" s="503"/>
      <c r="X146" s="503"/>
      <c r="Y146" s="503"/>
      <c r="Z146" s="503"/>
      <c r="AA146" s="503"/>
      <c r="AB146" s="503"/>
      <c r="AC146" s="503"/>
      <c r="AD146" s="503"/>
      <c r="AE146" s="503"/>
      <c r="AF146" s="503"/>
      <c r="AG146" s="503"/>
      <c r="AH146" s="503"/>
      <c r="AI146" s="503"/>
      <c r="AJ146" s="503"/>
      <c r="AK146" s="503"/>
      <c r="AL146" s="503"/>
    </row>
    <row r="147" spans="1:38" s="116" customFormat="1" ht="27.95" customHeight="1">
      <c r="A147" s="222"/>
      <c r="B147" s="222"/>
      <c r="C147" s="222"/>
      <c r="D147" s="704" t="s">
        <v>451</v>
      </c>
      <c r="E147" s="704"/>
      <c r="F147" s="704"/>
      <c r="G147" s="704"/>
      <c r="H147" s="704"/>
      <c r="I147" s="704"/>
      <c r="J147" s="704"/>
      <c r="K147" s="704"/>
      <c r="L147" s="704"/>
      <c r="M147" s="704"/>
      <c r="N147" s="704"/>
      <c r="O147" s="704"/>
      <c r="P147" s="704"/>
      <c r="Q147" s="704"/>
      <c r="R147" s="704"/>
      <c r="S147" s="704"/>
      <c r="T147" s="704"/>
      <c r="U147" s="704"/>
      <c r="V147" s="704"/>
      <c r="W147" s="704"/>
      <c r="X147" s="704"/>
      <c r="Y147" s="704"/>
      <c r="Z147" s="704"/>
      <c r="AA147" s="704"/>
      <c r="AB147" s="704"/>
      <c r="AC147" s="704"/>
      <c r="AD147" s="704"/>
      <c r="AE147" s="704"/>
      <c r="AF147" s="704"/>
      <c r="AG147" s="704"/>
      <c r="AH147" s="704"/>
      <c r="AI147" s="704"/>
      <c r="AJ147" s="704"/>
      <c r="AK147" s="704"/>
      <c r="AL147" s="704"/>
    </row>
    <row r="148" spans="1:38" s="286" customFormat="1" ht="8.1" customHeight="1">
      <c r="A148" s="503"/>
      <c r="B148" s="503"/>
      <c r="C148" s="503"/>
      <c r="D148" s="503"/>
      <c r="E148" s="503"/>
      <c r="F148" s="503"/>
      <c r="G148" s="503"/>
      <c r="H148" s="503"/>
      <c r="I148" s="503"/>
      <c r="J148" s="503"/>
      <c r="K148" s="503"/>
      <c r="L148" s="503"/>
      <c r="M148" s="503"/>
      <c r="N148" s="503"/>
      <c r="O148" s="503"/>
      <c r="P148" s="503"/>
      <c r="Q148" s="503"/>
      <c r="R148" s="503"/>
      <c r="S148" s="503"/>
      <c r="T148" s="503"/>
      <c r="U148" s="503"/>
      <c r="V148" s="503"/>
      <c r="W148" s="503"/>
      <c r="X148" s="503"/>
      <c r="Y148" s="503"/>
      <c r="Z148" s="503"/>
      <c r="AA148" s="503"/>
      <c r="AB148" s="503"/>
      <c r="AC148" s="503"/>
      <c r="AD148" s="503"/>
      <c r="AE148" s="503"/>
      <c r="AF148" s="503"/>
      <c r="AG148" s="503"/>
      <c r="AH148" s="503"/>
      <c r="AI148" s="503"/>
      <c r="AJ148" s="503"/>
      <c r="AK148" s="503"/>
      <c r="AL148" s="503"/>
    </row>
    <row r="149" spans="1:38" s="116" customFormat="1">
      <c r="A149" s="222"/>
      <c r="B149" s="222"/>
      <c r="C149" s="222"/>
      <c r="D149" s="704" t="s">
        <v>360</v>
      </c>
      <c r="E149" s="704"/>
      <c r="F149" s="704"/>
      <c r="G149" s="704"/>
      <c r="H149" s="704"/>
      <c r="I149" s="704"/>
      <c r="J149" s="704"/>
      <c r="K149" s="704"/>
      <c r="L149" s="704"/>
      <c r="M149" s="704"/>
      <c r="N149" s="704"/>
      <c r="O149" s="704"/>
      <c r="P149" s="704"/>
      <c r="Q149" s="704"/>
      <c r="R149" s="704"/>
      <c r="S149" s="704"/>
      <c r="T149" s="704"/>
      <c r="U149" s="704"/>
      <c r="V149" s="704"/>
      <c r="W149" s="704"/>
      <c r="X149" s="704"/>
      <c r="Y149" s="704"/>
      <c r="Z149" s="704"/>
      <c r="AA149" s="704"/>
      <c r="AB149" s="704"/>
      <c r="AC149" s="704"/>
      <c r="AD149" s="704"/>
      <c r="AE149" s="704"/>
      <c r="AF149" s="704"/>
      <c r="AG149" s="704"/>
      <c r="AH149" s="704"/>
      <c r="AI149" s="704"/>
      <c r="AJ149" s="704"/>
      <c r="AK149" s="704"/>
      <c r="AL149" s="704"/>
    </row>
    <row r="150" spans="1:38" s="116" customFormat="1" ht="15" customHeight="1">
      <c r="A150" s="200" t="s">
        <v>245</v>
      </c>
      <c r="B150" s="222"/>
      <c r="C150" s="222"/>
      <c r="D150" s="650" t="s">
        <v>246</v>
      </c>
      <c r="E150" s="650"/>
      <c r="F150" s="650"/>
      <c r="G150" s="650"/>
      <c r="H150" s="650"/>
      <c r="I150" s="650"/>
      <c r="J150" s="650"/>
      <c r="K150" s="650"/>
      <c r="L150" s="650"/>
      <c r="M150" s="650"/>
      <c r="N150" s="650"/>
      <c r="O150" s="650"/>
      <c r="P150" s="650"/>
      <c r="Q150" s="650"/>
      <c r="R150" s="650"/>
      <c r="S150" s="650"/>
      <c r="T150" s="650"/>
      <c r="U150" s="650"/>
      <c r="V150" s="650"/>
      <c r="W150" s="650"/>
      <c r="X150" s="650"/>
      <c r="Y150" s="504"/>
      <c r="Z150" s="504"/>
      <c r="AA150" s="504"/>
      <c r="AB150" s="504"/>
      <c r="AC150" s="504"/>
      <c r="AD150" s="504"/>
      <c r="AE150" s="504"/>
      <c r="AF150" s="504"/>
      <c r="AG150" s="504"/>
      <c r="AH150" s="504"/>
      <c r="AI150" s="504"/>
      <c r="AJ150" s="504"/>
      <c r="AK150" s="504"/>
      <c r="AL150" s="504"/>
    </row>
    <row r="151" spans="1:38" s="286" customFormat="1" ht="8.1" customHeight="1">
      <c r="A151" s="503"/>
      <c r="B151" s="503"/>
      <c r="C151" s="503"/>
      <c r="D151" s="503"/>
      <c r="E151" s="503"/>
      <c r="F151" s="503"/>
      <c r="G151" s="503"/>
      <c r="H151" s="503"/>
      <c r="I151" s="503"/>
      <c r="J151" s="503"/>
      <c r="K151" s="503"/>
      <c r="L151" s="503"/>
      <c r="M151" s="503"/>
      <c r="N151" s="503"/>
      <c r="O151" s="503"/>
      <c r="P151" s="503"/>
      <c r="Q151" s="503"/>
      <c r="R151" s="503"/>
      <c r="S151" s="503"/>
      <c r="T151" s="503"/>
      <c r="U151" s="503"/>
      <c r="V151" s="503"/>
      <c r="W151" s="503"/>
      <c r="X151" s="503"/>
      <c r="Y151" s="503"/>
      <c r="Z151" s="503"/>
      <c r="AA151" s="503"/>
      <c r="AB151" s="503"/>
      <c r="AC151" s="503"/>
      <c r="AD151" s="503"/>
      <c r="AE151" s="503"/>
      <c r="AF151" s="503"/>
      <c r="AG151" s="503"/>
      <c r="AH151" s="503"/>
      <c r="AI151" s="503"/>
      <c r="AJ151" s="503"/>
      <c r="AK151" s="503"/>
      <c r="AL151" s="503"/>
    </row>
    <row r="152" spans="1:38" s="116" customFormat="1" ht="44.1" customHeight="1">
      <c r="A152" s="222"/>
      <c r="B152" s="222"/>
      <c r="C152" s="222"/>
      <c r="D152" s="651" t="s">
        <v>7</v>
      </c>
      <c r="E152" s="651"/>
      <c r="F152" s="651"/>
      <c r="G152" s="651"/>
      <c r="H152" s="651"/>
      <c r="I152" s="651"/>
      <c r="J152" s="651"/>
      <c r="K152" s="651"/>
      <c r="L152" s="651"/>
      <c r="M152" s="651"/>
      <c r="N152" s="651"/>
      <c r="O152" s="651"/>
      <c r="P152" s="651"/>
      <c r="Q152" s="651"/>
      <c r="R152" s="651"/>
      <c r="S152" s="651"/>
      <c r="T152" s="651"/>
      <c r="U152" s="651"/>
      <c r="V152" s="651"/>
      <c r="W152" s="651"/>
      <c r="X152" s="651"/>
      <c r="Y152" s="651"/>
      <c r="Z152" s="651"/>
      <c r="AA152" s="651"/>
      <c r="AB152" s="651"/>
      <c r="AC152" s="651"/>
      <c r="AD152" s="651"/>
      <c r="AE152" s="651"/>
      <c r="AF152" s="651"/>
      <c r="AG152" s="651"/>
      <c r="AH152" s="651"/>
      <c r="AI152" s="651"/>
      <c r="AJ152" s="651"/>
      <c r="AK152" s="651"/>
      <c r="AL152" s="651"/>
    </row>
    <row r="153" spans="1:38" s="116" customFormat="1" ht="15" customHeight="1">
      <c r="A153" s="200" t="s">
        <v>247</v>
      </c>
      <c r="B153" s="222"/>
      <c r="C153" s="222"/>
      <c r="D153" s="650" t="s">
        <v>422</v>
      </c>
      <c r="E153" s="650"/>
      <c r="F153" s="650"/>
      <c r="G153" s="650"/>
      <c r="H153" s="650"/>
      <c r="I153" s="650"/>
      <c r="J153" s="650"/>
      <c r="K153" s="650"/>
      <c r="L153" s="650"/>
      <c r="M153" s="650"/>
      <c r="N153" s="650"/>
      <c r="O153" s="650"/>
      <c r="P153" s="650"/>
      <c r="Q153" s="650"/>
      <c r="R153" s="650"/>
      <c r="S153" s="650"/>
      <c r="T153" s="650"/>
      <c r="U153" s="650"/>
      <c r="V153" s="650"/>
      <c r="W153" s="650"/>
      <c r="X153" s="650"/>
      <c r="Y153" s="650"/>
      <c r="Z153" s="650"/>
      <c r="AA153" s="504"/>
      <c r="AB153" s="504"/>
      <c r="AC153" s="504"/>
      <c r="AD153" s="504"/>
      <c r="AE153" s="504"/>
      <c r="AF153" s="504"/>
      <c r="AG153" s="504"/>
      <c r="AH153" s="504"/>
      <c r="AI153" s="504"/>
      <c r="AJ153" s="504"/>
      <c r="AK153" s="504"/>
      <c r="AL153" s="504"/>
    </row>
    <row r="154" spans="1:38" s="286" customFormat="1" ht="8.1" customHeight="1">
      <c r="A154" s="503"/>
      <c r="B154" s="503"/>
      <c r="C154" s="503"/>
      <c r="D154" s="503"/>
      <c r="E154" s="503"/>
      <c r="F154" s="503"/>
      <c r="G154" s="503"/>
      <c r="H154" s="503"/>
      <c r="I154" s="503"/>
      <c r="J154" s="503"/>
      <c r="K154" s="503"/>
      <c r="L154" s="503"/>
      <c r="M154" s="503"/>
      <c r="N154" s="503"/>
      <c r="O154" s="503"/>
      <c r="P154" s="503"/>
      <c r="Q154" s="503"/>
      <c r="R154" s="503"/>
      <c r="S154" s="503"/>
      <c r="T154" s="503"/>
      <c r="U154" s="503"/>
      <c r="V154" s="503"/>
      <c r="W154" s="503"/>
      <c r="X154" s="503"/>
      <c r="Y154" s="503"/>
      <c r="Z154" s="503"/>
      <c r="AA154" s="503"/>
      <c r="AB154" s="503"/>
      <c r="AC154" s="503"/>
      <c r="AD154" s="503"/>
      <c r="AE154" s="503"/>
      <c r="AF154" s="503"/>
      <c r="AG154" s="503"/>
      <c r="AH154" s="503"/>
      <c r="AI154" s="503"/>
      <c r="AJ154" s="503"/>
      <c r="AK154" s="503"/>
      <c r="AL154" s="503"/>
    </row>
    <row r="155" spans="1:38" s="116" customFormat="1" ht="44.1" customHeight="1">
      <c r="A155" s="222"/>
      <c r="B155" s="222"/>
      <c r="C155" s="222"/>
      <c r="D155" s="651" t="s">
        <v>248</v>
      </c>
      <c r="E155" s="651"/>
      <c r="F155" s="651"/>
      <c r="G155" s="651"/>
      <c r="H155" s="651"/>
      <c r="I155" s="651"/>
      <c r="J155" s="651"/>
      <c r="K155" s="651"/>
      <c r="L155" s="651"/>
      <c r="M155" s="651"/>
      <c r="N155" s="651"/>
      <c r="O155" s="651"/>
      <c r="P155" s="651"/>
      <c r="Q155" s="651"/>
      <c r="R155" s="651"/>
      <c r="S155" s="651"/>
      <c r="T155" s="651"/>
      <c r="U155" s="651"/>
      <c r="V155" s="651"/>
      <c r="W155" s="651"/>
      <c r="X155" s="651"/>
      <c r="Y155" s="651"/>
      <c r="Z155" s="651"/>
      <c r="AA155" s="651"/>
      <c r="AB155" s="651"/>
      <c r="AC155" s="651"/>
      <c r="AD155" s="651"/>
      <c r="AE155" s="651"/>
      <c r="AF155" s="651"/>
      <c r="AG155" s="651"/>
      <c r="AH155" s="651"/>
      <c r="AI155" s="651"/>
      <c r="AJ155" s="651"/>
      <c r="AK155" s="651"/>
      <c r="AL155" s="651"/>
    </row>
    <row r="156" spans="1:38" s="116" customFormat="1">
      <c r="A156" s="336" t="s">
        <v>249</v>
      </c>
      <c r="B156" s="200"/>
      <c r="C156" s="200" t="s">
        <v>419</v>
      </c>
      <c r="D156" s="175" t="s">
        <v>102</v>
      </c>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44"/>
      <c r="AL156" s="144"/>
    </row>
    <row r="157" spans="1:38" s="286" customFormat="1" ht="8.1" customHeight="1">
      <c r="A157" s="503"/>
      <c r="B157" s="503"/>
      <c r="C157" s="503"/>
      <c r="D157" s="503"/>
      <c r="E157" s="503"/>
      <c r="F157" s="503"/>
      <c r="G157" s="503"/>
      <c r="H157" s="503"/>
      <c r="I157" s="503"/>
      <c r="J157" s="503"/>
      <c r="K157" s="503"/>
      <c r="L157" s="503"/>
      <c r="M157" s="503"/>
      <c r="N157" s="503"/>
      <c r="O157" s="503"/>
      <c r="P157" s="503"/>
      <c r="Q157" s="503"/>
      <c r="R157" s="503"/>
      <c r="S157" s="503"/>
      <c r="T157" s="503"/>
      <c r="U157" s="503"/>
      <c r="V157" s="503"/>
      <c r="W157" s="503"/>
      <c r="X157" s="503"/>
      <c r="Y157" s="503"/>
      <c r="Z157" s="503"/>
      <c r="AA157" s="503"/>
      <c r="AB157" s="503"/>
      <c r="AC157" s="503"/>
      <c r="AD157" s="503"/>
      <c r="AE157" s="503"/>
      <c r="AF157" s="503"/>
      <c r="AG157" s="503"/>
      <c r="AH157" s="503"/>
      <c r="AI157" s="503"/>
      <c r="AJ157" s="503"/>
      <c r="AK157" s="503"/>
      <c r="AL157" s="503"/>
    </row>
    <row r="158" spans="1:38" s="116" customFormat="1">
      <c r="A158" s="222"/>
      <c r="B158" s="222"/>
      <c r="C158" s="222"/>
      <c r="D158" s="219" t="s">
        <v>103</v>
      </c>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4"/>
      <c r="AL158" s="144"/>
    </row>
    <row r="159" spans="1:38" s="286" customFormat="1" ht="8.1" customHeight="1">
      <c r="A159" s="503"/>
      <c r="B159" s="503"/>
      <c r="C159" s="503"/>
      <c r="D159" s="503"/>
      <c r="E159" s="503"/>
      <c r="F159" s="503"/>
      <c r="G159" s="503"/>
      <c r="H159" s="503"/>
      <c r="I159" s="503"/>
      <c r="J159" s="503"/>
      <c r="K159" s="503"/>
      <c r="L159" s="503"/>
      <c r="M159" s="503"/>
      <c r="N159" s="503"/>
      <c r="O159" s="503"/>
      <c r="P159" s="503"/>
      <c r="Q159" s="503"/>
      <c r="R159" s="503"/>
      <c r="S159" s="503"/>
      <c r="T159" s="503"/>
      <c r="U159" s="503"/>
      <c r="V159" s="503"/>
      <c r="W159" s="503"/>
      <c r="X159" s="503"/>
      <c r="Y159" s="503"/>
      <c r="Z159" s="503"/>
      <c r="AA159" s="503"/>
      <c r="AB159" s="503"/>
      <c r="AC159" s="503"/>
      <c r="AD159" s="503"/>
      <c r="AE159" s="503"/>
      <c r="AF159" s="503"/>
      <c r="AG159" s="503"/>
      <c r="AH159" s="503"/>
      <c r="AI159" s="503"/>
      <c r="AJ159" s="503"/>
      <c r="AK159" s="503"/>
      <c r="AL159" s="503"/>
    </row>
    <row r="160" spans="1:38" s="116" customFormat="1" ht="30" customHeight="1">
      <c r="A160" s="222"/>
      <c r="B160" s="222"/>
      <c r="C160" s="222"/>
      <c r="D160" s="704" t="s">
        <v>82</v>
      </c>
      <c r="E160" s="704"/>
      <c r="F160" s="704"/>
      <c r="G160" s="704"/>
      <c r="H160" s="704"/>
      <c r="I160" s="704"/>
      <c r="J160" s="704"/>
      <c r="K160" s="704"/>
      <c r="L160" s="704"/>
      <c r="M160" s="704"/>
      <c r="N160" s="704"/>
      <c r="O160" s="704"/>
      <c r="P160" s="704"/>
      <c r="Q160" s="704"/>
      <c r="R160" s="704"/>
      <c r="S160" s="704"/>
      <c r="T160" s="704"/>
      <c r="U160" s="704"/>
      <c r="V160" s="704"/>
      <c r="W160" s="704"/>
      <c r="X160" s="704"/>
      <c r="Y160" s="704"/>
      <c r="Z160" s="704"/>
      <c r="AA160" s="704"/>
      <c r="AB160" s="704"/>
      <c r="AC160" s="704"/>
      <c r="AD160" s="704"/>
      <c r="AE160" s="704"/>
      <c r="AF160" s="704"/>
      <c r="AG160" s="704"/>
      <c r="AH160" s="704"/>
      <c r="AI160" s="704"/>
      <c r="AJ160" s="704"/>
      <c r="AK160" s="704"/>
      <c r="AL160" s="704"/>
    </row>
    <row r="161" spans="1:38" s="286" customFormat="1" ht="8.1" customHeight="1">
      <c r="A161" s="503"/>
      <c r="B161" s="503"/>
      <c r="C161" s="503"/>
      <c r="D161" s="503"/>
      <c r="E161" s="503"/>
      <c r="F161" s="503"/>
      <c r="G161" s="503"/>
      <c r="H161" s="503"/>
      <c r="I161" s="503"/>
      <c r="J161" s="503"/>
      <c r="K161" s="503"/>
      <c r="L161" s="503"/>
      <c r="M161" s="503"/>
      <c r="N161" s="503"/>
      <c r="O161" s="503"/>
      <c r="P161" s="503"/>
      <c r="Q161" s="503"/>
      <c r="R161" s="503"/>
      <c r="S161" s="503"/>
      <c r="T161" s="503"/>
      <c r="U161" s="503"/>
      <c r="V161" s="503"/>
      <c r="W161" s="503"/>
      <c r="X161" s="503"/>
      <c r="Y161" s="503"/>
      <c r="Z161" s="503"/>
      <c r="AA161" s="503"/>
      <c r="AB161" s="503"/>
      <c r="AC161" s="503"/>
      <c r="AD161" s="503"/>
      <c r="AE161" s="503"/>
      <c r="AF161" s="503"/>
      <c r="AG161" s="503"/>
      <c r="AH161" s="503"/>
      <c r="AI161" s="503"/>
      <c r="AJ161" s="503"/>
      <c r="AK161" s="503"/>
      <c r="AL161" s="503"/>
    </row>
    <row r="162" spans="1:38" s="116" customFormat="1">
      <c r="A162" s="222"/>
      <c r="B162" s="222"/>
      <c r="C162" s="222"/>
      <c r="D162" s="219" t="s">
        <v>279</v>
      </c>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row>
    <row r="163" spans="1:38" s="286" customFormat="1" ht="8.1" customHeight="1">
      <c r="A163" s="503"/>
      <c r="B163" s="503"/>
      <c r="C163" s="503"/>
      <c r="D163" s="503"/>
      <c r="E163" s="503"/>
      <c r="F163" s="503"/>
      <c r="G163" s="503"/>
      <c r="H163" s="503"/>
      <c r="I163" s="503"/>
      <c r="J163" s="503"/>
      <c r="K163" s="503"/>
      <c r="L163" s="503"/>
      <c r="M163" s="503"/>
      <c r="N163" s="503"/>
      <c r="O163" s="503"/>
      <c r="P163" s="503"/>
      <c r="Q163" s="503"/>
      <c r="R163" s="503"/>
      <c r="S163" s="503"/>
      <c r="T163" s="503"/>
      <c r="U163" s="503"/>
      <c r="V163" s="503"/>
      <c r="W163" s="503"/>
      <c r="X163" s="503"/>
      <c r="Y163" s="503"/>
      <c r="Z163" s="503"/>
      <c r="AA163" s="503"/>
      <c r="AB163" s="503"/>
      <c r="AC163" s="503"/>
      <c r="AD163" s="503"/>
      <c r="AE163" s="503"/>
      <c r="AF163" s="503"/>
      <c r="AG163" s="503"/>
      <c r="AH163" s="503"/>
      <c r="AI163" s="503"/>
      <c r="AJ163" s="503"/>
      <c r="AK163" s="503"/>
      <c r="AL163" s="503"/>
    </row>
    <row r="164" spans="1:38" s="116" customFormat="1">
      <c r="A164" s="222"/>
      <c r="B164" s="222"/>
      <c r="C164" s="222"/>
      <c r="D164" s="704" t="s">
        <v>74</v>
      </c>
      <c r="E164" s="704"/>
      <c r="F164" s="704"/>
      <c r="G164" s="704"/>
      <c r="H164" s="704"/>
      <c r="I164" s="704"/>
      <c r="J164" s="704"/>
      <c r="K164" s="704"/>
      <c r="L164" s="704"/>
      <c r="M164" s="704"/>
      <c r="N164" s="704"/>
      <c r="O164" s="704"/>
      <c r="P164" s="704"/>
      <c r="Q164" s="704"/>
      <c r="R164" s="704"/>
      <c r="S164" s="704"/>
      <c r="T164" s="704"/>
      <c r="U164" s="704"/>
      <c r="V164" s="704"/>
      <c r="W164" s="704"/>
      <c r="X164" s="704"/>
      <c r="Y164" s="704"/>
      <c r="Z164" s="704"/>
      <c r="AA164" s="704"/>
      <c r="AB164" s="704"/>
      <c r="AC164" s="704"/>
      <c r="AD164" s="704"/>
      <c r="AE164" s="704"/>
      <c r="AF164" s="704"/>
      <c r="AG164" s="704"/>
      <c r="AH164" s="704"/>
      <c r="AI164" s="704"/>
      <c r="AJ164" s="704"/>
      <c r="AK164" s="704"/>
      <c r="AL164" s="704"/>
    </row>
    <row r="165" spans="1:38" s="286" customFormat="1" ht="8.1" customHeight="1">
      <c r="A165" s="503"/>
      <c r="B165" s="503"/>
      <c r="C165" s="503"/>
      <c r="D165" s="503"/>
      <c r="E165" s="503"/>
      <c r="F165" s="503"/>
      <c r="G165" s="503"/>
      <c r="H165" s="503"/>
      <c r="I165" s="503"/>
      <c r="J165" s="503"/>
      <c r="K165" s="503"/>
      <c r="L165" s="503"/>
      <c r="M165" s="503"/>
      <c r="N165" s="503"/>
      <c r="O165" s="503"/>
      <c r="P165" s="503"/>
      <c r="Q165" s="503"/>
      <c r="R165" s="503"/>
      <c r="S165" s="503"/>
      <c r="T165" s="503"/>
      <c r="U165" s="503"/>
      <c r="V165" s="503"/>
      <c r="W165" s="503"/>
      <c r="X165" s="503"/>
      <c r="Y165" s="503"/>
      <c r="Z165" s="503"/>
      <c r="AA165" s="503"/>
      <c r="AB165" s="503"/>
      <c r="AC165" s="503"/>
      <c r="AD165" s="503"/>
      <c r="AE165" s="503"/>
      <c r="AF165" s="503"/>
      <c r="AG165" s="503"/>
      <c r="AH165" s="503"/>
      <c r="AI165" s="503"/>
      <c r="AJ165" s="503"/>
      <c r="AK165" s="503"/>
      <c r="AL165" s="503"/>
    </row>
    <row r="166" spans="1:38" s="116" customFormat="1" ht="45" customHeight="1">
      <c r="A166" s="222"/>
      <c r="B166" s="222"/>
      <c r="C166" s="222"/>
      <c r="D166" s="704" t="s">
        <v>373</v>
      </c>
      <c r="E166" s="704"/>
      <c r="F166" s="704"/>
      <c r="G166" s="704"/>
      <c r="H166" s="704"/>
      <c r="I166" s="704"/>
      <c r="J166" s="704"/>
      <c r="K166" s="704"/>
      <c r="L166" s="704"/>
      <c r="M166" s="704"/>
      <c r="N166" s="704"/>
      <c r="O166" s="704"/>
      <c r="P166" s="704"/>
      <c r="Q166" s="704"/>
      <c r="R166" s="704"/>
      <c r="S166" s="704"/>
      <c r="T166" s="704"/>
      <c r="U166" s="704"/>
      <c r="V166" s="704"/>
      <c r="W166" s="704"/>
      <c r="X166" s="704"/>
      <c r="Y166" s="704"/>
      <c r="Z166" s="704"/>
      <c r="AA166" s="704"/>
      <c r="AB166" s="704"/>
      <c r="AC166" s="704"/>
      <c r="AD166" s="704"/>
      <c r="AE166" s="704"/>
      <c r="AF166" s="704"/>
      <c r="AG166" s="704"/>
      <c r="AH166" s="704"/>
      <c r="AI166" s="704"/>
      <c r="AJ166" s="704"/>
      <c r="AK166" s="704"/>
      <c r="AL166" s="704"/>
    </row>
    <row r="167" spans="1:38" s="286" customFormat="1" ht="8.1" customHeight="1">
      <c r="A167" s="503"/>
      <c r="B167" s="503"/>
      <c r="C167" s="503"/>
      <c r="D167" s="503"/>
      <c r="E167" s="503"/>
      <c r="F167" s="503"/>
      <c r="G167" s="503"/>
      <c r="H167" s="503"/>
      <c r="I167" s="503"/>
      <c r="J167" s="503"/>
      <c r="K167" s="503"/>
      <c r="L167" s="503"/>
      <c r="M167" s="503"/>
      <c r="N167" s="503"/>
      <c r="O167" s="503"/>
      <c r="P167" s="503"/>
      <c r="Q167" s="503"/>
      <c r="R167" s="503"/>
      <c r="S167" s="503"/>
      <c r="T167" s="503"/>
      <c r="U167" s="503"/>
      <c r="V167" s="503"/>
      <c r="W167" s="503"/>
      <c r="X167" s="503"/>
      <c r="Y167" s="503"/>
      <c r="Z167" s="503"/>
      <c r="AA167" s="503"/>
      <c r="AB167" s="503"/>
      <c r="AC167" s="503"/>
      <c r="AD167" s="503"/>
      <c r="AE167" s="503"/>
      <c r="AF167" s="503"/>
      <c r="AG167" s="503"/>
      <c r="AH167" s="503"/>
      <c r="AI167" s="503"/>
      <c r="AJ167" s="503"/>
      <c r="AK167" s="503"/>
      <c r="AL167" s="503"/>
    </row>
    <row r="168" spans="1:38" s="116" customFormat="1">
      <c r="A168" s="222"/>
      <c r="B168" s="222"/>
      <c r="C168" s="222"/>
      <c r="D168" s="219" t="s">
        <v>160</v>
      </c>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4"/>
      <c r="AL168" s="144"/>
    </row>
    <row r="169" spans="1:38" s="116" customFormat="1" ht="30" customHeight="1">
      <c r="A169" s="222"/>
      <c r="B169" s="222"/>
      <c r="C169" s="222"/>
      <c r="D169" s="704" t="s">
        <v>334</v>
      </c>
      <c r="E169" s="704"/>
      <c r="F169" s="704"/>
      <c r="G169" s="704"/>
      <c r="H169" s="704"/>
      <c r="I169" s="704"/>
      <c r="J169" s="704"/>
      <c r="K169" s="704"/>
      <c r="L169" s="704"/>
      <c r="M169" s="704"/>
      <c r="N169" s="704"/>
      <c r="O169" s="704"/>
      <c r="P169" s="704"/>
      <c r="Q169" s="704"/>
      <c r="R169" s="704"/>
      <c r="S169" s="704"/>
      <c r="T169" s="704"/>
      <c r="U169" s="704"/>
      <c r="V169" s="704"/>
      <c r="W169" s="704"/>
      <c r="X169" s="704"/>
      <c r="Y169" s="704"/>
      <c r="Z169" s="704"/>
      <c r="AA169" s="704"/>
      <c r="AB169" s="704"/>
      <c r="AC169" s="704"/>
      <c r="AD169" s="704"/>
      <c r="AE169" s="704"/>
      <c r="AF169" s="704"/>
      <c r="AG169" s="704"/>
      <c r="AH169" s="704"/>
      <c r="AI169" s="704"/>
      <c r="AJ169" s="704"/>
      <c r="AK169" s="704"/>
      <c r="AL169" s="704"/>
    </row>
    <row r="170" spans="1:38" s="116" customFormat="1" ht="8.1" customHeight="1">
      <c r="A170" s="222"/>
      <c r="B170" s="222"/>
      <c r="C170" s="222"/>
      <c r="D170" s="505"/>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4"/>
      <c r="AL170" s="144"/>
    </row>
    <row r="171" spans="1:38" s="116" customFormat="1">
      <c r="A171" s="336" t="s">
        <v>250</v>
      </c>
      <c r="B171" s="200"/>
      <c r="C171" s="200" t="s">
        <v>419</v>
      </c>
      <c r="D171" s="175" t="s">
        <v>423</v>
      </c>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4"/>
      <c r="AL171" s="144"/>
    </row>
    <row r="172" spans="1:38" s="116" customFormat="1" ht="8.1" customHeight="1">
      <c r="A172" s="222"/>
      <c r="B172" s="222"/>
      <c r="C172" s="222"/>
      <c r="D172" s="505"/>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row>
    <row r="173" spans="1:38" s="116" customFormat="1" ht="30" customHeight="1">
      <c r="A173" s="222"/>
      <c r="B173" s="222"/>
      <c r="C173" s="222"/>
      <c r="D173" s="704" t="s">
        <v>335</v>
      </c>
      <c r="E173" s="704"/>
      <c r="F173" s="704"/>
      <c r="G173" s="704"/>
      <c r="H173" s="704"/>
      <c r="I173" s="704"/>
      <c r="J173" s="704"/>
      <c r="K173" s="704"/>
      <c r="L173" s="704"/>
      <c r="M173" s="704"/>
      <c r="N173" s="704"/>
      <c r="O173" s="704"/>
      <c r="P173" s="704"/>
      <c r="Q173" s="704"/>
      <c r="R173" s="704"/>
      <c r="S173" s="704"/>
      <c r="T173" s="704"/>
      <c r="U173" s="704"/>
      <c r="V173" s="704"/>
      <c r="W173" s="704"/>
      <c r="X173" s="704"/>
      <c r="Y173" s="704"/>
      <c r="Z173" s="704"/>
      <c r="AA173" s="704"/>
      <c r="AB173" s="704"/>
      <c r="AC173" s="704"/>
      <c r="AD173" s="704"/>
      <c r="AE173" s="704"/>
      <c r="AF173" s="704"/>
      <c r="AG173" s="704"/>
      <c r="AH173" s="704"/>
      <c r="AI173" s="704"/>
      <c r="AJ173" s="704"/>
      <c r="AK173" s="704"/>
      <c r="AL173" s="704"/>
    </row>
    <row r="174" spans="1:38" s="116" customFormat="1" ht="8.1" customHeight="1">
      <c r="A174" s="222"/>
      <c r="B174" s="222"/>
      <c r="C174" s="222"/>
      <c r="D174" s="505"/>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c r="AK174" s="144"/>
      <c r="AL174" s="144"/>
    </row>
    <row r="175" spans="1:38" s="116" customFormat="1" ht="18" customHeight="1">
      <c r="A175" s="200" t="s">
        <v>337</v>
      </c>
      <c r="B175" s="200"/>
      <c r="C175" s="200"/>
      <c r="D175" s="175" t="s">
        <v>336</v>
      </c>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row>
    <row r="176" spans="1:38" s="116" customFormat="1" ht="8.1" customHeight="1">
      <c r="A176" s="222"/>
      <c r="B176" s="222"/>
      <c r="C176" s="222"/>
      <c r="D176" s="505"/>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c r="AK176" s="144"/>
      <c r="AL176" s="144"/>
    </row>
    <row r="177" spans="1:38" ht="16.5" customHeight="1">
      <c r="A177" s="244" t="s">
        <v>255</v>
      </c>
      <c r="B177" s="245" t="s">
        <v>419</v>
      </c>
      <c r="C177" s="245"/>
      <c r="D177" s="246" t="s">
        <v>474</v>
      </c>
      <c r="E177" s="247"/>
      <c r="F177" s="247"/>
      <c r="G177" s="247"/>
      <c r="H177" s="247"/>
      <c r="I177" s="247"/>
      <c r="J177" s="247"/>
      <c r="K177" s="247"/>
      <c r="L177" s="247"/>
      <c r="M177" s="247"/>
      <c r="N177" s="247"/>
      <c r="O177" s="247"/>
      <c r="P177" s="247"/>
      <c r="Q177" s="247"/>
      <c r="R177" s="247"/>
      <c r="S177" s="247"/>
      <c r="T177" s="247"/>
      <c r="U177" s="247"/>
      <c r="V177" s="247"/>
      <c r="W177" s="247"/>
      <c r="X177" s="248"/>
      <c r="Y177" s="248"/>
      <c r="Z177" s="640">
        <v>41274</v>
      </c>
      <c r="AA177" s="641"/>
      <c r="AB177" s="641"/>
      <c r="AC177" s="641"/>
      <c r="AD177" s="641"/>
      <c r="AE177" s="641"/>
      <c r="AF177" s="249"/>
      <c r="AG177" s="638">
        <v>40909</v>
      </c>
      <c r="AH177" s="638"/>
      <c r="AI177" s="638"/>
      <c r="AJ177" s="638"/>
      <c r="AK177" s="638"/>
      <c r="AL177" s="638"/>
    </row>
    <row r="178" spans="1:38">
      <c r="A178" s="245"/>
      <c r="B178" s="245"/>
      <c r="C178" s="245"/>
      <c r="D178" s="722"/>
      <c r="E178" s="722"/>
      <c r="F178" s="722"/>
      <c r="G178" s="722"/>
      <c r="H178" s="722"/>
      <c r="I178" s="247"/>
      <c r="J178" s="247"/>
      <c r="K178" s="247"/>
      <c r="L178" s="247"/>
      <c r="M178" s="247"/>
      <c r="N178" s="247"/>
      <c r="O178" s="247"/>
      <c r="P178" s="247"/>
      <c r="Q178" s="247"/>
      <c r="R178" s="247"/>
      <c r="S178" s="247"/>
      <c r="T178" s="247"/>
      <c r="U178" s="247"/>
      <c r="V178" s="247"/>
      <c r="W178" s="247"/>
      <c r="X178" s="248"/>
      <c r="Y178" s="248"/>
      <c r="Z178" s="643" t="s">
        <v>414</v>
      </c>
      <c r="AA178" s="644"/>
      <c r="AB178" s="644"/>
      <c r="AC178" s="644"/>
      <c r="AD178" s="644"/>
      <c r="AE178" s="644"/>
      <c r="AF178" s="249"/>
      <c r="AG178" s="643" t="s">
        <v>414</v>
      </c>
      <c r="AH178" s="644"/>
      <c r="AI178" s="644"/>
      <c r="AJ178" s="644"/>
      <c r="AK178" s="644"/>
      <c r="AL178" s="644"/>
    </row>
    <row r="179" spans="1:38" s="116" customFormat="1" ht="8.1" customHeight="1">
      <c r="A179" s="222"/>
      <c r="B179" s="222"/>
      <c r="C179" s="222"/>
      <c r="D179" s="505"/>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c r="AK179" s="144"/>
      <c r="AL179" s="144"/>
    </row>
    <row r="180" spans="1:38">
      <c r="A180" s="486"/>
      <c r="B180" s="486"/>
      <c r="C180" s="486"/>
      <c r="D180" s="250" t="s">
        <v>484</v>
      </c>
      <c r="E180" s="487"/>
      <c r="F180" s="487"/>
      <c r="G180" s="487"/>
      <c r="H180" s="487"/>
      <c r="I180" s="487"/>
      <c r="J180" s="487"/>
      <c r="K180" s="487"/>
      <c r="L180" s="487"/>
      <c r="M180" s="487"/>
      <c r="N180" s="487"/>
      <c r="O180" s="487"/>
      <c r="P180" s="487"/>
      <c r="Q180" s="487"/>
      <c r="R180" s="487"/>
      <c r="S180" s="487"/>
      <c r="T180" s="487"/>
      <c r="U180" s="487"/>
      <c r="V180" s="487"/>
      <c r="W180" s="487"/>
      <c r="X180" s="248"/>
      <c r="Y180" s="248"/>
      <c r="Z180" s="637">
        <v>162303563</v>
      </c>
      <c r="AA180" s="637"/>
      <c r="AB180" s="637"/>
      <c r="AC180" s="637"/>
      <c r="AD180" s="637"/>
      <c r="AE180" s="637"/>
      <c r="AF180" s="500"/>
      <c r="AG180" s="637">
        <v>529407098</v>
      </c>
      <c r="AH180" s="637"/>
      <c r="AI180" s="637"/>
      <c r="AJ180" s="637"/>
      <c r="AK180" s="637"/>
      <c r="AL180" s="637"/>
    </row>
    <row r="181" spans="1:38">
      <c r="A181" s="486"/>
      <c r="B181" s="486"/>
      <c r="C181" s="486"/>
      <c r="D181" s="250" t="s">
        <v>485</v>
      </c>
      <c r="E181" s="487"/>
      <c r="F181" s="487"/>
      <c r="G181" s="487"/>
      <c r="H181" s="487"/>
      <c r="I181" s="487"/>
      <c r="J181" s="487"/>
      <c r="K181" s="487"/>
      <c r="L181" s="487"/>
      <c r="M181" s="487"/>
      <c r="N181" s="487"/>
      <c r="O181" s="487"/>
      <c r="P181" s="487"/>
      <c r="Q181" s="487"/>
      <c r="R181" s="487"/>
      <c r="S181" s="487"/>
      <c r="T181" s="487"/>
      <c r="U181" s="487"/>
      <c r="V181" s="487"/>
      <c r="W181" s="487"/>
      <c r="X181" s="248"/>
      <c r="Y181" s="248"/>
      <c r="Z181" s="637">
        <v>1288904404</v>
      </c>
      <c r="AA181" s="637"/>
      <c r="AB181" s="637"/>
      <c r="AC181" s="637"/>
      <c r="AD181" s="637"/>
      <c r="AE181" s="637"/>
      <c r="AF181" s="500"/>
      <c r="AG181" s="637">
        <v>1327478021</v>
      </c>
      <c r="AH181" s="637"/>
      <c r="AI181" s="637"/>
      <c r="AJ181" s="637"/>
      <c r="AK181" s="637"/>
      <c r="AL181" s="637"/>
    </row>
    <row r="182" spans="1:38" s="116" customFormat="1" ht="8.1" customHeight="1">
      <c r="A182" s="222"/>
      <c r="B182" s="222"/>
      <c r="C182" s="222"/>
      <c r="D182" s="505"/>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44"/>
      <c r="AK182" s="144"/>
      <c r="AL182" s="144"/>
    </row>
    <row r="183" spans="1:38" s="492" customFormat="1" thickBot="1">
      <c r="A183" s="486"/>
      <c r="B183" s="486"/>
      <c r="C183" s="486"/>
      <c r="D183" s="251" t="s">
        <v>490</v>
      </c>
      <c r="E183" s="252"/>
      <c r="F183" s="252"/>
      <c r="G183" s="252"/>
      <c r="H183" s="252"/>
      <c r="I183" s="252"/>
      <c r="J183" s="252"/>
      <c r="K183" s="252"/>
      <c r="L183" s="252"/>
      <c r="M183" s="252"/>
      <c r="N183" s="252"/>
      <c r="O183" s="252"/>
      <c r="P183" s="252"/>
      <c r="Q183" s="252"/>
      <c r="R183" s="252"/>
      <c r="S183" s="252"/>
      <c r="T183" s="252"/>
      <c r="U183" s="252"/>
      <c r="V183" s="252"/>
      <c r="W183" s="252"/>
      <c r="X183" s="252"/>
      <c r="Y183" s="252"/>
      <c r="Z183" s="649">
        <f>SUM(Z180:AE182)</f>
        <v>1451207967</v>
      </c>
      <c r="AA183" s="649"/>
      <c r="AB183" s="649"/>
      <c r="AC183" s="649"/>
      <c r="AD183" s="649"/>
      <c r="AE183" s="649"/>
      <c r="AF183" s="499"/>
      <c r="AG183" s="649">
        <f>AG180+AG181</f>
        <v>1856885119</v>
      </c>
      <c r="AH183" s="649"/>
      <c r="AI183" s="649"/>
      <c r="AJ183" s="649"/>
      <c r="AK183" s="649"/>
      <c r="AL183" s="649"/>
    </row>
    <row r="184" spans="1:38" s="286" customFormat="1" ht="9.9499999999999993" customHeight="1" thickTop="1">
      <c r="A184" s="503"/>
      <c r="B184" s="503"/>
      <c r="C184" s="503"/>
      <c r="D184" s="503"/>
      <c r="E184" s="503"/>
      <c r="F184" s="503"/>
      <c r="G184" s="503"/>
      <c r="H184" s="503"/>
      <c r="I184" s="503"/>
      <c r="J184" s="503"/>
      <c r="K184" s="503"/>
      <c r="L184" s="503"/>
      <c r="M184" s="503"/>
      <c r="N184" s="503"/>
      <c r="O184" s="503"/>
      <c r="P184" s="503"/>
      <c r="Q184" s="503"/>
      <c r="R184" s="503"/>
      <c r="S184" s="503"/>
      <c r="T184" s="503"/>
      <c r="U184" s="503"/>
      <c r="V184" s="503"/>
      <c r="W184" s="503"/>
      <c r="X184" s="503"/>
      <c r="Y184" s="503"/>
      <c r="Z184" s="503"/>
      <c r="AA184" s="503"/>
      <c r="AB184" s="503"/>
      <c r="AC184" s="503"/>
      <c r="AD184" s="503"/>
      <c r="AE184" s="503"/>
      <c r="AF184" s="503"/>
      <c r="AG184" s="503"/>
      <c r="AH184" s="503"/>
      <c r="AI184" s="503"/>
      <c r="AJ184" s="503"/>
      <c r="AK184" s="503"/>
      <c r="AL184" s="503"/>
    </row>
    <row r="185" spans="1:38" ht="16.5" customHeight="1">
      <c r="A185" s="244" t="s">
        <v>256</v>
      </c>
      <c r="B185" s="245" t="s">
        <v>419</v>
      </c>
      <c r="C185" s="245"/>
      <c r="D185" s="246" t="s">
        <v>187</v>
      </c>
      <c r="E185" s="487"/>
      <c r="F185" s="487"/>
      <c r="G185" s="487"/>
      <c r="H185" s="487"/>
      <c r="I185" s="487"/>
      <c r="J185" s="487"/>
      <c r="K185" s="487"/>
      <c r="L185" s="487"/>
      <c r="M185" s="487"/>
      <c r="N185" s="487"/>
      <c r="O185" s="487"/>
      <c r="P185" s="487"/>
      <c r="Q185" s="487"/>
      <c r="R185" s="487"/>
      <c r="S185" s="487"/>
      <c r="T185" s="487"/>
      <c r="U185" s="487"/>
      <c r="V185" s="487"/>
      <c r="W185" s="487"/>
      <c r="X185" s="248"/>
      <c r="Y185" s="248"/>
      <c r="Z185" s="640">
        <v>41274</v>
      </c>
      <c r="AA185" s="641"/>
      <c r="AB185" s="641"/>
      <c r="AC185" s="641"/>
      <c r="AD185" s="641"/>
      <c r="AE185" s="641"/>
      <c r="AF185" s="249"/>
      <c r="AG185" s="638">
        <v>40909</v>
      </c>
      <c r="AH185" s="638"/>
      <c r="AI185" s="638"/>
      <c r="AJ185" s="638"/>
      <c r="AK185" s="638"/>
      <c r="AL185" s="638"/>
    </row>
    <row r="186" spans="1:38">
      <c r="A186" s="244"/>
      <c r="B186" s="244"/>
      <c r="C186" s="244"/>
      <c r="D186" s="246"/>
      <c r="E186" s="487"/>
      <c r="F186" s="487"/>
      <c r="G186" s="487"/>
      <c r="H186" s="487"/>
      <c r="I186" s="487"/>
      <c r="J186" s="487"/>
      <c r="K186" s="487"/>
      <c r="L186" s="487"/>
      <c r="M186" s="487"/>
      <c r="N186" s="487"/>
      <c r="O186" s="487"/>
      <c r="P186" s="487"/>
      <c r="Q186" s="487"/>
      <c r="R186" s="487"/>
      <c r="S186" s="487"/>
      <c r="T186" s="487"/>
      <c r="U186" s="487"/>
      <c r="V186" s="487"/>
      <c r="W186" s="487"/>
      <c r="X186" s="248"/>
      <c r="Y186" s="248"/>
      <c r="Z186" s="643" t="s">
        <v>414</v>
      </c>
      <c r="AA186" s="644"/>
      <c r="AB186" s="644"/>
      <c r="AC186" s="644"/>
      <c r="AD186" s="644"/>
      <c r="AE186" s="644"/>
      <c r="AF186" s="249"/>
      <c r="AG186" s="643" t="s">
        <v>414</v>
      </c>
      <c r="AH186" s="644"/>
      <c r="AI186" s="644"/>
      <c r="AJ186" s="644"/>
      <c r="AK186" s="644"/>
      <c r="AL186" s="644"/>
    </row>
    <row r="187" spans="1:38" s="116" customFormat="1" ht="8.1" customHeight="1">
      <c r="A187" s="222"/>
      <c r="B187" s="222"/>
      <c r="C187" s="222"/>
      <c r="D187" s="505"/>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row>
    <row r="188" spans="1:38">
      <c r="A188" s="486"/>
      <c r="B188" s="486"/>
      <c r="C188" s="486"/>
      <c r="D188" s="250" t="s">
        <v>150</v>
      </c>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637"/>
      <c r="AA188" s="637"/>
      <c r="AB188" s="637"/>
      <c r="AC188" s="637"/>
      <c r="AD188" s="637"/>
      <c r="AE188" s="637"/>
      <c r="AF188" s="484"/>
      <c r="AG188" s="637"/>
      <c r="AH188" s="637"/>
      <c r="AI188" s="637"/>
      <c r="AJ188" s="637"/>
      <c r="AK188" s="637"/>
      <c r="AL188" s="637"/>
    </row>
    <row r="189" spans="1:38">
      <c r="A189" s="486"/>
      <c r="B189" s="486"/>
      <c r="C189" s="486"/>
      <c r="D189" s="506" t="s">
        <v>200</v>
      </c>
      <c r="E189" s="248"/>
      <c r="F189" s="248"/>
      <c r="G189" s="248"/>
      <c r="H189" s="248"/>
      <c r="I189" s="248"/>
      <c r="J189" s="248"/>
      <c r="K189" s="248"/>
      <c r="L189" s="248"/>
      <c r="M189" s="248"/>
      <c r="N189" s="248"/>
      <c r="O189" s="248"/>
      <c r="P189" s="248"/>
      <c r="Q189" s="248"/>
      <c r="R189" s="248"/>
      <c r="S189" s="248"/>
      <c r="T189" s="248"/>
      <c r="U189" s="248"/>
      <c r="V189" s="248"/>
      <c r="W189" s="248"/>
      <c r="X189" s="248"/>
      <c r="Y189" s="248"/>
      <c r="Z189" s="719">
        <v>1000000</v>
      </c>
      <c r="AA189" s="719"/>
      <c r="AB189" s="719"/>
      <c r="AC189" s="719"/>
      <c r="AD189" s="719"/>
      <c r="AE189" s="719"/>
      <c r="AF189" s="271"/>
      <c r="AG189" s="680">
        <v>1000000</v>
      </c>
      <c r="AH189" s="680"/>
      <c r="AI189" s="680"/>
      <c r="AJ189" s="680"/>
      <c r="AK189" s="680"/>
      <c r="AL189" s="680"/>
    </row>
    <row r="190" spans="1:38">
      <c r="A190" s="486"/>
      <c r="B190" s="486"/>
      <c r="C190" s="486"/>
      <c r="D190" s="506" t="s">
        <v>75</v>
      </c>
      <c r="E190" s="248"/>
      <c r="F190" s="248"/>
      <c r="G190" s="248"/>
      <c r="H190" s="248"/>
      <c r="I190" s="248"/>
      <c r="J190" s="248"/>
      <c r="K190" s="248"/>
      <c r="L190" s="248"/>
      <c r="M190" s="248"/>
      <c r="N190" s="248"/>
      <c r="O190" s="248"/>
      <c r="P190" s="248"/>
      <c r="Q190" s="248"/>
      <c r="R190" s="248"/>
      <c r="S190" s="248"/>
      <c r="T190" s="248"/>
      <c r="U190" s="248"/>
      <c r="V190" s="248"/>
      <c r="W190" s="248"/>
      <c r="X190" s="248"/>
      <c r="Y190" s="248"/>
      <c r="Z190" s="646"/>
      <c r="AA190" s="646"/>
      <c r="AB190" s="646"/>
      <c r="AC190" s="646"/>
      <c r="AD190" s="646"/>
      <c r="AE190" s="646"/>
      <c r="AF190" s="271"/>
      <c r="AG190" s="719">
        <v>6000000</v>
      </c>
      <c r="AH190" s="719"/>
      <c r="AI190" s="719"/>
      <c r="AJ190" s="719"/>
      <c r="AK190" s="719"/>
      <c r="AL190" s="719"/>
    </row>
    <row r="191" spans="1:38">
      <c r="A191" s="486"/>
      <c r="B191" s="486"/>
      <c r="C191" s="486"/>
      <c r="D191" s="705" t="s">
        <v>201</v>
      </c>
      <c r="E191" s="705"/>
      <c r="F191" s="705"/>
      <c r="G191" s="705"/>
      <c r="H191" s="705"/>
      <c r="I191" s="705"/>
      <c r="J191" s="705"/>
      <c r="K191" s="705"/>
      <c r="L191" s="705"/>
      <c r="M191" s="705"/>
      <c r="N191" s="705"/>
      <c r="O191" s="248"/>
      <c r="P191" s="248"/>
      <c r="Q191" s="248"/>
      <c r="R191" s="248"/>
      <c r="S191" s="248"/>
      <c r="T191" s="248"/>
      <c r="U191" s="248"/>
      <c r="V191" s="248"/>
      <c r="W191" s="248"/>
      <c r="X191" s="248"/>
      <c r="Y191" s="248"/>
      <c r="Z191" s="646"/>
      <c r="AA191" s="646"/>
      <c r="AB191" s="646"/>
      <c r="AC191" s="646"/>
      <c r="AD191" s="646"/>
      <c r="AE191" s="646"/>
      <c r="AF191" s="271"/>
      <c r="AG191" s="680">
        <v>4000000</v>
      </c>
      <c r="AH191" s="680"/>
      <c r="AI191" s="680"/>
      <c r="AJ191" s="680"/>
      <c r="AK191" s="680"/>
      <c r="AL191" s="680"/>
    </row>
    <row r="192" spans="1:38">
      <c r="A192" s="486"/>
      <c r="B192" s="486"/>
      <c r="C192" s="486"/>
      <c r="D192" s="705" t="s">
        <v>343</v>
      </c>
      <c r="E192" s="705"/>
      <c r="F192" s="705"/>
      <c r="G192" s="705"/>
      <c r="H192" s="705"/>
      <c r="I192" s="705"/>
      <c r="J192" s="705"/>
      <c r="K192" s="705"/>
      <c r="L192" s="705"/>
      <c r="M192" s="248"/>
      <c r="N192" s="248"/>
      <c r="O192" s="248"/>
      <c r="P192" s="248"/>
      <c r="Q192" s="248"/>
      <c r="R192" s="248"/>
      <c r="S192" s="248"/>
      <c r="T192" s="248"/>
      <c r="U192" s="248"/>
      <c r="V192" s="248"/>
      <c r="W192" s="248"/>
      <c r="X192" s="248"/>
      <c r="Y192" s="248"/>
      <c r="Z192" s="646"/>
      <c r="AA192" s="646"/>
      <c r="AB192" s="646"/>
      <c r="AC192" s="646"/>
      <c r="AD192" s="646"/>
      <c r="AE192" s="646"/>
      <c r="AF192" s="271"/>
      <c r="AG192" s="680">
        <v>8940000</v>
      </c>
      <c r="AH192" s="680"/>
      <c r="AI192" s="680"/>
      <c r="AJ192" s="680"/>
      <c r="AK192" s="680"/>
      <c r="AL192" s="680"/>
    </row>
    <row r="193" spans="1:38">
      <c r="A193" s="486"/>
      <c r="B193" s="486"/>
      <c r="C193" s="486"/>
      <c r="D193" s="705" t="s">
        <v>542</v>
      </c>
      <c r="E193" s="705"/>
      <c r="F193" s="705"/>
      <c r="G193" s="705"/>
      <c r="H193" s="705"/>
      <c r="I193" s="705"/>
      <c r="J193" s="705"/>
      <c r="K193" s="705"/>
      <c r="L193" s="705"/>
      <c r="M193" s="705"/>
      <c r="N193" s="705"/>
      <c r="O193" s="705"/>
      <c r="P193" s="705"/>
      <c r="Q193" s="248"/>
      <c r="R193" s="248"/>
      <c r="S193" s="248"/>
      <c r="T193" s="248"/>
      <c r="U193" s="248"/>
      <c r="V193" s="248"/>
      <c r="W193" s="248"/>
      <c r="X193" s="248"/>
      <c r="Y193" s="248"/>
      <c r="Z193" s="706"/>
      <c r="AA193" s="706"/>
      <c r="AB193" s="706"/>
      <c r="AC193" s="706"/>
      <c r="AD193" s="706"/>
      <c r="AE193" s="706"/>
      <c r="AF193" s="271"/>
      <c r="AG193" s="646" t="s">
        <v>489</v>
      </c>
      <c r="AH193" s="646"/>
      <c r="AI193" s="646"/>
      <c r="AJ193" s="646"/>
      <c r="AK193" s="646"/>
      <c r="AL193" s="646"/>
    </row>
    <row r="194" spans="1:38">
      <c r="A194" s="486"/>
      <c r="B194" s="486"/>
      <c r="C194" s="486"/>
      <c r="D194" s="705" t="s">
        <v>543</v>
      </c>
      <c r="E194" s="705"/>
      <c r="F194" s="705"/>
      <c r="G194" s="705"/>
      <c r="H194" s="705"/>
      <c r="I194" s="705"/>
      <c r="J194" s="705"/>
      <c r="K194" s="705"/>
      <c r="L194" s="705"/>
      <c r="M194" s="705"/>
      <c r="N194" s="705"/>
      <c r="O194" s="705"/>
      <c r="P194" s="705"/>
      <c r="Q194" s="248"/>
      <c r="R194" s="248"/>
      <c r="S194" s="248"/>
      <c r="T194" s="248"/>
      <c r="U194" s="248"/>
      <c r="V194" s="248"/>
      <c r="W194" s="248"/>
      <c r="X194" s="248"/>
      <c r="Y194" s="248"/>
      <c r="Z194" s="706">
        <v>2000000</v>
      </c>
      <c r="AA194" s="706"/>
      <c r="AB194" s="706"/>
      <c r="AC194" s="706"/>
      <c r="AD194" s="706"/>
      <c r="AE194" s="706"/>
      <c r="AF194" s="271"/>
      <c r="AG194" s="646" t="s">
        <v>489</v>
      </c>
      <c r="AH194" s="646"/>
      <c r="AI194" s="646"/>
      <c r="AJ194" s="646"/>
      <c r="AK194" s="646"/>
      <c r="AL194" s="646"/>
    </row>
    <row r="195" spans="1:38">
      <c r="A195" s="486"/>
      <c r="B195" s="486"/>
      <c r="C195" s="486"/>
      <c r="D195" s="708" t="s">
        <v>342</v>
      </c>
      <c r="E195" s="708"/>
      <c r="F195" s="708"/>
      <c r="G195" s="708"/>
      <c r="H195" s="708"/>
      <c r="I195" s="708"/>
      <c r="J195" s="708"/>
      <c r="K195" s="708"/>
      <c r="L195" s="708"/>
      <c r="M195" s="248"/>
      <c r="N195" s="248"/>
      <c r="O195" s="248"/>
      <c r="P195" s="248"/>
      <c r="Q195" s="248"/>
      <c r="R195" s="248"/>
      <c r="S195" s="248"/>
      <c r="T195" s="248"/>
      <c r="U195" s="248"/>
      <c r="V195" s="248"/>
      <c r="W195" s="248"/>
      <c r="X195" s="248"/>
      <c r="Y195" s="248"/>
      <c r="Z195" s="706"/>
      <c r="AA195" s="706"/>
      <c r="AB195" s="706"/>
      <c r="AC195" s="706"/>
      <c r="AD195" s="706"/>
      <c r="AE195" s="706"/>
      <c r="AF195" s="271"/>
      <c r="AG195" s="646" t="s">
        <v>489</v>
      </c>
      <c r="AH195" s="646"/>
      <c r="AI195" s="646"/>
      <c r="AJ195" s="646"/>
      <c r="AK195" s="646"/>
      <c r="AL195" s="646"/>
    </row>
    <row r="196" spans="1:38" s="116" customFormat="1" ht="8.1" customHeight="1">
      <c r="A196" s="222"/>
      <c r="B196" s="222"/>
      <c r="C196" s="222"/>
      <c r="D196" s="505"/>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4"/>
      <c r="AL196" s="144"/>
    </row>
    <row r="197" spans="1:38" s="492" customFormat="1" thickBot="1">
      <c r="A197" s="486"/>
      <c r="B197" s="486"/>
      <c r="C197" s="486"/>
      <c r="D197" s="251" t="s">
        <v>490</v>
      </c>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649">
        <f>SUM(Z189:AE195)</f>
        <v>3000000</v>
      </c>
      <c r="AA197" s="649"/>
      <c r="AB197" s="649"/>
      <c r="AC197" s="649"/>
      <c r="AD197" s="649"/>
      <c r="AE197" s="649"/>
      <c r="AF197" s="270"/>
      <c r="AG197" s="649">
        <f>SUM(AG189:AL196)</f>
        <v>19940000</v>
      </c>
      <c r="AH197" s="649"/>
      <c r="AI197" s="649"/>
      <c r="AJ197" s="649"/>
      <c r="AK197" s="649"/>
      <c r="AL197" s="649"/>
    </row>
    <row r="198" spans="1:38" s="286" customFormat="1" ht="9.9499999999999993" customHeight="1" thickTop="1">
      <c r="A198" s="503"/>
      <c r="B198" s="503"/>
      <c r="C198" s="503"/>
      <c r="D198" s="503"/>
      <c r="E198" s="503"/>
      <c r="F198" s="503"/>
      <c r="G198" s="503"/>
      <c r="H198" s="503"/>
      <c r="I198" s="503"/>
      <c r="J198" s="503"/>
      <c r="K198" s="503"/>
      <c r="L198" s="503"/>
      <c r="M198" s="503"/>
      <c r="N198" s="503"/>
      <c r="O198" s="503"/>
      <c r="P198" s="503"/>
      <c r="Q198" s="503"/>
      <c r="R198" s="503"/>
      <c r="S198" s="503"/>
      <c r="T198" s="503"/>
      <c r="U198" s="503"/>
      <c r="V198" s="503"/>
      <c r="W198" s="503"/>
      <c r="X198" s="503"/>
      <c r="Y198" s="503"/>
      <c r="Z198" s="503"/>
      <c r="AA198" s="503"/>
      <c r="AB198" s="503"/>
      <c r="AC198" s="503"/>
      <c r="AD198" s="503"/>
      <c r="AE198" s="503"/>
      <c r="AF198" s="503"/>
      <c r="AG198" s="503"/>
      <c r="AH198" s="503"/>
      <c r="AI198" s="503"/>
      <c r="AJ198" s="503"/>
      <c r="AK198" s="503"/>
      <c r="AL198" s="503"/>
    </row>
    <row r="199" spans="1:38" ht="16.5" customHeight="1">
      <c r="A199" s="244" t="s">
        <v>257</v>
      </c>
      <c r="B199" s="245" t="s">
        <v>419</v>
      </c>
      <c r="C199" s="245"/>
      <c r="D199" s="246" t="s">
        <v>463</v>
      </c>
      <c r="E199" s="487"/>
      <c r="F199" s="487"/>
      <c r="G199" s="487"/>
      <c r="H199" s="487"/>
      <c r="I199" s="487"/>
      <c r="J199" s="487"/>
      <c r="K199" s="487"/>
      <c r="L199" s="487"/>
      <c r="M199" s="487"/>
      <c r="N199" s="487"/>
      <c r="O199" s="487"/>
      <c r="P199" s="487"/>
      <c r="Q199" s="487"/>
      <c r="R199" s="487"/>
      <c r="S199" s="487"/>
      <c r="T199" s="487"/>
      <c r="U199" s="487"/>
      <c r="V199" s="487"/>
      <c r="W199" s="487"/>
      <c r="X199" s="248"/>
      <c r="Y199" s="248"/>
      <c r="Z199" s="640">
        <v>41274</v>
      </c>
      <c r="AA199" s="641"/>
      <c r="AB199" s="641"/>
      <c r="AC199" s="641"/>
      <c r="AD199" s="641"/>
      <c r="AE199" s="641"/>
      <c r="AF199" s="249"/>
      <c r="AG199" s="638">
        <v>40909</v>
      </c>
      <c r="AH199" s="638"/>
      <c r="AI199" s="638"/>
      <c r="AJ199" s="638"/>
      <c r="AK199" s="638"/>
      <c r="AL199" s="638"/>
    </row>
    <row r="200" spans="1:38">
      <c r="A200" s="244"/>
      <c r="B200" s="244"/>
      <c r="C200" s="244"/>
      <c r="D200" s="246"/>
      <c r="E200" s="487"/>
      <c r="F200" s="487"/>
      <c r="G200" s="487"/>
      <c r="H200" s="487"/>
      <c r="I200" s="487"/>
      <c r="J200" s="487"/>
      <c r="K200" s="487"/>
      <c r="L200" s="487"/>
      <c r="M200" s="487"/>
      <c r="N200" s="487"/>
      <c r="O200" s="487"/>
      <c r="P200" s="487"/>
      <c r="Q200" s="487"/>
      <c r="R200" s="487"/>
      <c r="S200" s="487"/>
      <c r="T200" s="487"/>
      <c r="U200" s="487"/>
      <c r="V200" s="487"/>
      <c r="W200" s="487"/>
      <c r="X200" s="248"/>
      <c r="Y200" s="248"/>
      <c r="Z200" s="643" t="s">
        <v>414</v>
      </c>
      <c r="AA200" s="644"/>
      <c r="AB200" s="644"/>
      <c r="AC200" s="644"/>
      <c r="AD200" s="644"/>
      <c r="AE200" s="644"/>
      <c r="AF200" s="249"/>
      <c r="AG200" s="643" t="s">
        <v>414</v>
      </c>
      <c r="AH200" s="644"/>
      <c r="AI200" s="644"/>
      <c r="AJ200" s="644"/>
      <c r="AK200" s="644"/>
      <c r="AL200" s="644"/>
    </row>
    <row r="201" spans="1:38" s="116" customFormat="1" ht="8.1" customHeight="1">
      <c r="A201" s="222"/>
      <c r="B201" s="222"/>
      <c r="C201" s="222"/>
      <c r="D201" s="505"/>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4"/>
      <c r="AL201" s="144"/>
    </row>
    <row r="202" spans="1:38" ht="15" customHeight="1">
      <c r="A202" s="486"/>
      <c r="B202" s="486"/>
      <c r="C202" s="486"/>
      <c r="D202" s="250" t="s">
        <v>486</v>
      </c>
      <c r="E202" s="482"/>
      <c r="F202" s="482"/>
      <c r="G202" s="482"/>
      <c r="H202" s="482"/>
      <c r="I202" s="482"/>
      <c r="J202" s="482"/>
      <c r="K202" s="482"/>
      <c r="L202" s="482"/>
      <c r="M202" s="482"/>
      <c r="N202" s="482"/>
      <c r="O202" s="482"/>
      <c r="P202" s="482"/>
      <c r="Q202" s="482"/>
      <c r="R202" s="482"/>
      <c r="S202" s="482"/>
      <c r="T202" s="482"/>
      <c r="U202" s="482"/>
      <c r="V202" s="482"/>
      <c r="W202" s="482"/>
      <c r="X202" s="482"/>
      <c r="Y202" s="482"/>
      <c r="Z202" s="637">
        <v>9958576617</v>
      </c>
      <c r="AA202" s="637"/>
      <c r="AB202" s="637"/>
      <c r="AC202" s="637"/>
      <c r="AD202" s="637"/>
      <c r="AE202" s="637"/>
      <c r="AF202" s="484"/>
      <c r="AG202" s="637">
        <v>10213162905</v>
      </c>
      <c r="AH202" s="637"/>
      <c r="AI202" s="637"/>
      <c r="AJ202" s="637"/>
      <c r="AK202" s="637"/>
      <c r="AL202" s="637"/>
    </row>
    <row r="203" spans="1:38" ht="15" customHeight="1">
      <c r="A203" s="486"/>
      <c r="B203" s="486"/>
      <c r="C203" s="486"/>
      <c r="D203" s="250" t="s">
        <v>487</v>
      </c>
      <c r="E203" s="482"/>
      <c r="F203" s="482"/>
      <c r="G203" s="482"/>
      <c r="H203" s="482"/>
      <c r="I203" s="482"/>
      <c r="J203" s="482"/>
      <c r="K203" s="482"/>
      <c r="L203" s="482"/>
      <c r="M203" s="482"/>
      <c r="N203" s="482"/>
      <c r="O203" s="482"/>
      <c r="P203" s="482"/>
      <c r="Q203" s="482"/>
      <c r="R203" s="482"/>
      <c r="S203" s="482"/>
      <c r="T203" s="482"/>
      <c r="U203" s="482"/>
      <c r="V203" s="482"/>
      <c r="W203" s="482"/>
      <c r="X203" s="482"/>
      <c r="Y203" s="482"/>
      <c r="Z203" s="637">
        <v>462362038</v>
      </c>
      <c r="AA203" s="637"/>
      <c r="AB203" s="637"/>
      <c r="AC203" s="637"/>
      <c r="AD203" s="637"/>
      <c r="AE203" s="637"/>
      <c r="AF203" s="484"/>
      <c r="AG203" s="637">
        <v>521952248</v>
      </c>
      <c r="AH203" s="637"/>
      <c r="AI203" s="637"/>
      <c r="AJ203" s="637"/>
      <c r="AK203" s="637"/>
      <c r="AL203" s="637"/>
    </row>
    <row r="204" spans="1:38" ht="15" customHeight="1">
      <c r="A204" s="486"/>
      <c r="B204" s="486"/>
      <c r="C204" s="486"/>
      <c r="D204" s="250" t="s">
        <v>151</v>
      </c>
      <c r="E204" s="482"/>
      <c r="F204" s="482"/>
      <c r="G204" s="482"/>
      <c r="H204" s="482"/>
      <c r="I204" s="482"/>
      <c r="J204" s="482"/>
      <c r="K204" s="482"/>
      <c r="L204" s="482"/>
      <c r="M204" s="482"/>
      <c r="N204" s="482"/>
      <c r="O204" s="482"/>
      <c r="P204" s="482"/>
      <c r="Q204" s="482"/>
      <c r="R204" s="482"/>
      <c r="S204" s="482"/>
      <c r="T204" s="482"/>
      <c r="U204" s="482"/>
      <c r="V204" s="482"/>
      <c r="W204" s="482"/>
      <c r="X204" s="482"/>
      <c r="Y204" s="482"/>
      <c r="Z204" s="637">
        <v>6132981725</v>
      </c>
      <c r="AA204" s="637"/>
      <c r="AB204" s="637"/>
      <c r="AC204" s="637"/>
      <c r="AD204" s="637"/>
      <c r="AE204" s="637"/>
      <c r="AF204" s="484"/>
      <c r="AG204" s="637">
        <v>5844958751</v>
      </c>
      <c r="AH204" s="637"/>
      <c r="AI204" s="637"/>
      <c r="AJ204" s="637"/>
      <c r="AK204" s="637"/>
      <c r="AL204" s="637"/>
    </row>
    <row r="205" spans="1:38">
      <c r="A205" s="486"/>
      <c r="B205" s="486"/>
      <c r="C205" s="486"/>
      <c r="D205" s="322" t="s">
        <v>488</v>
      </c>
      <c r="E205" s="482"/>
      <c r="F205" s="482"/>
      <c r="G205" s="482"/>
      <c r="H205" s="482"/>
      <c r="I205" s="482"/>
      <c r="J205" s="482"/>
      <c r="K205" s="482"/>
      <c r="L205" s="482"/>
      <c r="M205" s="482"/>
      <c r="N205" s="482"/>
      <c r="O205" s="482"/>
      <c r="P205" s="482"/>
      <c r="Q205" s="482"/>
      <c r="R205" s="482"/>
      <c r="S205" s="482"/>
      <c r="T205" s="482"/>
      <c r="U205" s="482"/>
      <c r="V205" s="482"/>
      <c r="W205" s="482"/>
      <c r="X205" s="482"/>
      <c r="Y205" s="482"/>
      <c r="Z205" s="637">
        <v>661687770</v>
      </c>
      <c r="AA205" s="637"/>
      <c r="AB205" s="637"/>
      <c r="AC205" s="637"/>
      <c r="AD205" s="637"/>
      <c r="AE205" s="637"/>
      <c r="AF205" s="484"/>
      <c r="AG205" s="637">
        <v>552592365</v>
      </c>
      <c r="AH205" s="637"/>
      <c r="AI205" s="637"/>
      <c r="AJ205" s="637"/>
      <c r="AK205" s="637"/>
      <c r="AL205" s="637"/>
    </row>
    <row r="206" spans="1:38" s="286" customFormat="1" ht="9.9499999999999993" customHeight="1">
      <c r="A206" s="503"/>
      <c r="B206" s="503"/>
      <c r="C206" s="503"/>
      <c r="D206" s="503"/>
      <c r="E206" s="503"/>
      <c r="F206" s="503"/>
      <c r="G206" s="503"/>
      <c r="H206" s="503"/>
      <c r="I206" s="503"/>
      <c r="J206" s="503"/>
      <c r="K206" s="503"/>
      <c r="L206" s="503"/>
      <c r="M206" s="503"/>
      <c r="N206" s="503"/>
      <c r="O206" s="503"/>
      <c r="P206" s="503"/>
      <c r="Q206" s="503"/>
      <c r="R206" s="503"/>
      <c r="S206" s="503"/>
      <c r="T206" s="503"/>
      <c r="U206" s="503"/>
      <c r="V206" s="503"/>
      <c r="W206" s="503"/>
      <c r="X206" s="503"/>
      <c r="Y206" s="503"/>
      <c r="Z206" s="503"/>
      <c r="AA206" s="503"/>
      <c r="AB206" s="503"/>
      <c r="AC206" s="503"/>
      <c r="AD206" s="503"/>
      <c r="AE206" s="503"/>
      <c r="AF206" s="503"/>
      <c r="AG206" s="503"/>
      <c r="AH206" s="503"/>
      <c r="AI206" s="503"/>
      <c r="AJ206" s="503"/>
      <c r="AK206" s="503"/>
      <c r="AL206" s="503"/>
    </row>
    <row r="207" spans="1:38" s="492" customFormat="1" ht="15.75" thickBot="1">
      <c r="A207" s="486"/>
      <c r="B207" s="486"/>
      <c r="C207" s="486"/>
      <c r="D207" s="251" t="s">
        <v>152</v>
      </c>
      <c r="E207" s="253"/>
      <c r="F207" s="253"/>
      <c r="G207" s="253"/>
      <c r="H207" s="253"/>
      <c r="I207" s="253"/>
      <c r="J207" s="253"/>
      <c r="K207" s="253"/>
      <c r="L207" s="253"/>
      <c r="M207" s="253"/>
      <c r="N207" s="253"/>
      <c r="O207" s="253"/>
      <c r="P207" s="253"/>
      <c r="Q207" s="253"/>
      <c r="R207" s="253"/>
      <c r="S207" s="253"/>
      <c r="T207" s="253"/>
      <c r="U207" s="253"/>
      <c r="V207" s="253"/>
      <c r="W207" s="253"/>
      <c r="X207" s="252"/>
      <c r="Y207" s="252"/>
      <c r="Z207" s="649">
        <f>SUM(Z202:AE206)</f>
        <v>17215608150</v>
      </c>
      <c r="AA207" s="649"/>
      <c r="AB207" s="649"/>
      <c r="AC207" s="649"/>
      <c r="AD207" s="649"/>
      <c r="AE207" s="649"/>
      <c r="AF207" s="270"/>
      <c r="AG207" s="649">
        <f>SUM(AG202:AL206)</f>
        <v>17132666269</v>
      </c>
      <c r="AH207" s="649"/>
      <c r="AI207" s="649"/>
      <c r="AJ207" s="649"/>
      <c r="AK207" s="649"/>
      <c r="AL207" s="649"/>
    </row>
    <row r="208" spans="1:38" s="116" customFormat="1" ht="8.1" customHeight="1" thickTop="1">
      <c r="A208" s="222"/>
      <c r="B208" s="222"/>
      <c r="C208" s="222"/>
      <c r="D208" s="505"/>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144"/>
    </row>
    <row r="209" spans="1:16384" s="223" customFormat="1" ht="20.100000000000001" customHeight="1">
      <c r="A209" s="200" t="s">
        <v>258</v>
      </c>
      <c r="B209" s="220"/>
      <c r="C209" s="220"/>
      <c r="D209" s="757" t="s">
        <v>620</v>
      </c>
      <c r="E209" s="757"/>
      <c r="F209" s="757"/>
      <c r="G209" s="757"/>
      <c r="H209" s="757"/>
      <c r="I209" s="757"/>
      <c r="J209" s="757"/>
      <c r="K209" s="757"/>
      <c r="L209" s="757"/>
      <c r="M209" s="757"/>
      <c r="N209" s="757"/>
      <c r="O209" s="757"/>
      <c r="P209" s="757"/>
      <c r="Q209" s="757"/>
      <c r="R209" s="757"/>
      <c r="S209" s="203"/>
      <c r="T209" s="203"/>
      <c r="U209" s="203"/>
      <c r="V209" s="203"/>
      <c r="W209" s="203"/>
      <c r="X209" s="203"/>
      <c r="Y209" s="203"/>
      <c r="Z209" s="203"/>
      <c r="AA209" s="203"/>
      <c r="AB209" s="203"/>
      <c r="AC209" s="203"/>
      <c r="AD209" s="203"/>
      <c r="AE209" s="203"/>
      <c r="AF209" s="203"/>
      <c r="AG209" s="758" t="s">
        <v>476</v>
      </c>
      <c r="AH209" s="758"/>
      <c r="AI209" s="758"/>
      <c r="AJ209" s="758"/>
      <c r="AK209" s="758"/>
      <c r="AL209" s="758"/>
    </row>
    <row r="210" spans="1:16384" s="492" customFormat="1">
      <c r="A210" s="486"/>
      <c r="B210" s="486"/>
      <c r="C210" s="486"/>
      <c r="M210" s="253"/>
      <c r="N210" s="253"/>
      <c r="O210" s="253"/>
      <c r="P210" s="253"/>
      <c r="Q210" s="253"/>
      <c r="R210" s="253"/>
      <c r="S210" s="253"/>
      <c r="T210" s="253"/>
      <c r="U210" s="253"/>
      <c r="V210" s="253"/>
      <c r="W210" s="253"/>
      <c r="X210" s="252"/>
      <c r="Y210" s="252"/>
      <c r="Z210" s="360"/>
      <c r="AA210" s="360"/>
      <c r="AB210" s="360"/>
      <c r="AC210" s="360"/>
      <c r="AD210" s="360"/>
      <c r="AE210" s="360"/>
      <c r="AF210" s="270"/>
      <c r="AG210" s="360"/>
      <c r="AH210" s="360"/>
      <c r="AI210" s="360"/>
      <c r="AJ210" s="360"/>
      <c r="AK210" s="360"/>
      <c r="AL210" s="360"/>
    </row>
    <row r="211" spans="1:16384" s="534" customFormat="1" ht="28.5" customHeight="1">
      <c r="A211" s="533"/>
      <c r="B211" s="533"/>
      <c r="C211" s="533"/>
      <c r="D211" s="756" t="s">
        <v>143</v>
      </c>
      <c r="E211" s="756"/>
      <c r="F211" s="756"/>
      <c r="G211" s="756"/>
      <c r="H211" s="756"/>
      <c r="I211" s="756"/>
      <c r="J211" s="756"/>
      <c r="L211" s="753" t="s">
        <v>616</v>
      </c>
      <c r="M211" s="754"/>
      <c r="N211" s="754"/>
      <c r="O211" s="754"/>
      <c r="P211" s="754"/>
      <c r="Q211" s="253"/>
      <c r="R211" s="767" t="s">
        <v>617</v>
      </c>
      <c r="S211" s="768"/>
      <c r="T211" s="768"/>
      <c r="U211" s="768"/>
      <c r="V211" s="253"/>
      <c r="W211" s="253"/>
      <c r="X211" s="767" t="s">
        <v>618</v>
      </c>
      <c r="Y211" s="768"/>
      <c r="Z211" s="768"/>
      <c r="AA211" s="768"/>
      <c r="AB211" s="360"/>
      <c r="AC211" s="769" t="s">
        <v>619</v>
      </c>
      <c r="AD211" s="770"/>
      <c r="AE211" s="770"/>
      <c r="AF211" s="770"/>
      <c r="AG211" s="770"/>
      <c r="AH211" s="360"/>
      <c r="AI211" s="771" t="s">
        <v>101</v>
      </c>
      <c r="AJ211" s="771"/>
      <c r="AK211" s="771"/>
      <c r="AL211" s="771"/>
    </row>
    <row r="212" spans="1:16384" s="543" customFormat="1" ht="15" customHeight="1">
      <c r="A212" s="550"/>
      <c r="B212" s="550"/>
      <c r="C212" s="550"/>
      <c r="D212" s="542" t="s">
        <v>303</v>
      </c>
      <c r="Q212" s="546"/>
      <c r="R212" s="546"/>
      <c r="S212" s="544"/>
      <c r="T212" s="544"/>
      <c r="U212" s="544"/>
      <c r="V212" s="544"/>
      <c r="W212" s="544"/>
      <c r="X212" s="551"/>
      <c r="Y212" s="551"/>
      <c r="Z212" s="552"/>
      <c r="AA212" s="552"/>
      <c r="AB212" s="552"/>
      <c r="AC212" s="552"/>
      <c r="AD212" s="552"/>
      <c r="AE212" s="552"/>
      <c r="AF212" s="553"/>
      <c r="AG212" s="552"/>
      <c r="AH212" s="552"/>
      <c r="AI212" s="552"/>
      <c r="AJ212" s="552"/>
      <c r="AK212" s="552"/>
      <c r="AL212" s="552"/>
    </row>
    <row r="213" spans="1:16384" s="543" customFormat="1" ht="12">
      <c r="A213" s="550"/>
      <c r="B213" s="550"/>
      <c r="C213" s="550"/>
      <c r="D213" s="542" t="s">
        <v>455</v>
      </c>
      <c r="L213" s="766">
        <v>12171612402</v>
      </c>
      <c r="M213" s="766"/>
      <c r="N213" s="766"/>
      <c r="O213" s="766"/>
      <c r="P213" s="766"/>
      <c r="Q213" s="564"/>
      <c r="R213" s="763">
        <v>30789278781</v>
      </c>
      <c r="S213" s="763"/>
      <c r="T213" s="763"/>
      <c r="U213" s="763"/>
      <c r="V213" s="544"/>
      <c r="W213" s="764">
        <v>507893000</v>
      </c>
      <c r="X213" s="764"/>
      <c r="Y213" s="764"/>
      <c r="Z213" s="764"/>
      <c r="AA213" s="764"/>
      <c r="AB213" s="553"/>
      <c r="AC213" s="765">
        <v>237486684</v>
      </c>
      <c r="AD213" s="765"/>
      <c r="AE213" s="765"/>
      <c r="AF213" s="765"/>
      <c r="AG213" s="765"/>
      <c r="AH213" s="553"/>
      <c r="AI213" s="765">
        <f>L213+R213+W213+AC213</f>
        <v>43706270867</v>
      </c>
      <c r="AJ213" s="765"/>
      <c r="AK213" s="765"/>
      <c r="AL213" s="765"/>
    </row>
    <row r="214" spans="1:16384" s="543" customFormat="1" ht="12">
      <c r="A214" s="550"/>
      <c r="B214" s="550"/>
      <c r="C214" s="550"/>
      <c r="D214" s="567" t="s">
        <v>495</v>
      </c>
      <c r="E214" s="567"/>
      <c r="F214" s="567"/>
      <c r="G214" s="567"/>
      <c r="H214" s="567"/>
      <c r="I214" s="567"/>
      <c r="J214" s="567"/>
      <c r="L214" s="759">
        <v>2892811176</v>
      </c>
      <c r="M214" s="759"/>
      <c r="N214" s="759"/>
      <c r="O214" s="759"/>
      <c r="P214" s="759"/>
      <c r="Q214" s="544"/>
      <c r="R214" s="760">
        <v>15042609402</v>
      </c>
      <c r="S214" s="760"/>
      <c r="T214" s="760"/>
      <c r="U214" s="760"/>
      <c r="V214" s="544"/>
      <c r="W214" s="761" t="s">
        <v>489</v>
      </c>
      <c r="X214" s="761"/>
      <c r="Y214" s="761"/>
      <c r="Z214" s="761"/>
      <c r="AA214" s="761"/>
      <c r="AB214" s="553"/>
      <c r="AC214" s="755" t="s">
        <v>489</v>
      </c>
      <c r="AD214" s="755"/>
      <c r="AE214" s="755"/>
      <c r="AF214" s="755"/>
      <c r="AG214" s="755"/>
      <c r="AH214" s="553"/>
      <c r="AI214" s="762">
        <f>L214+R214</f>
        <v>17935420578</v>
      </c>
      <c r="AJ214" s="762"/>
      <c r="AK214" s="762"/>
      <c r="AL214" s="762"/>
    </row>
    <row r="215" spans="1:16384" s="543" customFormat="1" ht="12">
      <c r="A215" s="550"/>
      <c r="B215" s="550"/>
      <c r="C215" s="550"/>
      <c r="D215" s="545" t="s">
        <v>130</v>
      </c>
      <c r="L215" s="750" t="s">
        <v>230</v>
      </c>
      <c r="M215" s="750"/>
      <c r="N215" s="750"/>
      <c r="O215" s="750"/>
      <c r="P215" s="750"/>
      <c r="Q215" s="548"/>
      <c r="R215" s="774" t="s">
        <v>489</v>
      </c>
      <c r="S215" s="774"/>
      <c r="T215" s="774"/>
      <c r="U215" s="774"/>
      <c r="V215" s="544"/>
      <c r="W215" s="566"/>
      <c r="X215" s="751" t="s">
        <v>489</v>
      </c>
      <c r="Y215" s="751"/>
      <c r="Z215" s="751"/>
      <c r="AA215" s="751"/>
      <c r="AB215" s="552"/>
      <c r="AC215" s="755" t="s">
        <v>489</v>
      </c>
      <c r="AD215" s="755"/>
      <c r="AE215" s="755"/>
      <c r="AF215" s="755"/>
      <c r="AG215" s="755"/>
      <c r="AH215" s="552"/>
      <c r="AI215" s="755" t="s">
        <v>489</v>
      </c>
      <c r="AJ215" s="755"/>
      <c r="AK215" s="755"/>
      <c r="AL215" s="755"/>
    </row>
    <row r="216" spans="1:16384" s="543" customFormat="1" ht="12">
      <c r="A216" s="550"/>
      <c r="B216" s="550"/>
      <c r="C216" s="550"/>
      <c r="D216" s="545" t="s">
        <v>253</v>
      </c>
      <c r="L216" s="750" t="s">
        <v>489</v>
      </c>
      <c r="M216" s="750"/>
      <c r="N216" s="750"/>
      <c r="O216" s="750"/>
      <c r="P216" s="750"/>
      <c r="Q216" s="544"/>
      <c r="R216" s="761" t="s">
        <v>489</v>
      </c>
      <c r="S216" s="761"/>
      <c r="T216" s="761"/>
      <c r="U216" s="761"/>
      <c r="V216" s="544"/>
      <c r="W216" s="566"/>
      <c r="X216" s="751" t="s">
        <v>489</v>
      </c>
      <c r="Y216" s="751"/>
      <c r="Z216" s="751"/>
      <c r="AA216" s="751"/>
      <c r="AB216" s="552"/>
      <c r="AC216" s="755" t="s">
        <v>489</v>
      </c>
      <c r="AD216" s="755"/>
      <c r="AE216" s="755"/>
      <c r="AF216" s="755"/>
      <c r="AG216" s="755"/>
      <c r="AH216" s="552"/>
      <c r="AI216" s="755" t="s">
        <v>489</v>
      </c>
      <c r="AJ216" s="755"/>
      <c r="AK216" s="755"/>
      <c r="AL216" s="755"/>
    </row>
    <row r="217" spans="1:16384" s="543" customFormat="1" ht="12">
      <c r="A217" s="550"/>
      <c r="B217" s="550"/>
      <c r="C217" s="550"/>
      <c r="D217" s="545" t="s">
        <v>131</v>
      </c>
      <c r="L217" s="750" t="s">
        <v>489</v>
      </c>
      <c r="M217" s="750"/>
      <c r="N217" s="750"/>
      <c r="O217" s="750"/>
      <c r="P217" s="750"/>
      <c r="Q217" s="544"/>
      <c r="R217" s="761" t="s">
        <v>489</v>
      </c>
      <c r="S217" s="761"/>
      <c r="T217" s="761"/>
      <c r="U217" s="761"/>
      <c r="V217" s="544"/>
      <c r="W217" s="566"/>
      <c r="X217" s="751" t="s">
        <v>489</v>
      </c>
      <c r="Y217" s="751"/>
      <c r="Z217" s="751"/>
      <c r="AA217" s="751"/>
      <c r="AB217" s="552"/>
      <c r="AC217" s="755" t="s">
        <v>489</v>
      </c>
      <c r="AD217" s="755"/>
      <c r="AE217" s="755"/>
      <c r="AF217" s="755"/>
      <c r="AG217" s="755"/>
      <c r="AH217" s="552"/>
      <c r="AI217" s="755" t="s">
        <v>489</v>
      </c>
      <c r="AJ217" s="755"/>
      <c r="AK217" s="755"/>
      <c r="AL217" s="755"/>
    </row>
    <row r="218" spans="1:16384" s="543" customFormat="1" ht="12">
      <c r="A218" s="550"/>
      <c r="B218" s="550"/>
      <c r="C218" s="550"/>
      <c r="D218" s="545" t="s">
        <v>254</v>
      </c>
      <c r="L218" s="750" t="s">
        <v>489</v>
      </c>
      <c r="M218" s="750"/>
      <c r="N218" s="750"/>
      <c r="O218" s="750"/>
      <c r="P218" s="750"/>
      <c r="Q218" s="544"/>
      <c r="R218" s="761" t="s">
        <v>489</v>
      </c>
      <c r="S218" s="761"/>
      <c r="T218" s="761"/>
      <c r="U218" s="761"/>
      <c r="V218" s="544"/>
      <c r="W218" s="566"/>
      <c r="X218" s="751" t="s">
        <v>489</v>
      </c>
      <c r="Y218" s="751"/>
      <c r="Z218" s="751"/>
      <c r="AA218" s="751"/>
      <c r="AB218" s="552"/>
      <c r="AC218" s="755" t="s">
        <v>489</v>
      </c>
      <c r="AD218" s="755"/>
      <c r="AE218" s="755"/>
      <c r="AF218" s="755"/>
      <c r="AG218" s="755"/>
      <c r="AH218" s="552"/>
      <c r="AI218" s="755" t="s">
        <v>489</v>
      </c>
      <c r="AJ218" s="755"/>
      <c r="AK218" s="755"/>
      <c r="AL218" s="755"/>
    </row>
    <row r="219" spans="1:16384" s="543" customFormat="1" ht="12">
      <c r="A219" s="550"/>
      <c r="B219" s="550"/>
      <c r="C219" s="550"/>
      <c r="D219" s="549" t="s">
        <v>574</v>
      </c>
      <c r="E219" s="565"/>
      <c r="L219" s="749">
        <f>L213+L214</f>
        <v>15064423578</v>
      </c>
      <c r="M219" s="750"/>
      <c r="N219" s="750"/>
      <c r="O219" s="750"/>
      <c r="P219" s="750"/>
      <c r="Q219" s="560"/>
      <c r="R219" s="752">
        <f>R213+R214</f>
        <v>45831888183</v>
      </c>
      <c r="S219" s="752"/>
      <c r="T219" s="752"/>
      <c r="U219" s="752"/>
      <c r="V219" s="560"/>
      <c r="W219" s="560"/>
      <c r="X219" s="752">
        <f>W213</f>
        <v>507893000</v>
      </c>
      <c r="Y219" s="752"/>
      <c r="Z219" s="752"/>
      <c r="AA219" s="752"/>
      <c r="AB219" s="558"/>
      <c r="AC219" s="755">
        <f>AC213</f>
        <v>237486684</v>
      </c>
      <c r="AD219" s="755"/>
      <c r="AE219" s="755"/>
      <c r="AF219" s="755"/>
      <c r="AG219" s="755"/>
      <c r="AH219" s="558"/>
      <c r="AI219" s="755">
        <f>AI213+AI214</f>
        <v>61641691445</v>
      </c>
      <c r="AJ219" s="755"/>
      <c r="AK219" s="755"/>
      <c r="AL219" s="755"/>
    </row>
    <row r="220" spans="1:16384" s="543" customFormat="1" ht="12">
      <c r="A220" s="550"/>
      <c r="B220" s="550"/>
      <c r="C220" s="550"/>
      <c r="D220" s="542"/>
      <c r="L220" s="562"/>
      <c r="M220" s="560"/>
      <c r="N220" s="560"/>
      <c r="O220" s="547"/>
      <c r="P220" s="560"/>
      <c r="Q220" s="560"/>
      <c r="R220" s="560"/>
      <c r="S220" s="560"/>
      <c r="T220" s="560"/>
      <c r="U220" s="560"/>
      <c r="V220" s="560"/>
      <c r="W220" s="560"/>
      <c r="X220" s="561"/>
      <c r="Y220" s="561"/>
      <c r="Z220" s="558"/>
      <c r="AA220" s="558"/>
      <c r="AB220" s="558"/>
      <c r="AC220" s="558"/>
      <c r="AD220" s="558"/>
      <c r="AE220" s="558"/>
      <c r="AF220" s="558"/>
      <c r="AG220" s="558"/>
      <c r="AH220" s="558"/>
      <c r="AI220" s="558"/>
      <c r="AJ220" s="558"/>
      <c r="AK220" s="558"/>
      <c r="AL220" s="558"/>
    </row>
    <row r="221" spans="1:16384" s="543" customFormat="1" ht="12">
      <c r="A221" s="550"/>
      <c r="B221" s="550"/>
      <c r="C221" s="550"/>
      <c r="D221" s="542" t="s">
        <v>310</v>
      </c>
      <c r="L221" s="750"/>
      <c r="M221" s="750"/>
      <c r="N221" s="750"/>
      <c r="O221" s="750"/>
      <c r="P221" s="750"/>
      <c r="Q221" s="560"/>
      <c r="R221" s="560"/>
      <c r="S221" s="560"/>
      <c r="T221" s="560"/>
      <c r="U221" s="560"/>
      <c r="V221" s="560"/>
      <c r="W221" s="560"/>
      <c r="X221" s="561"/>
      <c r="Y221" s="561"/>
      <c r="Z221" s="558"/>
      <c r="AA221" s="558"/>
      <c r="AB221" s="558"/>
      <c r="AC221" s="558"/>
      <c r="AD221" s="558"/>
      <c r="AE221" s="558"/>
      <c r="AF221" s="558"/>
      <c r="AG221" s="558"/>
      <c r="AH221" s="558"/>
      <c r="AI221" s="558"/>
      <c r="AJ221" s="558"/>
      <c r="AK221" s="558"/>
      <c r="AL221" s="558"/>
    </row>
    <row r="222" spans="1:16384" s="543" customFormat="1" ht="12">
      <c r="A222" s="550"/>
      <c r="B222" s="550"/>
      <c r="C222" s="550"/>
      <c r="D222" s="542" t="s">
        <v>455</v>
      </c>
      <c r="L222" s="749">
        <v>8956059566</v>
      </c>
      <c r="M222" s="749"/>
      <c r="N222" s="749"/>
      <c r="O222" s="749"/>
      <c r="P222" s="749"/>
      <c r="Q222" s="560"/>
      <c r="R222" s="752">
        <v>19745741090</v>
      </c>
      <c r="S222" s="752"/>
      <c r="T222" s="752"/>
      <c r="U222" s="752"/>
      <c r="V222" s="560"/>
      <c r="W222" s="752">
        <v>224311583</v>
      </c>
      <c r="X222" s="752"/>
      <c r="Y222" s="752"/>
      <c r="Z222" s="752"/>
      <c r="AA222" s="752"/>
      <c r="AB222" s="558"/>
      <c r="AC222" s="755">
        <v>204933753</v>
      </c>
      <c r="AD222" s="755"/>
      <c r="AE222" s="755"/>
      <c r="AF222" s="755"/>
      <c r="AG222" s="755"/>
      <c r="AH222" s="558"/>
      <c r="AI222" s="755">
        <f>L222+R222+W222+AC222</f>
        <v>29131045992</v>
      </c>
      <c r="AJ222" s="755"/>
      <c r="AK222" s="755"/>
      <c r="AL222" s="755"/>
    </row>
    <row r="223" spans="1:16384" s="557" customFormat="1" ht="12">
      <c r="A223" s="544"/>
      <c r="B223" s="544"/>
      <c r="C223" s="544"/>
      <c r="D223" s="554" t="s">
        <v>496</v>
      </c>
      <c r="E223" s="554"/>
      <c r="F223" s="555"/>
      <c r="G223" s="555"/>
      <c r="H223" s="556"/>
      <c r="I223" s="556"/>
      <c r="J223" s="556"/>
      <c r="K223" s="554"/>
      <c r="L223" s="751">
        <v>901691286</v>
      </c>
      <c r="M223" s="751"/>
      <c r="N223" s="751"/>
      <c r="O223" s="751"/>
      <c r="P223" s="751"/>
      <c r="Q223" s="560"/>
      <c r="R223" s="751">
        <v>2380986745</v>
      </c>
      <c r="S223" s="751"/>
      <c r="T223" s="751"/>
      <c r="U223" s="751"/>
      <c r="V223" s="560"/>
      <c r="W223" s="751">
        <v>44694584</v>
      </c>
      <c r="X223" s="751"/>
      <c r="Y223" s="751"/>
      <c r="Z223" s="751"/>
      <c r="AA223" s="751"/>
      <c r="AB223" s="559"/>
      <c r="AC223" s="751">
        <v>3581600</v>
      </c>
      <c r="AD223" s="751"/>
      <c r="AE223" s="751"/>
      <c r="AF223" s="751"/>
      <c r="AG223" s="751"/>
      <c r="AH223" s="558"/>
      <c r="AI223" s="755">
        <f>L223+R223+W223+AC223</f>
        <v>3330954215</v>
      </c>
      <c r="AJ223" s="755"/>
      <c r="AK223" s="755"/>
      <c r="AL223" s="755"/>
      <c r="AM223" s="551"/>
      <c r="AN223" s="551"/>
      <c r="AO223" s="552"/>
      <c r="AP223" s="552"/>
      <c r="AQ223" s="544"/>
      <c r="AR223" s="544"/>
      <c r="AS223" s="544"/>
      <c r="AT223" s="551"/>
      <c r="AU223" s="551"/>
      <c r="AV223" s="552"/>
      <c r="AW223" s="552"/>
      <c r="AX223" s="544"/>
      <c r="AY223" s="544"/>
      <c r="AZ223" s="544"/>
      <c r="BA223" s="551"/>
      <c r="BB223" s="551"/>
      <c r="BC223" s="552"/>
      <c r="BD223" s="552"/>
      <c r="BE223" s="544"/>
      <c r="BF223" s="544"/>
      <c r="BG223" s="544"/>
      <c r="BH223" s="551"/>
      <c r="BI223" s="551"/>
      <c r="BJ223" s="552"/>
      <c r="BK223" s="552"/>
      <c r="BL223" s="544"/>
      <c r="BM223" s="544"/>
      <c r="BN223" s="544"/>
      <c r="BO223" s="551"/>
      <c r="BP223" s="551"/>
      <c r="BQ223" s="552"/>
      <c r="BR223" s="552"/>
      <c r="BS223" s="544"/>
      <c r="BT223" s="544"/>
      <c r="BU223" s="544"/>
      <c r="BV223" s="551"/>
      <c r="BW223" s="551"/>
      <c r="BX223" s="552"/>
      <c r="BY223" s="552"/>
      <c r="BZ223" s="544"/>
      <c r="CA223" s="544"/>
      <c r="CB223" s="544"/>
      <c r="CC223" s="551"/>
      <c r="CD223" s="551"/>
      <c r="CE223" s="552"/>
      <c r="CF223" s="552"/>
      <c r="CG223" s="544"/>
      <c r="CH223" s="544"/>
      <c r="CI223" s="544"/>
      <c r="CJ223" s="551"/>
      <c r="CK223" s="551"/>
      <c r="CL223" s="552"/>
      <c r="CM223" s="552"/>
      <c r="CN223" s="544"/>
      <c r="CO223" s="544"/>
      <c r="CP223" s="544"/>
      <c r="CQ223" s="551"/>
      <c r="CR223" s="551"/>
      <c r="CS223" s="552"/>
      <c r="CT223" s="552"/>
      <c r="CU223" s="544"/>
      <c r="CV223" s="544"/>
      <c r="CW223" s="544"/>
      <c r="CX223" s="551"/>
      <c r="CY223" s="551"/>
      <c r="CZ223" s="552"/>
      <c r="DA223" s="552"/>
      <c r="DB223" s="544"/>
      <c r="DC223" s="544"/>
      <c r="DD223" s="544"/>
      <c r="DE223" s="551"/>
      <c r="DF223" s="551"/>
      <c r="DG223" s="552"/>
      <c r="DH223" s="552"/>
      <c r="DI223" s="544"/>
      <c r="DJ223" s="544"/>
      <c r="DK223" s="544"/>
      <c r="DL223" s="551"/>
      <c r="DM223" s="551"/>
      <c r="DN223" s="552"/>
      <c r="DO223" s="552"/>
      <c r="DP223" s="544"/>
      <c r="DQ223" s="544"/>
      <c r="DR223" s="544"/>
      <c r="DS223" s="551"/>
      <c r="DT223" s="551"/>
      <c r="DU223" s="552"/>
      <c r="DV223" s="552"/>
      <c r="DW223" s="544"/>
      <c r="DX223" s="544"/>
      <c r="DY223" s="544"/>
      <c r="DZ223" s="551"/>
      <c r="EA223" s="551"/>
      <c r="EB223" s="552"/>
      <c r="EC223" s="552"/>
      <c r="ED223" s="544"/>
      <c r="EE223" s="544"/>
      <c r="EF223" s="544"/>
      <c r="EG223" s="551"/>
      <c r="EH223" s="551"/>
      <c r="EI223" s="552"/>
      <c r="EJ223" s="552"/>
      <c r="EK223" s="544"/>
      <c r="EL223" s="544"/>
      <c r="EM223" s="544"/>
      <c r="EN223" s="551"/>
      <c r="EO223" s="551"/>
      <c r="EP223" s="552"/>
      <c r="EQ223" s="552"/>
      <c r="ER223" s="544"/>
      <c r="ES223" s="544"/>
      <c r="ET223" s="544"/>
      <c r="EU223" s="551"/>
      <c r="EV223" s="551"/>
      <c r="EW223" s="552"/>
      <c r="EX223" s="552"/>
      <c r="EY223" s="544"/>
      <c r="EZ223" s="544"/>
      <c r="FA223" s="544"/>
      <c r="FB223" s="551"/>
      <c r="FC223" s="551"/>
      <c r="FD223" s="552"/>
      <c r="FE223" s="552"/>
      <c r="FF223" s="544"/>
      <c r="FG223" s="544"/>
      <c r="FH223" s="544"/>
      <c r="FI223" s="551"/>
      <c r="FJ223" s="551"/>
      <c r="FK223" s="552"/>
      <c r="FL223" s="552"/>
      <c r="FM223" s="544"/>
      <c r="FN223" s="544"/>
      <c r="FO223" s="544"/>
      <c r="FP223" s="551"/>
      <c r="FQ223" s="551"/>
      <c r="FR223" s="552"/>
      <c r="FS223" s="552"/>
      <c r="FT223" s="544"/>
      <c r="FU223" s="544"/>
      <c r="FV223" s="544"/>
      <c r="FW223" s="551"/>
      <c r="FX223" s="551"/>
      <c r="FY223" s="552"/>
      <c r="FZ223" s="552"/>
      <c r="GA223" s="544"/>
      <c r="GB223" s="544"/>
      <c r="GC223" s="544"/>
      <c r="GD223" s="551"/>
      <c r="GE223" s="551"/>
      <c r="GF223" s="552"/>
      <c r="GG223" s="552"/>
      <c r="GH223" s="544"/>
      <c r="GI223" s="544"/>
      <c r="GJ223" s="544"/>
      <c r="GK223" s="551"/>
      <c r="GL223" s="551"/>
      <c r="GM223" s="552"/>
      <c r="GN223" s="552"/>
      <c r="GO223" s="544"/>
      <c r="GP223" s="544"/>
      <c r="GQ223" s="544"/>
      <c r="GR223" s="551"/>
      <c r="GS223" s="551"/>
      <c r="GT223" s="552"/>
      <c r="GU223" s="552"/>
      <c r="GV223" s="544"/>
      <c r="GW223" s="544"/>
      <c r="GX223" s="544"/>
      <c r="GY223" s="551"/>
      <c r="GZ223" s="551"/>
      <c r="HA223" s="552"/>
      <c r="HB223" s="552"/>
      <c r="HC223" s="544"/>
      <c r="HD223" s="544"/>
      <c r="HE223" s="544"/>
      <c r="HF223" s="551"/>
      <c r="HG223" s="551"/>
      <c r="HH223" s="552"/>
      <c r="HI223" s="552"/>
      <c r="HJ223" s="544"/>
      <c r="HK223" s="544"/>
      <c r="HL223" s="544"/>
      <c r="HM223" s="551"/>
      <c r="HN223" s="551"/>
      <c r="HO223" s="552"/>
      <c r="HP223" s="552"/>
      <c r="HQ223" s="544"/>
      <c r="HR223" s="544"/>
      <c r="HS223" s="544"/>
      <c r="HT223" s="551"/>
      <c r="HU223" s="551"/>
      <c r="HV223" s="552"/>
      <c r="HW223" s="552"/>
      <c r="HX223" s="544"/>
      <c r="HY223" s="544"/>
      <c r="HZ223" s="544"/>
      <c r="IA223" s="551"/>
      <c r="IB223" s="551"/>
      <c r="IC223" s="552"/>
      <c r="ID223" s="552"/>
      <c r="IE223" s="544"/>
      <c r="IF223" s="544"/>
      <c r="IG223" s="544"/>
      <c r="IH223" s="551"/>
      <c r="II223" s="551"/>
      <c r="IJ223" s="552"/>
      <c r="IK223" s="552"/>
      <c r="IL223" s="544"/>
      <c r="IM223" s="544"/>
      <c r="IN223" s="544"/>
      <c r="IO223" s="551"/>
      <c r="IP223" s="551"/>
      <c r="IQ223" s="552"/>
      <c r="IR223" s="552"/>
      <c r="IS223" s="544"/>
      <c r="IT223" s="544"/>
      <c r="IU223" s="544"/>
      <c r="IV223" s="551"/>
      <c r="IW223" s="551"/>
      <c r="IX223" s="552"/>
      <c r="IY223" s="552"/>
      <c r="IZ223" s="544"/>
      <c r="JA223" s="544"/>
      <c r="JB223" s="544"/>
      <c r="JC223" s="551"/>
      <c r="JD223" s="551"/>
      <c r="JE223" s="552"/>
      <c r="JF223" s="552"/>
      <c r="JG223" s="544"/>
      <c r="JH223" s="544"/>
      <c r="JI223" s="544"/>
      <c r="JJ223" s="551"/>
      <c r="JK223" s="551"/>
      <c r="JL223" s="552"/>
      <c r="JM223" s="552"/>
      <c r="JN223" s="544"/>
      <c r="JO223" s="544"/>
      <c r="JP223" s="544"/>
      <c r="JQ223" s="551"/>
      <c r="JR223" s="551"/>
      <c r="JS223" s="552"/>
      <c r="JT223" s="552"/>
      <c r="JU223" s="544"/>
      <c r="JV223" s="544"/>
      <c r="JW223" s="544"/>
      <c r="JX223" s="551"/>
      <c r="JY223" s="551"/>
      <c r="JZ223" s="552"/>
      <c r="KA223" s="552"/>
      <c r="KB223" s="544"/>
      <c r="KC223" s="544"/>
      <c r="KD223" s="544"/>
      <c r="KE223" s="551"/>
      <c r="KF223" s="551"/>
      <c r="KG223" s="552"/>
      <c r="KH223" s="552"/>
      <c r="KI223" s="544"/>
      <c r="KJ223" s="544"/>
      <c r="KK223" s="544"/>
      <c r="KL223" s="551"/>
      <c r="KM223" s="551"/>
      <c r="KN223" s="552"/>
      <c r="KO223" s="552"/>
      <c r="KP223" s="544"/>
      <c r="KQ223" s="544"/>
      <c r="KR223" s="544"/>
      <c r="KS223" s="551"/>
      <c r="KT223" s="551"/>
      <c r="KU223" s="552"/>
      <c r="KV223" s="552"/>
      <c r="KW223" s="544"/>
      <c r="KX223" s="544"/>
      <c r="KY223" s="544"/>
      <c r="KZ223" s="551"/>
      <c r="LA223" s="551"/>
      <c r="LB223" s="552"/>
      <c r="LC223" s="552"/>
      <c r="LD223" s="544"/>
      <c r="LE223" s="544"/>
      <c r="LF223" s="544"/>
      <c r="LG223" s="551"/>
      <c r="LH223" s="551"/>
      <c r="LI223" s="552"/>
      <c r="LJ223" s="552"/>
      <c r="LK223" s="544"/>
      <c r="LL223" s="544"/>
      <c r="LM223" s="544"/>
      <c r="LN223" s="551"/>
      <c r="LO223" s="551"/>
      <c r="LP223" s="552"/>
      <c r="LQ223" s="552"/>
      <c r="LR223" s="544"/>
      <c r="LS223" s="544"/>
      <c r="LT223" s="544"/>
      <c r="LU223" s="551"/>
      <c r="LV223" s="551"/>
      <c r="LW223" s="552"/>
      <c r="LX223" s="552"/>
      <c r="LY223" s="544"/>
      <c r="LZ223" s="544"/>
      <c r="MA223" s="544"/>
      <c r="MB223" s="551"/>
      <c r="MC223" s="551"/>
      <c r="MD223" s="552"/>
      <c r="ME223" s="552"/>
      <c r="MF223" s="544"/>
      <c r="MG223" s="544"/>
      <c r="MH223" s="544"/>
      <c r="MI223" s="551"/>
      <c r="MJ223" s="551"/>
      <c r="MK223" s="552"/>
      <c r="ML223" s="552"/>
      <c r="MM223" s="544"/>
      <c r="MN223" s="544"/>
      <c r="MO223" s="544"/>
      <c r="MP223" s="551"/>
      <c r="MQ223" s="551"/>
      <c r="MR223" s="552"/>
      <c r="MS223" s="552"/>
      <c r="MT223" s="544"/>
      <c r="MU223" s="544"/>
      <c r="MV223" s="544"/>
      <c r="MW223" s="551"/>
      <c r="MX223" s="551"/>
      <c r="MY223" s="552"/>
      <c r="MZ223" s="552"/>
      <c r="NA223" s="544"/>
      <c r="NB223" s="544"/>
      <c r="NC223" s="544"/>
      <c r="ND223" s="551"/>
      <c r="NE223" s="551"/>
      <c r="NF223" s="552"/>
      <c r="NG223" s="552"/>
      <c r="NH223" s="544"/>
      <c r="NI223" s="544"/>
      <c r="NJ223" s="544"/>
      <c r="NK223" s="551"/>
      <c r="NL223" s="551"/>
      <c r="NM223" s="552"/>
      <c r="NN223" s="552"/>
      <c r="NO223" s="544"/>
      <c r="NP223" s="544"/>
      <c r="NQ223" s="544"/>
      <c r="NR223" s="551"/>
      <c r="NS223" s="551"/>
      <c r="NT223" s="552"/>
      <c r="NU223" s="552"/>
      <c r="NV223" s="544"/>
      <c r="NW223" s="544"/>
      <c r="NX223" s="544"/>
      <c r="NY223" s="551"/>
      <c r="NZ223" s="551"/>
      <c r="OA223" s="552"/>
      <c r="OB223" s="552"/>
      <c r="OC223" s="544"/>
      <c r="OD223" s="544"/>
      <c r="OE223" s="544"/>
      <c r="OF223" s="551"/>
      <c r="OG223" s="551"/>
      <c r="OH223" s="552"/>
      <c r="OI223" s="552"/>
      <c r="OJ223" s="544"/>
      <c r="OK223" s="544"/>
      <c r="OL223" s="544"/>
      <c r="OM223" s="551"/>
      <c r="ON223" s="551"/>
      <c r="OO223" s="552"/>
      <c r="OP223" s="552"/>
      <c r="OQ223" s="544"/>
      <c r="OR223" s="544"/>
      <c r="OS223" s="544"/>
      <c r="OT223" s="551"/>
      <c r="OU223" s="551"/>
      <c r="OV223" s="552"/>
      <c r="OW223" s="552"/>
      <c r="OX223" s="544"/>
      <c r="OY223" s="544"/>
      <c r="OZ223" s="544"/>
      <c r="PA223" s="551"/>
      <c r="PB223" s="551"/>
      <c r="PC223" s="552"/>
      <c r="PD223" s="552"/>
      <c r="PE223" s="544"/>
      <c r="PF223" s="544"/>
      <c r="PG223" s="544"/>
      <c r="PH223" s="551"/>
      <c r="PI223" s="551"/>
      <c r="PJ223" s="552"/>
      <c r="PK223" s="552"/>
      <c r="PL223" s="544"/>
      <c r="PM223" s="544"/>
      <c r="PN223" s="544"/>
      <c r="PO223" s="551"/>
      <c r="PP223" s="551"/>
      <c r="PQ223" s="552"/>
      <c r="PR223" s="552"/>
      <c r="PS223" s="544"/>
      <c r="PT223" s="544"/>
      <c r="PU223" s="544"/>
      <c r="PV223" s="551"/>
      <c r="PW223" s="551"/>
      <c r="PX223" s="552"/>
      <c r="PY223" s="552"/>
      <c r="PZ223" s="544"/>
      <c r="QA223" s="544"/>
      <c r="QB223" s="544"/>
      <c r="QC223" s="551"/>
      <c r="QD223" s="551"/>
      <c r="QE223" s="552"/>
      <c r="QF223" s="552"/>
      <c r="QG223" s="544"/>
      <c r="QH223" s="544"/>
      <c r="QI223" s="544"/>
      <c r="QJ223" s="551"/>
      <c r="QK223" s="551"/>
      <c r="QL223" s="552"/>
      <c r="QM223" s="552"/>
      <c r="QN223" s="544"/>
      <c r="QO223" s="544"/>
      <c r="QP223" s="544"/>
      <c r="QQ223" s="551"/>
      <c r="QR223" s="551"/>
      <c r="QS223" s="552"/>
      <c r="QT223" s="552"/>
      <c r="QU223" s="544"/>
      <c r="QV223" s="544"/>
      <c r="QW223" s="544"/>
      <c r="QX223" s="551"/>
      <c r="QY223" s="551"/>
      <c r="QZ223" s="552"/>
      <c r="RA223" s="552"/>
      <c r="RB223" s="544"/>
      <c r="RC223" s="544"/>
      <c r="RD223" s="544"/>
      <c r="RE223" s="551"/>
      <c r="RF223" s="551"/>
      <c r="RG223" s="552"/>
      <c r="RH223" s="552"/>
      <c r="RI223" s="544"/>
      <c r="RJ223" s="544"/>
      <c r="RK223" s="544"/>
      <c r="RL223" s="551"/>
      <c r="RM223" s="551"/>
      <c r="RN223" s="552"/>
      <c r="RO223" s="552"/>
      <c r="RP223" s="544"/>
      <c r="RQ223" s="544"/>
      <c r="RR223" s="544"/>
      <c r="RS223" s="551"/>
      <c r="RT223" s="551"/>
      <c r="RU223" s="552"/>
      <c r="RV223" s="552"/>
      <c r="RW223" s="544"/>
      <c r="RX223" s="544"/>
      <c r="RY223" s="544"/>
      <c r="RZ223" s="551"/>
      <c r="SA223" s="551"/>
      <c r="SB223" s="552"/>
      <c r="SC223" s="552"/>
      <c r="SD223" s="544"/>
      <c r="SE223" s="544"/>
      <c r="SF223" s="544"/>
      <c r="SG223" s="551"/>
      <c r="SH223" s="551"/>
      <c r="SI223" s="552"/>
      <c r="SJ223" s="552"/>
      <c r="SK223" s="544"/>
      <c r="SL223" s="544"/>
      <c r="SM223" s="544"/>
      <c r="SN223" s="551"/>
      <c r="SO223" s="551"/>
      <c r="SP223" s="552"/>
      <c r="SQ223" s="552"/>
      <c r="SR223" s="544"/>
      <c r="SS223" s="544"/>
      <c r="ST223" s="544"/>
      <c r="SU223" s="551"/>
      <c r="SV223" s="551"/>
      <c r="SW223" s="552"/>
      <c r="SX223" s="552"/>
      <c r="SY223" s="544"/>
      <c r="SZ223" s="544"/>
      <c r="TA223" s="544"/>
      <c r="TB223" s="551"/>
      <c r="TC223" s="551"/>
      <c r="TD223" s="552"/>
      <c r="TE223" s="552"/>
      <c r="TF223" s="544"/>
      <c r="TG223" s="544"/>
      <c r="TH223" s="544"/>
      <c r="TI223" s="551"/>
      <c r="TJ223" s="551"/>
      <c r="TK223" s="552"/>
      <c r="TL223" s="552"/>
      <c r="TM223" s="544"/>
      <c r="TN223" s="544"/>
      <c r="TO223" s="544"/>
      <c r="TP223" s="551"/>
      <c r="TQ223" s="551"/>
      <c r="TR223" s="552"/>
      <c r="TS223" s="552"/>
      <c r="TT223" s="544"/>
      <c r="TU223" s="544"/>
      <c r="TV223" s="544"/>
      <c r="TW223" s="551"/>
      <c r="TX223" s="551"/>
      <c r="TY223" s="552"/>
      <c r="TZ223" s="552"/>
      <c r="UA223" s="544"/>
      <c r="UB223" s="544"/>
      <c r="UC223" s="544"/>
      <c r="UD223" s="551"/>
      <c r="UE223" s="551"/>
      <c r="UF223" s="552"/>
      <c r="UG223" s="552"/>
      <c r="UH223" s="544"/>
      <c r="UI223" s="544"/>
      <c r="UJ223" s="544"/>
      <c r="UK223" s="551"/>
      <c r="UL223" s="551"/>
      <c r="UM223" s="552"/>
      <c r="UN223" s="552"/>
      <c r="UO223" s="544"/>
      <c r="UP223" s="544"/>
      <c r="UQ223" s="544"/>
      <c r="UR223" s="551"/>
      <c r="US223" s="551"/>
      <c r="UT223" s="552"/>
      <c r="UU223" s="552"/>
      <c r="UV223" s="544"/>
      <c r="UW223" s="544"/>
      <c r="UX223" s="544"/>
      <c r="UY223" s="551"/>
      <c r="UZ223" s="551"/>
      <c r="VA223" s="552"/>
      <c r="VB223" s="552"/>
      <c r="VC223" s="544"/>
      <c r="VD223" s="544"/>
      <c r="VE223" s="544"/>
      <c r="VF223" s="551"/>
      <c r="VG223" s="551"/>
      <c r="VH223" s="552"/>
      <c r="VI223" s="552"/>
      <c r="VJ223" s="544"/>
      <c r="VK223" s="544"/>
      <c r="VL223" s="544"/>
      <c r="VM223" s="551"/>
      <c r="VN223" s="551"/>
      <c r="VO223" s="552"/>
      <c r="VP223" s="552"/>
      <c r="VQ223" s="544"/>
      <c r="VR223" s="544"/>
      <c r="VS223" s="544"/>
      <c r="VT223" s="551"/>
      <c r="VU223" s="551"/>
      <c r="VV223" s="552"/>
      <c r="VW223" s="552"/>
      <c r="VX223" s="544"/>
      <c r="VY223" s="544"/>
      <c r="VZ223" s="544"/>
      <c r="WA223" s="551"/>
      <c r="WB223" s="551"/>
      <c r="WC223" s="552"/>
      <c r="WD223" s="552"/>
      <c r="WE223" s="544"/>
      <c r="WF223" s="544"/>
      <c r="WG223" s="544"/>
      <c r="WH223" s="551"/>
      <c r="WI223" s="551"/>
      <c r="WJ223" s="552"/>
      <c r="WK223" s="552"/>
      <c r="WL223" s="544"/>
      <c r="WM223" s="544"/>
      <c r="WN223" s="544"/>
      <c r="WO223" s="551"/>
      <c r="WP223" s="551"/>
      <c r="WQ223" s="552"/>
      <c r="WR223" s="552"/>
      <c r="WS223" s="544"/>
      <c r="WT223" s="544"/>
      <c r="WU223" s="544"/>
      <c r="WV223" s="551"/>
      <c r="WW223" s="551"/>
      <c r="WX223" s="552"/>
      <c r="WY223" s="552"/>
      <c r="WZ223" s="544"/>
      <c r="XA223" s="544"/>
      <c r="XB223" s="544"/>
      <c r="XC223" s="551"/>
      <c r="XD223" s="551"/>
      <c r="XE223" s="552"/>
      <c r="XF223" s="552"/>
      <c r="XG223" s="544"/>
      <c r="XH223" s="544"/>
      <c r="XI223" s="544"/>
      <c r="XJ223" s="551"/>
      <c r="XK223" s="551"/>
      <c r="XL223" s="552"/>
      <c r="XM223" s="552"/>
      <c r="XN223" s="544"/>
      <c r="XO223" s="544"/>
      <c r="XP223" s="544"/>
      <c r="XQ223" s="551"/>
      <c r="XR223" s="551"/>
      <c r="XS223" s="552"/>
      <c r="XT223" s="552"/>
      <c r="XU223" s="544"/>
      <c r="XV223" s="544"/>
      <c r="XW223" s="544"/>
      <c r="XX223" s="551"/>
      <c r="XY223" s="551"/>
      <c r="XZ223" s="552"/>
      <c r="YA223" s="552"/>
      <c r="YB223" s="544"/>
      <c r="YC223" s="544"/>
      <c r="YD223" s="544"/>
      <c r="YE223" s="551"/>
      <c r="YF223" s="551"/>
      <c r="YG223" s="552"/>
      <c r="YH223" s="552"/>
      <c r="YI223" s="544"/>
      <c r="YJ223" s="544"/>
      <c r="YK223" s="544"/>
      <c r="YL223" s="551"/>
      <c r="YM223" s="551"/>
      <c r="YN223" s="552"/>
      <c r="YO223" s="552"/>
      <c r="YP223" s="544"/>
      <c r="YQ223" s="544"/>
      <c r="YR223" s="544"/>
      <c r="YS223" s="551"/>
      <c r="YT223" s="551"/>
      <c r="YU223" s="552"/>
      <c r="YV223" s="552"/>
      <c r="YW223" s="544"/>
      <c r="YX223" s="544"/>
      <c r="YY223" s="544"/>
      <c r="YZ223" s="551"/>
      <c r="ZA223" s="551"/>
      <c r="ZB223" s="552"/>
      <c r="ZC223" s="552"/>
      <c r="ZD223" s="544"/>
      <c r="ZE223" s="544"/>
      <c r="ZF223" s="544"/>
      <c r="ZG223" s="551"/>
      <c r="ZH223" s="551"/>
      <c r="ZI223" s="552"/>
      <c r="ZJ223" s="552"/>
      <c r="ZK223" s="544"/>
      <c r="ZL223" s="544"/>
      <c r="ZM223" s="544"/>
      <c r="ZN223" s="551"/>
      <c r="ZO223" s="551"/>
      <c r="ZP223" s="552"/>
      <c r="ZQ223" s="552"/>
      <c r="ZR223" s="544"/>
      <c r="ZS223" s="544"/>
      <c r="ZT223" s="544"/>
      <c r="ZU223" s="551"/>
      <c r="ZV223" s="551"/>
      <c r="ZW223" s="552"/>
      <c r="ZX223" s="552"/>
      <c r="ZY223" s="544"/>
      <c r="ZZ223" s="544"/>
      <c r="AAA223" s="544"/>
      <c r="AAB223" s="551"/>
      <c r="AAC223" s="551"/>
      <c r="AAD223" s="552"/>
      <c r="AAE223" s="552"/>
      <c r="AAF223" s="544"/>
      <c r="AAG223" s="544"/>
      <c r="AAH223" s="544"/>
      <c r="AAI223" s="551"/>
      <c r="AAJ223" s="551"/>
      <c r="AAK223" s="552"/>
      <c r="AAL223" s="552"/>
      <c r="AAM223" s="544"/>
      <c r="AAN223" s="544"/>
      <c r="AAO223" s="544"/>
      <c r="AAP223" s="551"/>
      <c r="AAQ223" s="551"/>
      <c r="AAR223" s="552"/>
      <c r="AAS223" s="552"/>
      <c r="AAT223" s="544"/>
      <c r="AAU223" s="544"/>
      <c r="AAV223" s="544"/>
      <c r="AAW223" s="551"/>
      <c r="AAX223" s="551"/>
      <c r="AAY223" s="552"/>
      <c r="AAZ223" s="552"/>
      <c r="ABA223" s="544"/>
      <c r="ABB223" s="544"/>
      <c r="ABC223" s="544"/>
      <c r="ABD223" s="551"/>
      <c r="ABE223" s="551"/>
      <c r="ABF223" s="552"/>
      <c r="ABG223" s="552"/>
      <c r="ABH223" s="544"/>
      <c r="ABI223" s="544"/>
      <c r="ABJ223" s="544"/>
      <c r="ABK223" s="551"/>
      <c r="ABL223" s="551"/>
      <c r="ABM223" s="552"/>
      <c r="ABN223" s="552"/>
      <c r="ABO223" s="544"/>
      <c r="ABP223" s="544"/>
      <c r="ABQ223" s="544"/>
      <c r="ABR223" s="551"/>
      <c r="ABS223" s="551"/>
      <c r="ABT223" s="552"/>
      <c r="ABU223" s="552"/>
      <c r="ABV223" s="544"/>
      <c r="ABW223" s="544"/>
      <c r="ABX223" s="544"/>
      <c r="ABY223" s="551"/>
      <c r="ABZ223" s="551"/>
      <c r="ACA223" s="552"/>
      <c r="ACB223" s="552"/>
      <c r="ACC223" s="544"/>
      <c r="ACD223" s="544"/>
      <c r="ACE223" s="544"/>
      <c r="ACF223" s="551"/>
      <c r="ACG223" s="551"/>
      <c r="ACH223" s="552"/>
      <c r="ACI223" s="552"/>
      <c r="ACJ223" s="544"/>
      <c r="ACK223" s="544"/>
      <c r="ACL223" s="544"/>
      <c r="ACM223" s="551"/>
      <c r="ACN223" s="551"/>
      <c r="ACO223" s="552"/>
      <c r="ACP223" s="552"/>
      <c r="ACQ223" s="544"/>
      <c r="ACR223" s="544"/>
      <c r="ACS223" s="544"/>
      <c r="ACT223" s="551"/>
      <c r="ACU223" s="551"/>
      <c r="ACV223" s="552"/>
      <c r="ACW223" s="552"/>
      <c r="ACX223" s="544"/>
      <c r="ACY223" s="544"/>
      <c r="ACZ223" s="544"/>
      <c r="ADA223" s="551"/>
      <c r="ADB223" s="551"/>
      <c r="ADC223" s="552"/>
      <c r="ADD223" s="552"/>
      <c r="ADE223" s="544"/>
      <c r="ADF223" s="544"/>
      <c r="ADG223" s="544"/>
      <c r="ADH223" s="551"/>
      <c r="ADI223" s="551"/>
      <c r="ADJ223" s="552"/>
      <c r="ADK223" s="552"/>
      <c r="ADL223" s="544"/>
      <c r="ADM223" s="544"/>
      <c r="ADN223" s="544"/>
      <c r="ADO223" s="551"/>
      <c r="ADP223" s="551"/>
      <c r="ADQ223" s="552"/>
      <c r="ADR223" s="552"/>
      <c r="ADS223" s="544"/>
      <c r="ADT223" s="544"/>
      <c r="ADU223" s="544"/>
      <c r="ADV223" s="551"/>
      <c r="ADW223" s="551"/>
      <c r="ADX223" s="552"/>
      <c r="ADY223" s="552"/>
      <c r="ADZ223" s="544"/>
      <c r="AEA223" s="544"/>
      <c r="AEB223" s="544"/>
      <c r="AEC223" s="551"/>
      <c r="AED223" s="551"/>
      <c r="AEE223" s="552"/>
      <c r="AEF223" s="552"/>
      <c r="AEG223" s="544"/>
      <c r="AEH223" s="544"/>
      <c r="AEI223" s="544"/>
      <c r="AEJ223" s="551"/>
      <c r="AEK223" s="551"/>
      <c r="AEL223" s="552"/>
      <c r="AEM223" s="552"/>
      <c r="AEN223" s="544"/>
      <c r="AEO223" s="544"/>
      <c r="AEP223" s="544"/>
      <c r="AEQ223" s="551"/>
      <c r="AER223" s="551"/>
      <c r="AES223" s="552"/>
      <c r="AET223" s="552"/>
      <c r="AEU223" s="544"/>
      <c r="AEV223" s="544"/>
      <c r="AEW223" s="544"/>
      <c r="AEX223" s="551"/>
      <c r="AEY223" s="551"/>
      <c r="AEZ223" s="552"/>
      <c r="AFA223" s="552"/>
      <c r="AFB223" s="544"/>
      <c r="AFC223" s="544"/>
      <c r="AFD223" s="544"/>
      <c r="AFE223" s="551"/>
      <c r="AFF223" s="551"/>
      <c r="AFG223" s="552"/>
      <c r="AFH223" s="552"/>
      <c r="AFI223" s="544"/>
      <c r="AFJ223" s="544"/>
      <c r="AFK223" s="544"/>
      <c r="AFL223" s="551"/>
      <c r="AFM223" s="551"/>
      <c r="AFN223" s="552"/>
      <c r="AFO223" s="552"/>
      <c r="AFP223" s="544"/>
      <c r="AFQ223" s="544"/>
      <c r="AFR223" s="544"/>
      <c r="AFS223" s="551"/>
      <c r="AFT223" s="551"/>
      <c r="AFU223" s="552"/>
      <c r="AFV223" s="552"/>
      <c r="AFW223" s="544"/>
      <c r="AFX223" s="544"/>
      <c r="AFY223" s="544"/>
      <c r="AFZ223" s="551"/>
      <c r="AGA223" s="551"/>
      <c r="AGB223" s="552"/>
      <c r="AGC223" s="552"/>
      <c r="AGD223" s="544"/>
      <c r="AGE223" s="544"/>
      <c r="AGF223" s="544"/>
      <c r="AGG223" s="551"/>
      <c r="AGH223" s="551"/>
      <c r="AGI223" s="552"/>
      <c r="AGJ223" s="552"/>
      <c r="AGK223" s="544"/>
      <c r="AGL223" s="544"/>
      <c r="AGM223" s="544"/>
      <c r="AGN223" s="551"/>
      <c r="AGO223" s="551"/>
      <c r="AGP223" s="552"/>
      <c r="AGQ223" s="552"/>
      <c r="AGR223" s="544"/>
      <c r="AGS223" s="544"/>
      <c r="AGT223" s="544"/>
      <c r="AGU223" s="551"/>
      <c r="AGV223" s="551"/>
      <c r="AGW223" s="552"/>
      <c r="AGX223" s="552"/>
      <c r="AGY223" s="544"/>
      <c r="AGZ223" s="544"/>
      <c r="AHA223" s="544"/>
      <c r="AHB223" s="551"/>
      <c r="AHC223" s="551"/>
      <c r="AHD223" s="552"/>
      <c r="AHE223" s="552"/>
      <c r="AHF223" s="544"/>
      <c r="AHG223" s="544"/>
      <c r="AHH223" s="544"/>
      <c r="AHI223" s="551"/>
      <c r="AHJ223" s="551"/>
      <c r="AHK223" s="552"/>
      <c r="AHL223" s="552"/>
      <c r="AHM223" s="544"/>
      <c r="AHN223" s="544"/>
      <c r="AHO223" s="544"/>
      <c r="AHP223" s="551"/>
      <c r="AHQ223" s="551"/>
      <c r="AHR223" s="552"/>
      <c r="AHS223" s="552"/>
      <c r="AHT223" s="544"/>
      <c r="AHU223" s="544"/>
      <c r="AHV223" s="544"/>
      <c r="AHW223" s="551"/>
      <c r="AHX223" s="551"/>
      <c r="AHY223" s="552"/>
      <c r="AHZ223" s="552"/>
      <c r="AIA223" s="544"/>
      <c r="AIB223" s="544"/>
      <c r="AIC223" s="544"/>
      <c r="AID223" s="551"/>
      <c r="AIE223" s="551"/>
      <c r="AIF223" s="552"/>
      <c r="AIG223" s="552"/>
      <c r="AIH223" s="544"/>
      <c r="AII223" s="544"/>
      <c r="AIJ223" s="544"/>
      <c r="AIK223" s="551"/>
      <c r="AIL223" s="551"/>
      <c r="AIM223" s="552"/>
      <c r="AIN223" s="552"/>
      <c r="AIO223" s="544"/>
      <c r="AIP223" s="544"/>
      <c r="AIQ223" s="544"/>
      <c r="AIR223" s="551"/>
      <c r="AIS223" s="551"/>
      <c r="AIT223" s="552"/>
      <c r="AIU223" s="552"/>
      <c r="AIV223" s="544"/>
      <c r="AIW223" s="544"/>
      <c r="AIX223" s="544"/>
      <c r="AIY223" s="551"/>
      <c r="AIZ223" s="551"/>
      <c r="AJA223" s="552"/>
      <c r="AJB223" s="552"/>
      <c r="AJC223" s="544"/>
      <c r="AJD223" s="544"/>
      <c r="AJE223" s="544"/>
      <c r="AJF223" s="551"/>
      <c r="AJG223" s="551"/>
      <c r="AJH223" s="552"/>
      <c r="AJI223" s="552"/>
      <c r="AJJ223" s="544"/>
      <c r="AJK223" s="544"/>
      <c r="AJL223" s="544"/>
      <c r="AJM223" s="551"/>
      <c r="AJN223" s="551"/>
      <c r="AJO223" s="552"/>
      <c r="AJP223" s="552"/>
      <c r="AJQ223" s="544"/>
      <c r="AJR223" s="544"/>
      <c r="AJS223" s="544"/>
      <c r="AJT223" s="551"/>
      <c r="AJU223" s="551"/>
      <c r="AJV223" s="552"/>
      <c r="AJW223" s="552"/>
      <c r="AJX223" s="544"/>
      <c r="AJY223" s="544"/>
      <c r="AJZ223" s="544"/>
      <c r="AKA223" s="551"/>
      <c r="AKB223" s="551"/>
      <c r="AKC223" s="552"/>
      <c r="AKD223" s="552"/>
      <c r="AKE223" s="544"/>
      <c r="AKF223" s="544"/>
      <c r="AKG223" s="544"/>
      <c r="AKH223" s="551"/>
      <c r="AKI223" s="551"/>
      <c r="AKJ223" s="552"/>
      <c r="AKK223" s="552"/>
      <c r="AKL223" s="544"/>
      <c r="AKM223" s="544"/>
      <c r="AKN223" s="544"/>
      <c r="AKO223" s="551"/>
      <c r="AKP223" s="551"/>
      <c r="AKQ223" s="552"/>
      <c r="AKR223" s="552"/>
      <c r="AKS223" s="544"/>
      <c r="AKT223" s="544"/>
      <c r="AKU223" s="544"/>
      <c r="AKV223" s="551"/>
      <c r="AKW223" s="551"/>
      <c r="AKX223" s="552"/>
      <c r="AKY223" s="552"/>
      <c r="AKZ223" s="544"/>
      <c r="ALA223" s="544"/>
      <c r="ALB223" s="544"/>
      <c r="ALC223" s="551"/>
      <c r="ALD223" s="551"/>
      <c r="ALE223" s="552"/>
      <c r="ALF223" s="552"/>
      <c r="ALG223" s="544"/>
      <c r="ALH223" s="544"/>
      <c r="ALI223" s="544"/>
      <c r="ALJ223" s="551"/>
      <c r="ALK223" s="551"/>
      <c r="ALL223" s="552"/>
      <c r="ALM223" s="552"/>
      <c r="ALN223" s="544"/>
      <c r="ALO223" s="544"/>
      <c r="ALP223" s="544"/>
      <c r="ALQ223" s="551"/>
      <c r="ALR223" s="551"/>
      <c r="ALS223" s="552"/>
      <c r="ALT223" s="552"/>
      <c r="ALU223" s="544"/>
      <c r="ALV223" s="544"/>
      <c r="ALW223" s="544"/>
      <c r="ALX223" s="551"/>
      <c r="ALY223" s="551"/>
      <c r="ALZ223" s="552"/>
      <c r="AMA223" s="552"/>
      <c r="AMB223" s="544"/>
      <c r="AMC223" s="544"/>
      <c r="AMD223" s="544"/>
      <c r="AME223" s="551"/>
      <c r="AMF223" s="551"/>
      <c r="AMG223" s="552"/>
      <c r="AMH223" s="552"/>
      <c r="AMI223" s="544"/>
      <c r="AMJ223" s="544"/>
      <c r="AMK223" s="544"/>
      <c r="AML223" s="551"/>
      <c r="AMM223" s="551"/>
      <c r="AMN223" s="552"/>
      <c r="AMO223" s="552"/>
      <c r="AMP223" s="544"/>
      <c r="AMQ223" s="544"/>
      <c r="AMR223" s="544"/>
      <c r="AMS223" s="551"/>
      <c r="AMT223" s="551"/>
      <c r="AMU223" s="552"/>
      <c r="AMV223" s="552"/>
      <c r="AMW223" s="544"/>
      <c r="AMX223" s="544"/>
      <c r="AMY223" s="544"/>
      <c r="AMZ223" s="551"/>
      <c r="ANA223" s="551"/>
      <c r="ANB223" s="552"/>
      <c r="ANC223" s="552"/>
      <c r="AND223" s="544"/>
      <c r="ANE223" s="544"/>
      <c r="ANF223" s="544"/>
      <c r="ANG223" s="551"/>
      <c r="ANH223" s="551"/>
      <c r="ANI223" s="552"/>
      <c r="ANJ223" s="552"/>
      <c r="ANK223" s="544"/>
      <c r="ANL223" s="544"/>
      <c r="ANM223" s="544"/>
      <c r="ANN223" s="551"/>
      <c r="ANO223" s="551"/>
      <c r="ANP223" s="552"/>
      <c r="ANQ223" s="552"/>
      <c r="ANR223" s="544"/>
      <c r="ANS223" s="544"/>
      <c r="ANT223" s="544"/>
      <c r="ANU223" s="551"/>
      <c r="ANV223" s="551"/>
      <c r="ANW223" s="552"/>
      <c r="ANX223" s="552"/>
      <c r="ANY223" s="544"/>
      <c r="ANZ223" s="544"/>
      <c r="AOA223" s="544"/>
      <c r="AOB223" s="551"/>
      <c r="AOC223" s="551"/>
      <c r="AOD223" s="552"/>
      <c r="AOE223" s="552"/>
      <c r="AOF223" s="544"/>
      <c r="AOG223" s="544"/>
      <c r="AOH223" s="544"/>
      <c r="AOI223" s="551"/>
      <c r="AOJ223" s="551"/>
      <c r="AOK223" s="552"/>
      <c r="AOL223" s="552"/>
      <c r="AOM223" s="544"/>
      <c r="AON223" s="544"/>
      <c r="AOO223" s="544"/>
      <c r="AOP223" s="551"/>
      <c r="AOQ223" s="551"/>
      <c r="AOR223" s="552"/>
      <c r="AOS223" s="552"/>
      <c r="AOT223" s="544"/>
      <c r="AOU223" s="544"/>
      <c r="AOV223" s="544"/>
      <c r="AOW223" s="551"/>
      <c r="AOX223" s="551"/>
      <c r="AOY223" s="552"/>
      <c r="AOZ223" s="552"/>
      <c r="APA223" s="544"/>
      <c r="APB223" s="544"/>
      <c r="APC223" s="544"/>
      <c r="APD223" s="551"/>
      <c r="APE223" s="551"/>
      <c r="APF223" s="552"/>
      <c r="APG223" s="552"/>
      <c r="APH223" s="544"/>
      <c r="API223" s="544"/>
      <c r="APJ223" s="544"/>
      <c r="APK223" s="551"/>
      <c r="APL223" s="551"/>
      <c r="APM223" s="552"/>
      <c r="APN223" s="552"/>
      <c r="APO223" s="544"/>
      <c r="APP223" s="544"/>
      <c r="APQ223" s="544"/>
      <c r="APR223" s="551"/>
      <c r="APS223" s="551"/>
      <c r="APT223" s="552"/>
      <c r="APU223" s="552"/>
      <c r="APV223" s="544"/>
      <c r="APW223" s="544"/>
      <c r="APX223" s="544"/>
      <c r="APY223" s="551"/>
      <c r="APZ223" s="551"/>
      <c r="AQA223" s="552"/>
      <c r="AQB223" s="552"/>
      <c r="AQC223" s="544"/>
      <c r="AQD223" s="544"/>
      <c r="AQE223" s="544"/>
      <c r="AQF223" s="551"/>
      <c r="AQG223" s="551"/>
      <c r="AQH223" s="552"/>
      <c r="AQI223" s="552"/>
      <c r="AQJ223" s="544"/>
      <c r="AQK223" s="544"/>
      <c r="AQL223" s="544"/>
      <c r="AQM223" s="551"/>
      <c r="AQN223" s="551"/>
      <c r="AQO223" s="552"/>
      <c r="AQP223" s="552"/>
      <c r="AQQ223" s="544"/>
      <c r="AQR223" s="544"/>
      <c r="AQS223" s="544"/>
      <c r="AQT223" s="551"/>
      <c r="AQU223" s="551"/>
      <c r="AQV223" s="552"/>
      <c r="AQW223" s="552"/>
      <c r="AQX223" s="544"/>
      <c r="AQY223" s="544"/>
      <c r="AQZ223" s="544"/>
      <c r="ARA223" s="551"/>
      <c r="ARB223" s="551"/>
      <c r="ARC223" s="552"/>
      <c r="ARD223" s="552"/>
      <c r="ARE223" s="544"/>
      <c r="ARF223" s="544"/>
      <c r="ARG223" s="544"/>
      <c r="ARH223" s="551"/>
      <c r="ARI223" s="551"/>
      <c r="ARJ223" s="552"/>
      <c r="ARK223" s="552"/>
      <c r="ARL223" s="544"/>
      <c r="ARM223" s="544"/>
      <c r="ARN223" s="544"/>
      <c r="ARO223" s="551"/>
      <c r="ARP223" s="551"/>
      <c r="ARQ223" s="552"/>
      <c r="ARR223" s="552"/>
      <c r="ARS223" s="544"/>
      <c r="ART223" s="544"/>
      <c r="ARU223" s="544"/>
      <c r="ARV223" s="551"/>
      <c r="ARW223" s="551"/>
      <c r="ARX223" s="552"/>
      <c r="ARY223" s="552"/>
      <c r="ARZ223" s="544"/>
      <c r="ASA223" s="544"/>
      <c r="ASB223" s="544"/>
      <c r="ASC223" s="551"/>
      <c r="ASD223" s="551"/>
      <c r="ASE223" s="552"/>
      <c r="ASF223" s="552"/>
      <c r="ASG223" s="544"/>
      <c r="ASH223" s="544"/>
      <c r="ASI223" s="544"/>
      <c r="ASJ223" s="551"/>
      <c r="ASK223" s="551"/>
      <c r="ASL223" s="552"/>
      <c r="ASM223" s="552"/>
      <c r="ASN223" s="544"/>
      <c r="ASO223" s="544"/>
      <c r="ASP223" s="544"/>
      <c r="ASQ223" s="551"/>
      <c r="ASR223" s="551"/>
      <c r="ASS223" s="552"/>
      <c r="AST223" s="552"/>
      <c r="ASU223" s="544"/>
      <c r="ASV223" s="544"/>
      <c r="ASW223" s="544"/>
      <c r="ASX223" s="551"/>
      <c r="ASY223" s="551"/>
      <c r="ASZ223" s="552"/>
      <c r="ATA223" s="552"/>
      <c r="ATB223" s="544"/>
      <c r="ATC223" s="544"/>
      <c r="ATD223" s="544"/>
      <c r="ATE223" s="551"/>
      <c r="ATF223" s="551"/>
      <c r="ATG223" s="552"/>
      <c r="ATH223" s="552"/>
      <c r="ATI223" s="544"/>
      <c r="ATJ223" s="544"/>
      <c r="ATK223" s="544"/>
      <c r="ATL223" s="551"/>
      <c r="ATM223" s="551"/>
      <c r="ATN223" s="552"/>
      <c r="ATO223" s="552"/>
      <c r="ATP223" s="544"/>
      <c r="ATQ223" s="544"/>
      <c r="ATR223" s="544"/>
      <c r="ATS223" s="551"/>
      <c r="ATT223" s="551"/>
      <c r="ATU223" s="552"/>
      <c r="ATV223" s="552"/>
      <c r="ATW223" s="544"/>
      <c r="ATX223" s="544"/>
      <c r="ATY223" s="544"/>
      <c r="ATZ223" s="551"/>
      <c r="AUA223" s="551"/>
      <c r="AUB223" s="552"/>
      <c r="AUC223" s="552"/>
      <c r="AUD223" s="544"/>
      <c r="AUE223" s="544"/>
      <c r="AUF223" s="544"/>
      <c r="AUG223" s="551"/>
      <c r="AUH223" s="551"/>
      <c r="AUI223" s="552"/>
      <c r="AUJ223" s="552"/>
      <c r="AUK223" s="544"/>
      <c r="AUL223" s="544"/>
      <c r="AUM223" s="544"/>
      <c r="AUN223" s="551"/>
      <c r="AUO223" s="551"/>
      <c r="AUP223" s="552"/>
      <c r="AUQ223" s="552"/>
      <c r="AUR223" s="544"/>
      <c r="AUS223" s="544"/>
      <c r="AUT223" s="544"/>
      <c r="AUU223" s="551"/>
      <c r="AUV223" s="551"/>
      <c r="AUW223" s="552"/>
      <c r="AUX223" s="552"/>
      <c r="AUY223" s="544"/>
      <c r="AUZ223" s="544"/>
      <c r="AVA223" s="544"/>
      <c r="AVB223" s="551"/>
      <c r="AVC223" s="551"/>
      <c r="AVD223" s="552"/>
      <c r="AVE223" s="552"/>
      <c r="AVF223" s="544"/>
      <c r="AVG223" s="544"/>
      <c r="AVH223" s="544"/>
      <c r="AVI223" s="551"/>
      <c r="AVJ223" s="551"/>
      <c r="AVK223" s="552"/>
      <c r="AVL223" s="552"/>
      <c r="AVM223" s="544"/>
      <c r="AVN223" s="544"/>
      <c r="AVO223" s="544"/>
      <c r="AVP223" s="551"/>
      <c r="AVQ223" s="551"/>
      <c r="AVR223" s="552"/>
      <c r="AVS223" s="552"/>
      <c r="AVT223" s="544"/>
      <c r="AVU223" s="544"/>
      <c r="AVV223" s="544"/>
      <c r="AVW223" s="551"/>
      <c r="AVX223" s="551"/>
      <c r="AVY223" s="552"/>
      <c r="AVZ223" s="552"/>
      <c r="AWA223" s="544"/>
      <c r="AWB223" s="544"/>
      <c r="AWC223" s="544"/>
      <c r="AWD223" s="551"/>
      <c r="AWE223" s="551"/>
      <c r="AWF223" s="552"/>
      <c r="AWG223" s="552"/>
      <c r="AWH223" s="544"/>
      <c r="AWI223" s="544"/>
      <c r="AWJ223" s="544"/>
      <c r="AWK223" s="551"/>
      <c r="AWL223" s="551"/>
      <c r="AWM223" s="552"/>
      <c r="AWN223" s="552"/>
      <c r="AWO223" s="544"/>
      <c r="AWP223" s="544"/>
      <c r="AWQ223" s="544"/>
      <c r="AWR223" s="551"/>
      <c r="AWS223" s="551"/>
      <c r="AWT223" s="552"/>
      <c r="AWU223" s="552"/>
      <c r="AWV223" s="544"/>
      <c r="AWW223" s="544"/>
      <c r="AWX223" s="544"/>
      <c r="AWY223" s="551"/>
      <c r="AWZ223" s="551"/>
      <c r="AXA223" s="552"/>
      <c r="AXB223" s="552"/>
      <c r="AXC223" s="544"/>
      <c r="AXD223" s="544"/>
      <c r="AXE223" s="544"/>
      <c r="AXF223" s="551"/>
      <c r="AXG223" s="551"/>
      <c r="AXH223" s="552"/>
      <c r="AXI223" s="552"/>
      <c r="AXJ223" s="544"/>
      <c r="AXK223" s="544"/>
      <c r="AXL223" s="544"/>
      <c r="AXM223" s="551"/>
      <c r="AXN223" s="551"/>
      <c r="AXO223" s="552"/>
      <c r="AXP223" s="552"/>
      <c r="AXQ223" s="544"/>
      <c r="AXR223" s="544"/>
      <c r="AXS223" s="544"/>
      <c r="AXT223" s="551"/>
      <c r="AXU223" s="551"/>
      <c r="AXV223" s="552"/>
      <c r="AXW223" s="552"/>
      <c r="AXX223" s="544"/>
      <c r="AXY223" s="544"/>
      <c r="AXZ223" s="544"/>
      <c r="AYA223" s="551"/>
      <c r="AYB223" s="551"/>
      <c r="AYC223" s="552"/>
      <c r="AYD223" s="552"/>
      <c r="AYE223" s="544"/>
      <c r="AYF223" s="544"/>
      <c r="AYG223" s="544"/>
      <c r="AYH223" s="551"/>
      <c r="AYI223" s="551"/>
      <c r="AYJ223" s="552"/>
      <c r="AYK223" s="552"/>
      <c r="AYL223" s="544"/>
      <c r="AYM223" s="544"/>
      <c r="AYN223" s="544"/>
      <c r="AYO223" s="551"/>
      <c r="AYP223" s="551"/>
      <c r="AYQ223" s="552"/>
      <c r="AYR223" s="552"/>
      <c r="AYS223" s="544"/>
      <c r="AYT223" s="544"/>
      <c r="AYU223" s="544"/>
      <c r="AYV223" s="551"/>
      <c r="AYW223" s="551"/>
      <c r="AYX223" s="552"/>
      <c r="AYY223" s="552"/>
      <c r="AYZ223" s="544"/>
      <c r="AZA223" s="544"/>
      <c r="AZB223" s="544"/>
      <c r="AZC223" s="551"/>
      <c r="AZD223" s="551"/>
      <c r="AZE223" s="552"/>
      <c r="AZF223" s="552"/>
      <c r="AZG223" s="544"/>
      <c r="AZH223" s="544"/>
      <c r="AZI223" s="544"/>
      <c r="AZJ223" s="551"/>
      <c r="AZK223" s="551"/>
      <c r="AZL223" s="552"/>
      <c r="AZM223" s="552"/>
      <c r="AZN223" s="544"/>
      <c r="AZO223" s="544"/>
      <c r="AZP223" s="544"/>
      <c r="AZQ223" s="551"/>
      <c r="AZR223" s="551"/>
      <c r="AZS223" s="552"/>
      <c r="AZT223" s="552"/>
      <c r="AZU223" s="544"/>
      <c r="AZV223" s="544"/>
      <c r="AZW223" s="544"/>
      <c r="AZX223" s="551"/>
      <c r="AZY223" s="551"/>
      <c r="AZZ223" s="552"/>
      <c r="BAA223" s="552"/>
      <c r="BAB223" s="544"/>
      <c r="BAC223" s="544"/>
      <c r="BAD223" s="544"/>
      <c r="BAE223" s="551"/>
      <c r="BAF223" s="551"/>
      <c r="BAG223" s="552"/>
      <c r="BAH223" s="552"/>
      <c r="BAI223" s="544"/>
      <c r="BAJ223" s="544"/>
      <c r="BAK223" s="544"/>
      <c r="BAL223" s="551"/>
      <c r="BAM223" s="551"/>
      <c r="BAN223" s="552"/>
      <c r="BAO223" s="552"/>
      <c r="BAP223" s="544"/>
      <c r="BAQ223" s="544"/>
      <c r="BAR223" s="544"/>
      <c r="BAS223" s="551"/>
      <c r="BAT223" s="551"/>
      <c r="BAU223" s="552"/>
      <c r="BAV223" s="552"/>
      <c r="BAW223" s="544"/>
      <c r="BAX223" s="544"/>
      <c r="BAY223" s="544"/>
      <c r="BAZ223" s="551"/>
      <c r="BBA223" s="551"/>
      <c r="BBB223" s="552"/>
      <c r="BBC223" s="552"/>
      <c r="BBD223" s="544"/>
      <c r="BBE223" s="544"/>
      <c r="BBF223" s="544"/>
      <c r="BBG223" s="551"/>
      <c r="BBH223" s="551"/>
      <c r="BBI223" s="552"/>
      <c r="BBJ223" s="552"/>
      <c r="BBK223" s="544"/>
      <c r="BBL223" s="544"/>
      <c r="BBM223" s="544"/>
      <c r="BBN223" s="551"/>
      <c r="BBO223" s="551"/>
      <c r="BBP223" s="552"/>
      <c r="BBQ223" s="552"/>
      <c r="BBR223" s="544"/>
      <c r="BBS223" s="544"/>
      <c r="BBT223" s="544"/>
      <c r="BBU223" s="551"/>
      <c r="BBV223" s="551"/>
      <c r="BBW223" s="552"/>
      <c r="BBX223" s="552"/>
      <c r="BBY223" s="544"/>
      <c r="BBZ223" s="544"/>
      <c r="BCA223" s="544"/>
      <c r="BCB223" s="551"/>
      <c r="BCC223" s="551"/>
      <c r="BCD223" s="552"/>
      <c r="BCE223" s="552"/>
      <c r="BCF223" s="544"/>
      <c r="BCG223" s="544"/>
      <c r="BCH223" s="544"/>
      <c r="BCI223" s="551"/>
      <c r="BCJ223" s="551"/>
      <c r="BCK223" s="552"/>
      <c r="BCL223" s="552"/>
      <c r="BCM223" s="544"/>
      <c r="BCN223" s="544"/>
      <c r="BCO223" s="544"/>
      <c r="BCP223" s="551"/>
      <c r="BCQ223" s="551"/>
      <c r="BCR223" s="552"/>
      <c r="BCS223" s="552"/>
      <c r="BCT223" s="544"/>
      <c r="BCU223" s="544"/>
      <c r="BCV223" s="544"/>
      <c r="BCW223" s="551"/>
      <c r="BCX223" s="551"/>
      <c r="BCY223" s="552"/>
      <c r="BCZ223" s="552"/>
      <c r="BDA223" s="544"/>
      <c r="BDB223" s="544"/>
      <c r="BDC223" s="544"/>
      <c r="BDD223" s="551"/>
      <c r="BDE223" s="551"/>
      <c r="BDF223" s="552"/>
      <c r="BDG223" s="552"/>
      <c r="BDH223" s="544"/>
      <c r="BDI223" s="544"/>
      <c r="BDJ223" s="544"/>
      <c r="BDK223" s="551"/>
      <c r="BDL223" s="551"/>
      <c r="BDM223" s="552"/>
      <c r="BDN223" s="552"/>
      <c r="BDO223" s="544"/>
      <c r="BDP223" s="544"/>
      <c r="BDQ223" s="544"/>
      <c r="BDR223" s="551"/>
      <c r="BDS223" s="551"/>
      <c r="BDT223" s="552"/>
      <c r="BDU223" s="552"/>
      <c r="BDV223" s="544"/>
      <c r="BDW223" s="544"/>
      <c r="BDX223" s="544"/>
      <c r="BDY223" s="551"/>
      <c r="BDZ223" s="551"/>
      <c r="BEA223" s="552"/>
      <c r="BEB223" s="552"/>
      <c r="BEC223" s="544"/>
      <c r="BED223" s="544"/>
      <c r="BEE223" s="544"/>
      <c r="BEF223" s="551"/>
      <c r="BEG223" s="551"/>
      <c r="BEH223" s="552"/>
      <c r="BEI223" s="552"/>
      <c r="BEJ223" s="544"/>
      <c r="BEK223" s="544"/>
      <c r="BEL223" s="544"/>
      <c r="BEM223" s="551"/>
      <c r="BEN223" s="551"/>
      <c r="BEO223" s="552"/>
      <c r="BEP223" s="552"/>
      <c r="BEQ223" s="544"/>
      <c r="BER223" s="544"/>
      <c r="BES223" s="544"/>
      <c r="BET223" s="551"/>
      <c r="BEU223" s="551"/>
      <c r="BEV223" s="552"/>
      <c r="BEW223" s="552"/>
      <c r="BEX223" s="544"/>
      <c r="BEY223" s="544"/>
      <c r="BEZ223" s="544"/>
      <c r="BFA223" s="551"/>
      <c r="BFB223" s="551"/>
      <c r="BFC223" s="552"/>
      <c r="BFD223" s="552"/>
      <c r="BFE223" s="544"/>
      <c r="BFF223" s="544"/>
      <c r="BFG223" s="544"/>
      <c r="BFH223" s="551"/>
      <c r="BFI223" s="551"/>
      <c r="BFJ223" s="552"/>
      <c r="BFK223" s="552"/>
      <c r="BFL223" s="544"/>
      <c r="BFM223" s="544"/>
      <c r="BFN223" s="544"/>
      <c r="BFO223" s="551"/>
      <c r="BFP223" s="551"/>
      <c r="BFQ223" s="552"/>
      <c r="BFR223" s="552"/>
      <c r="BFS223" s="544"/>
      <c r="BFT223" s="544"/>
      <c r="BFU223" s="544"/>
      <c r="BFV223" s="551"/>
      <c r="BFW223" s="551"/>
      <c r="BFX223" s="552"/>
      <c r="BFY223" s="552"/>
      <c r="BFZ223" s="544"/>
      <c r="BGA223" s="544"/>
      <c r="BGB223" s="544"/>
      <c r="BGC223" s="551"/>
      <c r="BGD223" s="551"/>
      <c r="BGE223" s="552"/>
      <c r="BGF223" s="552"/>
      <c r="BGG223" s="544"/>
      <c r="BGH223" s="544"/>
      <c r="BGI223" s="544"/>
      <c r="BGJ223" s="551"/>
      <c r="BGK223" s="551"/>
      <c r="BGL223" s="552"/>
      <c r="BGM223" s="552"/>
      <c r="BGN223" s="544"/>
      <c r="BGO223" s="544"/>
      <c r="BGP223" s="544"/>
      <c r="BGQ223" s="551"/>
      <c r="BGR223" s="551"/>
      <c r="BGS223" s="552"/>
      <c r="BGT223" s="552"/>
      <c r="BGU223" s="544"/>
      <c r="BGV223" s="544"/>
      <c r="BGW223" s="544"/>
      <c r="BGX223" s="551"/>
      <c r="BGY223" s="551"/>
      <c r="BGZ223" s="552"/>
      <c r="BHA223" s="552"/>
      <c r="BHB223" s="544"/>
      <c r="BHC223" s="544"/>
      <c r="BHD223" s="544"/>
      <c r="BHE223" s="551"/>
      <c r="BHF223" s="551"/>
      <c r="BHG223" s="552"/>
      <c r="BHH223" s="552"/>
      <c r="BHI223" s="544"/>
      <c r="BHJ223" s="544"/>
      <c r="BHK223" s="544"/>
      <c r="BHL223" s="551"/>
      <c r="BHM223" s="551"/>
      <c r="BHN223" s="552"/>
      <c r="BHO223" s="552"/>
      <c r="BHP223" s="544"/>
      <c r="BHQ223" s="544"/>
      <c r="BHR223" s="544"/>
      <c r="BHS223" s="551"/>
      <c r="BHT223" s="551"/>
      <c r="BHU223" s="552"/>
      <c r="BHV223" s="552"/>
      <c r="BHW223" s="544"/>
      <c r="BHX223" s="544"/>
      <c r="BHY223" s="544"/>
      <c r="BHZ223" s="551"/>
      <c r="BIA223" s="551"/>
      <c r="BIB223" s="552"/>
      <c r="BIC223" s="552"/>
      <c r="BID223" s="544"/>
      <c r="BIE223" s="544"/>
      <c r="BIF223" s="544"/>
      <c r="BIG223" s="551"/>
      <c r="BIH223" s="551"/>
      <c r="BII223" s="552"/>
      <c r="BIJ223" s="552"/>
      <c r="BIK223" s="544"/>
      <c r="BIL223" s="544"/>
      <c r="BIM223" s="544"/>
      <c r="BIN223" s="551"/>
      <c r="BIO223" s="551"/>
      <c r="BIP223" s="552"/>
      <c r="BIQ223" s="552"/>
      <c r="BIR223" s="544"/>
      <c r="BIS223" s="544"/>
      <c r="BIT223" s="544"/>
      <c r="BIU223" s="551"/>
      <c r="BIV223" s="551"/>
      <c r="BIW223" s="552"/>
      <c r="BIX223" s="552"/>
      <c r="BIY223" s="544"/>
      <c r="BIZ223" s="544"/>
      <c r="BJA223" s="544"/>
      <c r="BJB223" s="551"/>
      <c r="BJC223" s="551"/>
      <c r="BJD223" s="552"/>
      <c r="BJE223" s="552"/>
      <c r="BJF223" s="544"/>
      <c r="BJG223" s="544"/>
      <c r="BJH223" s="544"/>
      <c r="BJI223" s="551"/>
      <c r="BJJ223" s="551"/>
      <c r="BJK223" s="552"/>
      <c r="BJL223" s="552"/>
      <c r="BJM223" s="544"/>
      <c r="BJN223" s="544"/>
      <c r="BJO223" s="544"/>
      <c r="BJP223" s="551"/>
      <c r="BJQ223" s="551"/>
      <c r="BJR223" s="552"/>
      <c r="BJS223" s="552"/>
      <c r="BJT223" s="544"/>
      <c r="BJU223" s="544"/>
      <c r="BJV223" s="544"/>
      <c r="BJW223" s="551"/>
      <c r="BJX223" s="551"/>
      <c r="BJY223" s="552"/>
      <c r="BJZ223" s="552"/>
      <c r="BKA223" s="544"/>
      <c r="BKB223" s="544"/>
      <c r="BKC223" s="544"/>
      <c r="BKD223" s="551"/>
      <c r="BKE223" s="551"/>
      <c r="BKF223" s="552"/>
      <c r="BKG223" s="552"/>
      <c r="BKH223" s="544"/>
      <c r="BKI223" s="544"/>
      <c r="BKJ223" s="544"/>
      <c r="BKK223" s="551"/>
      <c r="BKL223" s="551"/>
      <c r="BKM223" s="552"/>
      <c r="BKN223" s="552"/>
      <c r="BKO223" s="544"/>
      <c r="BKP223" s="544"/>
      <c r="BKQ223" s="544"/>
      <c r="BKR223" s="551"/>
      <c r="BKS223" s="551"/>
      <c r="BKT223" s="552"/>
      <c r="BKU223" s="552"/>
      <c r="BKV223" s="544"/>
      <c r="BKW223" s="544"/>
      <c r="BKX223" s="544"/>
      <c r="BKY223" s="551"/>
      <c r="BKZ223" s="551"/>
      <c r="BLA223" s="552"/>
      <c r="BLB223" s="552"/>
      <c r="BLC223" s="544"/>
      <c r="BLD223" s="544"/>
      <c r="BLE223" s="544"/>
      <c r="BLF223" s="551"/>
      <c r="BLG223" s="551"/>
      <c r="BLH223" s="552"/>
      <c r="BLI223" s="552"/>
      <c r="BLJ223" s="544"/>
      <c r="BLK223" s="544"/>
      <c r="BLL223" s="544"/>
      <c r="BLM223" s="551"/>
      <c r="BLN223" s="551"/>
      <c r="BLO223" s="552"/>
      <c r="BLP223" s="552"/>
      <c r="BLQ223" s="544"/>
      <c r="BLR223" s="544"/>
      <c r="BLS223" s="544"/>
      <c r="BLT223" s="551"/>
      <c r="BLU223" s="551"/>
      <c r="BLV223" s="552"/>
      <c r="BLW223" s="552"/>
      <c r="BLX223" s="544"/>
      <c r="BLY223" s="544"/>
      <c r="BLZ223" s="544"/>
      <c r="BMA223" s="551"/>
      <c r="BMB223" s="551"/>
      <c r="BMC223" s="552"/>
      <c r="BMD223" s="552"/>
      <c r="BME223" s="544"/>
      <c r="BMF223" s="544"/>
      <c r="BMG223" s="544"/>
      <c r="BMH223" s="551"/>
      <c r="BMI223" s="551"/>
      <c r="BMJ223" s="552"/>
      <c r="BMK223" s="552"/>
      <c r="BML223" s="544"/>
      <c r="BMM223" s="544"/>
      <c r="BMN223" s="544"/>
      <c r="BMO223" s="551"/>
      <c r="BMP223" s="551"/>
      <c r="BMQ223" s="552"/>
      <c r="BMR223" s="552"/>
      <c r="BMS223" s="544"/>
      <c r="BMT223" s="544"/>
      <c r="BMU223" s="544"/>
      <c r="BMV223" s="551"/>
      <c r="BMW223" s="551"/>
      <c r="BMX223" s="552"/>
      <c r="BMY223" s="552"/>
      <c r="BMZ223" s="544"/>
      <c r="BNA223" s="544"/>
      <c r="BNB223" s="544"/>
      <c r="BNC223" s="551"/>
      <c r="BND223" s="551"/>
      <c r="BNE223" s="552"/>
      <c r="BNF223" s="552"/>
      <c r="BNG223" s="544"/>
      <c r="BNH223" s="544"/>
      <c r="BNI223" s="544"/>
      <c r="BNJ223" s="551"/>
      <c r="BNK223" s="551"/>
      <c r="BNL223" s="552"/>
      <c r="BNM223" s="552"/>
      <c r="BNN223" s="544"/>
      <c r="BNO223" s="544"/>
      <c r="BNP223" s="544"/>
      <c r="BNQ223" s="551"/>
      <c r="BNR223" s="551"/>
      <c r="BNS223" s="552"/>
      <c r="BNT223" s="552"/>
      <c r="BNU223" s="544"/>
      <c r="BNV223" s="544"/>
      <c r="BNW223" s="544"/>
      <c r="BNX223" s="551"/>
      <c r="BNY223" s="551"/>
      <c r="BNZ223" s="552"/>
      <c r="BOA223" s="552"/>
      <c r="BOB223" s="544"/>
      <c r="BOC223" s="544"/>
      <c r="BOD223" s="544"/>
      <c r="BOE223" s="551"/>
      <c r="BOF223" s="551"/>
      <c r="BOG223" s="552"/>
      <c r="BOH223" s="552"/>
      <c r="BOI223" s="544"/>
      <c r="BOJ223" s="544"/>
      <c r="BOK223" s="544"/>
      <c r="BOL223" s="551"/>
      <c r="BOM223" s="551"/>
      <c r="BON223" s="552"/>
      <c r="BOO223" s="552"/>
      <c r="BOP223" s="544"/>
      <c r="BOQ223" s="544"/>
      <c r="BOR223" s="544"/>
      <c r="BOS223" s="551"/>
      <c r="BOT223" s="551"/>
      <c r="BOU223" s="552"/>
      <c r="BOV223" s="552"/>
      <c r="BOW223" s="544"/>
      <c r="BOX223" s="544"/>
      <c r="BOY223" s="544"/>
      <c r="BOZ223" s="551"/>
      <c r="BPA223" s="551"/>
      <c r="BPB223" s="552"/>
      <c r="BPC223" s="552"/>
      <c r="BPD223" s="544"/>
      <c r="BPE223" s="544"/>
      <c r="BPF223" s="544"/>
      <c r="BPG223" s="551"/>
      <c r="BPH223" s="551"/>
      <c r="BPI223" s="552"/>
      <c r="BPJ223" s="552"/>
      <c r="BPK223" s="544"/>
      <c r="BPL223" s="544"/>
      <c r="BPM223" s="544"/>
      <c r="BPN223" s="551"/>
      <c r="BPO223" s="551"/>
      <c r="BPP223" s="552"/>
      <c r="BPQ223" s="552"/>
      <c r="BPR223" s="544"/>
      <c r="BPS223" s="544"/>
      <c r="BPT223" s="544"/>
      <c r="BPU223" s="551"/>
      <c r="BPV223" s="551"/>
      <c r="BPW223" s="552"/>
      <c r="BPX223" s="552"/>
      <c r="BPY223" s="544"/>
      <c r="BPZ223" s="544"/>
      <c r="BQA223" s="544"/>
      <c r="BQB223" s="551"/>
      <c r="BQC223" s="551"/>
      <c r="BQD223" s="552"/>
      <c r="BQE223" s="552"/>
      <c r="BQF223" s="544"/>
      <c r="BQG223" s="544"/>
      <c r="BQH223" s="544"/>
      <c r="BQI223" s="551"/>
      <c r="BQJ223" s="551"/>
      <c r="BQK223" s="552"/>
      <c r="BQL223" s="552"/>
      <c r="BQM223" s="544"/>
      <c r="BQN223" s="544"/>
      <c r="BQO223" s="544"/>
      <c r="BQP223" s="551"/>
      <c r="BQQ223" s="551"/>
      <c r="BQR223" s="552"/>
      <c r="BQS223" s="552"/>
      <c r="BQT223" s="544"/>
      <c r="BQU223" s="544"/>
      <c r="BQV223" s="544"/>
      <c r="BQW223" s="551"/>
      <c r="BQX223" s="551"/>
      <c r="BQY223" s="552"/>
      <c r="BQZ223" s="552"/>
      <c r="BRA223" s="544"/>
      <c r="BRB223" s="544"/>
      <c r="BRC223" s="544"/>
      <c r="BRD223" s="551"/>
      <c r="BRE223" s="551"/>
      <c r="BRF223" s="552"/>
      <c r="BRG223" s="552"/>
      <c r="BRH223" s="544"/>
      <c r="BRI223" s="544"/>
      <c r="BRJ223" s="544"/>
      <c r="BRK223" s="551"/>
      <c r="BRL223" s="551"/>
      <c r="BRM223" s="552"/>
      <c r="BRN223" s="552"/>
      <c r="BRO223" s="544"/>
      <c r="BRP223" s="544"/>
      <c r="BRQ223" s="544"/>
      <c r="BRR223" s="551"/>
      <c r="BRS223" s="551"/>
      <c r="BRT223" s="552"/>
      <c r="BRU223" s="552"/>
      <c r="BRV223" s="544"/>
      <c r="BRW223" s="544"/>
      <c r="BRX223" s="544"/>
      <c r="BRY223" s="551"/>
      <c r="BRZ223" s="551"/>
      <c r="BSA223" s="552"/>
      <c r="BSB223" s="552"/>
      <c r="BSC223" s="544"/>
      <c r="BSD223" s="544"/>
      <c r="BSE223" s="544"/>
      <c r="BSF223" s="551"/>
      <c r="BSG223" s="551"/>
      <c r="BSH223" s="552"/>
      <c r="BSI223" s="552"/>
      <c r="BSJ223" s="544"/>
      <c r="BSK223" s="544"/>
      <c r="BSL223" s="544"/>
      <c r="BSM223" s="551"/>
      <c r="BSN223" s="551"/>
      <c r="BSO223" s="552"/>
      <c r="BSP223" s="552"/>
      <c r="BSQ223" s="544"/>
      <c r="BSR223" s="544"/>
      <c r="BSS223" s="544"/>
      <c r="BST223" s="551"/>
      <c r="BSU223" s="551"/>
      <c r="BSV223" s="552"/>
      <c r="BSW223" s="552"/>
      <c r="BSX223" s="544"/>
      <c r="BSY223" s="544"/>
      <c r="BSZ223" s="544"/>
      <c r="BTA223" s="551"/>
      <c r="BTB223" s="551"/>
      <c r="BTC223" s="552"/>
      <c r="BTD223" s="552"/>
      <c r="BTE223" s="544"/>
      <c r="BTF223" s="544"/>
      <c r="BTG223" s="544"/>
      <c r="BTH223" s="551"/>
      <c r="BTI223" s="551"/>
      <c r="BTJ223" s="552"/>
      <c r="BTK223" s="552"/>
      <c r="BTL223" s="544"/>
      <c r="BTM223" s="544"/>
      <c r="BTN223" s="544"/>
      <c r="BTO223" s="551"/>
      <c r="BTP223" s="551"/>
      <c r="BTQ223" s="552"/>
      <c r="BTR223" s="552"/>
      <c r="BTS223" s="544"/>
      <c r="BTT223" s="544"/>
      <c r="BTU223" s="544"/>
      <c r="BTV223" s="551"/>
      <c r="BTW223" s="551"/>
      <c r="BTX223" s="552"/>
      <c r="BTY223" s="552"/>
      <c r="BTZ223" s="544"/>
      <c r="BUA223" s="544"/>
      <c r="BUB223" s="544"/>
      <c r="BUC223" s="551"/>
      <c r="BUD223" s="551"/>
      <c r="BUE223" s="552"/>
      <c r="BUF223" s="552"/>
      <c r="BUG223" s="544"/>
      <c r="BUH223" s="544"/>
      <c r="BUI223" s="544"/>
      <c r="BUJ223" s="551"/>
      <c r="BUK223" s="551"/>
      <c r="BUL223" s="552"/>
      <c r="BUM223" s="552"/>
      <c r="BUN223" s="544"/>
      <c r="BUO223" s="544"/>
      <c r="BUP223" s="544"/>
      <c r="BUQ223" s="551"/>
      <c r="BUR223" s="551"/>
      <c r="BUS223" s="552"/>
      <c r="BUT223" s="552"/>
      <c r="BUU223" s="544"/>
      <c r="BUV223" s="544"/>
      <c r="BUW223" s="544"/>
      <c r="BUX223" s="551"/>
      <c r="BUY223" s="551"/>
      <c r="BUZ223" s="552"/>
      <c r="BVA223" s="552"/>
      <c r="BVB223" s="544"/>
      <c r="BVC223" s="544"/>
      <c r="BVD223" s="544"/>
      <c r="BVE223" s="551"/>
      <c r="BVF223" s="551"/>
      <c r="BVG223" s="552"/>
      <c r="BVH223" s="552"/>
      <c r="BVI223" s="544"/>
      <c r="BVJ223" s="544"/>
      <c r="BVK223" s="544"/>
      <c r="BVL223" s="551"/>
      <c r="BVM223" s="551"/>
      <c r="BVN223" s="552"/>
      <c r="BVO223" s="552"/>
      <c r="BVP223" s="544"/>
      <c r="BVQ223" s="544"/>
      <c r="BVR223" s="544"/>
      <c r="BVS223" s="551"/>
      <c r="BVT223" s="551"/>
      <c r="BVU223" s="552"/>
      <c r="BVV223" s="552"/>
      <c r="BVW223" s="544"/>
      <c r="BVX223" s="544"/>
      <c r="BVY223" s="544"/>
      <c r="BVZ223" s="551"/>
      <c r="BWA223" s="551"/>
      <c r="BWB223" s="552"/>
      <c r="BWC223" s="552"/>
      <c r="BWD223" s="544"/>
      <c r="BWE223" s="544"/>
      <c r="BWF223" s="544"/>
      <c r="BWG223" s="551"/>
      <c r="BWH223" s="551"/>
      <c r="BWI223" s="552"/>
      <c r="BWJ223" s="552"/>
      <c r="BWK223" s="544"/>
      <c r="BWL223" s="544"/>
      <c r="BWM223" s="544"/>
      <c r="BWN223" s="551"/>
      <c r="BWO223" s="551"/>
      <c r="BWP223" s="552"/>
      <c r="BWQ223" s="552"/>
      <c r="BWR223" s="544"/>
      <c r="BWS223" s="544"/>
      <c r="BWT223" s="544"/>
      <c r="BWU223" s="551"/>
      <c r="BWV223" s="551"/>
      <c r="BWW223" s="552"/>
      <c r="BWX223" s="552"/>
      <c r="BWY223" s="544"/>
      <c r="BWZ223" s="544"/>
      <c r="BXA223" s="544"/>
      <c r="BXB223" s="551"/>
      <c r="BXC223" s="551"/>
      <c r="BXD223" s="552"/>
      <c r="BXE223" s="552"/>
      <c r="BXF223" s="544"/>
      <c r="BXG223" s="544"/>
      <c r="BXH223" s="544"/>
      <c r="BXI223" s="551"/>
      <c r="BXJ223" s="551"/>
      <c r="BXK223" s="552"/>
      <c r="BXL223" s="552"/>
      <c r="BXM223" s="544"/>
      <c r="BXN223" s="544"/>
      <c r="BXO223" s="544"/>
      <c r="BXP223" s="551"/>
      <c r="BXQ223" s="551"/>
      <c r="BXR223" s="552"/>
      <c r="BXS223" s="552"/>
      <c r="BXT223" s="544"/>
      <c r="BXU223" s="544"/>
      <c r="BXV223" s="544"/>
      <c r="BXW223" s="551"/>
      <c r="BXX223" s="551"/>
      <c r="BXY223" s="552"/>
      <c r="BXZ223" s="552"/>
      <c r="BYA223" s="544"/>
      <c r="BYB223" s="544"/>
      <c r="BYC223" s="544"/>
      <c r="BYD223" s="551"/>
      <c r="BYE223" s="551"/>
      <c r="BYF223" s="552"/>
      <c r="BYG223" s="552"/>
      <c r="BYH223" s="544"/>
      <c r="BYI223" s="544"/>
      <c r="BYJ223" s="544"/>
      <c r="BYK223" s="551"/>
      <c r="BYL223" s="551"/>
      <c r="BYM223" s="552"/>
      <c r="BYN223" s="552"/>
      <c r="BYO223" s="544"/>
      <c r="BYP223" s="544"/>
      <c r="BYQ223" s="544"/>
      <c r="BYR223" s="551"/>
      <c r="BYS223" s="551"/>
      <c r="BYT223" s="552"/>
      <c r="BYU223" s="552"/>
      <c r="BYV223" s="544"/>
      <c r="BYW223" s="544"/>
      <c r="BYX223" s="544"/>
      <c r="BYY223" s="551"/>
      <c r="BYZ223" s="551"/>
      <c r="BZA223" s="552"/>
      <c r="BZB223" s="552"/>
      <c r="BZC223" s="544"/>
      <c r="BZD223" s="544"/>
      <c r="BZE223" s="544"/>
      <c r="BZF223" s="551"/>
      <c r="BZG223" s="551"/>
      <c r="BZH223" s="552"/>
      <c r="BZI223" s="552"/>
      <c r="BZJ223" s="544"/>
      <c r="BZK223" s="544"/>
      <c r="BZL223" s="544"/>
      <c r="BZM223" s="551"/>
      <c r="BZN223" s="551"/>
      <c r="BZO223" s="552"/>
      <c r="BZP223" s="552"/>
      <c r="BZQ223" s="544"/>
      <c r="BZR223" s="544"/>
      <c r="BZS223" s="544"/>
      <c r="BZT223" s="551"/>
      <c r="BZU223" s="551"/>
      <c r="BZV223" s="552"/>
      <c r="BZW223" s="552"/>
      <c r="BZX223" s="544"/>
      <c r="BZY223" s="544"/>
      <c r="BZZ223" s="544"/>
      <c r="CAA223" s="551"/>
      <c r="CAB223" s="551"/>
      <c r="CAC223" s="552"/>
      <c r="CAD223" s="552"/>
      <c r="CAE223" s="544"/>
      <c r="CAF223" s="544"/>
      <c r="CAG223" s="544"/>
      <c r="CAH223" s="551"/>
      <c r="CAI223" s="551"/>
      <c r="CAJ223" s="552"/>
      <c r="CAK223" s="552"/>
      <c r="CAL223" s="544"/>
      <c r="CAM223" s="544"/>
      <c r="CAN223" s="544"/>
      <c r="CAO223" s="551"/>
      <c r="CAP223" s="551"/>
      <c r="CAQ223" s="552"/>
      <c r="CAR223" s="552"/>
      <c r="CAS223" s="544"/>
      <c r="CAT223" s="544"/>
      <c r="CAU223" s="544"/>
      <c r="CAV223" s="551"/>
      <c r="CAW223" s="551"/>
      <c r="CAX223" s="552"/>
      <c r="CAY223" s="552"/>
      <c r="CAZ223" s="544"/>
      <c r="CBA223" s="544"/>
      <c r="CBB223" s="544"/>
      <c r="CBC223" s="551"/>
      <c r="CBD223" s="551"/>
      <c r="CBE223" s="552"/>
      <c r="CBF223" s="552"/>
      <c r="CBG223" s="544"/>
      <c r="CBH223" s="544"/>
      <c r="CBI223" s="544"/>
      <c r="CBJ223" s="551"/>
      <c r="CBK223" s="551"/>
      <c r="CBL223" s="552"/>
      <c r="CBM223" s="552"/>
      <c r="CBN223" s="544"/>
      <c r="CBO223" s="544"/>
      <c r="CBP223" s="544"/>
      <c r="CBQ223" s="551"/>
      <c r="CBR223" s="551"/>
      <c r="CBS223" s="552"/>
      <c r="CBT223" s="552"/>
      <c r="CBU223" s="544"/>
      <c r="CBV223" s="544"/>
      <c r="CBW223" s="544"/>
      <c r="CBX223" s="551"/>
      <c r="CBY223" s="551"/>
      <c r="CBZ223" s="552"/>
      <c r="CCA223" s="552"/>
      <c r="CCB223" s="544"/>
      <c r="CCC223" s="544"/>
      <c r="CCD223" s="544"/>
      <c r="CCE223" s="551"/>
      <c r="CCF223" s="551"/>
      <c r="CCG223" s="552"/>
      <c r="CCH223" s="552"/>
      <c r="CCI223" s="544"/>
      <c r="CCJ223" s="544"/>
      <c r="CCK223" s="544"/>
      <c r="CCL223" s="551"/>
      <c r="CCM223" s="551"/>
      <c r="CCN223" s="552"/>
      <c r="CCO223" s="552"/>
      <c r="CCP223" s="544"/>
      <c r="CCQ223" s="544"/>
      <c r="CCR223" s="544"/>
      <c r="CCS223" s="551"/>
      <c r="CCT223" s="551"/>
      <c r="CCU223" s="552"/>
      <c r="CCV223" s="552"/>
      <c r="CCW223" s="544"/>
      <c r="CCX223" s="544"/>
      <c r="CCY223" s="544"/>
      <c r="CCZ223" s="551"/>
      <c r="CDA223" s="551"/>
      <c r="CDB223" s="552"/>
      <c r="CDC223" s="552"/>
      <c r="CDD223" s="544"/>
      <c r="CDE223" s="544"/>
      <c r="CDF223" s="544"/>
      <c r="CDG223" s="551"/>
      <c r="CDH223" s="551"/>
      <c r="CDI223" s="552"/>
      <c r="CDJ223" s="552"/>
      <c r="CDK223" s="544"/>
      <c r="CDL223" s="544"/>
      <c r="CDM223" s="544"/>
      <c r="CDN223" s="551"/>
      <c r="CDO223" s="551"/>
      <c r="CDP223" s="552"/>
      <c r="CDQ223" s="552"/>
      <c r="CDR223" s="544"/>
      <c r="CDS223" s="544"/>
      <c r="CDT223" s="544"/>
      <c r="CDU223" s="551"/>
      <c r="CDV223" s="551"/>
      <c r="CDW223" s="552"/>
      <c r="CDX223" s="552"/>
      <c r="CDY223" s="544"/>
      <c r="CDZ223" s="544"/>
      <c r="CEA223" s="544"/>
      <c r="CEB223" s="551"/>
      <c r="CEC223" s="551"/>
      <c r="CED223" s="552"/>
      <c r="CEE223" s="552"/>
      <c r="CEF223" s="544"/>
      <c r="CEG223" s="544"/>
      <c r="CEH223" s="544"/>
      <c r="CEI223" s="551"/>
      <c r="CEJ223" s="551"/>
      <c r="CEK223" s="552"/>
      <c r="CEL223" s="552"/>
      <c r="CEM223" s="544"/>
      <c r="CEN223" s="544"/>
      <c r="CEO223" s="544"/>
      <c r="CEP223" s="551"/>
      <c r="CEQ223" s="551"/>
      <c r="CER223" s="552"/>
      <c r="CES223" s="552"/>
      <c r="CET223" s="544"/>
      <c r="CEU223" s="544"/>
      <c r="CEV223" s="544"/>
      <c r="CEW223" s="551"/>
      <c r="CEX223" s="551"/>
      <c r="CEY223" s="552"/>
      <c r="CEZ223" s="552"/>
      <c r="CFA223" s="544"/>
      <c r="CFB223" s="544"/>
      <c r="CFC223" s="544"/>
      <c r="CFD223" s="551"/>
      <c r="CFE223" s="551"/>
      <c r="CFF223" s="552"/>
      <c r="CFG223" s="552"/>
      <c r="CFH223" s="544"/>
      <c r="CFI223" s="544"/>
      <c r="CFJ223" s="544"/>
      <c r="CFK223" s="551"/>
      <c r="CFL223" s="551"/>
      <c r="CFM223" s="552"/>
      <c r="CFN223" s="552"/>
      <c r="CFO223" s="544"/>
      <c r="CFP223" s="544"/>
      <c r="CFQ223" s="544"/>
      <c r="CFR223" s="551"/>
      <c r="CFS223" s="551"/>
      <c r="CFT223" s="552"/>
      <c r="CFU223" s="552"/>
      <c r="CFV223" s="544"/>
      <c r="CFW223" s="544"/>
      <c r="CFX223" s="544"/>
      <c r="CFY223" s="551"/>
      <c r="CFZ223" s="551"/>
      <c r="CGA223" s="552"/>
      <c r="CGB223" s="552"/>
      <c r="CGC223" s="544"/>
      <c r="CGD223" s="544"/>
      <c r="CGE223" s="544"/>
      <c r="CGF223" s="551"/>
      <c r="CGG223" s="551"/>
      <c r="CGH223" s="552"/>
      <c r="CGI223" s="552"/>
      <c r="CGJ223" s="544"/>
      <c r="CGK223" s="544"/>
      <c r="CGL223" s="544"/>
      <c r="CGM223" s="551"/>
      <c r="CGN223" s="551"/>
      <c r="CGO223" s="552"/>
      <c r="CGP223" s="552"/>
      <c r="CGQ223" s="544"/>
      <c r="CGR223" s="544"/>
      <c r="CGS223" s="544"/>
      <c r="CGT223" s="551"/>
      <c r="CGU223" s="551"/>
      <c r="CGV223" s="552"/>
      <c r="CGW223" s="552"/>
      <c r="CGX223" s="544"/>
      <c r="CGY223" s="544"/>
      <c r="CGZ223" s="544"/>
      <c r="CHA223" s="551"/>
      <c r="CHB223" s="551"/>
      <c r="CHC223" s="552"/>
      <c r="CHD223" s="552"/>
      <c r="CHE223" s="544"/>
      <c r="CHF223" s="544"/>
      <c r="CHG223" s="544"/>
      <c r="CHH223" s="551"/>
      <c r="CHI223" s="551"/>
      <c r="CHJ223" s="552"/>
      <c r="CHK223" s="552"/>
      <c r="CHL223" s="544"/>
      <c r="CHM223" s="544"/>
      <c r="CHN223" s="544"/>
      <c r="CHO223" s="551"/>
      <c r="CHP223" s="551"/>
      <c r="CHQ223" s="552"/>
      <c r="CHR223" s="552"/>
      <c r="CHS223" s="544"/>
      <c r="CHT223" s="544"/>
      <c r="CHU223" s="544"/>
      <c r="CHV223" s="551"/>
      <c r="CHW223" s="551"/>
      <c r="CHX223" s="552"/>
      <c r="CHY223" s="552"/>
      <c r="CHZ223" s="544"/>
      <c r="CIA223" s="544"/>
      <c r="CIB223" s="544"/>
      <c r="CIC223" s="551"/>
      <c r="CID223" s="551"/>
      <c r="CIE223" s="552"/>
      <c r="CIF223" s="552"/>
      <c r="CIG223" s="544"/>
      <c r="CIH223" s="544"/>
      <c r="CII223" s="544"/>
      <c r="CIJ223" s="551"/>
      <c r="CIK223" s="551"/>
      <c r="CIL223" s="552"/>
      <c r="CIM223" s="552"/>
      <c r="CIN223" s="544"/>
      <c r="CIO223" s="544"/>
      <c r="CIP223" s="544"/>
      <c r="CIQ223" s="551"/>
      <c r="CIR223" s="551"/>
      <c r="CIS223" s="552"/>
      <c r="CIT223" s="552"/>
      <c r="CIU223" s="544"/>
      <c r="CIV223" s="544"/>
      <c r="CIW223" s="544"/>
      <c r="CIX223" s="551"/>
      <c r="CIY223" s="551"/>
      <c r="CIZ223" s="552"/>
      <c r="CJA223" s="552"/>
      <c r="CJB223" s="544"/>
      <c r="CJC223" s="544"/>
      <c r="CJD223" s="544"/>
      <c r="CJE223" s="551"/>
      <c r="CJF223" s="551"/>
      <c r="CJG223" s="552"/>
      <c r="CJH223" s="552"/>
      <c r="CJI223" s="544"/>
      <c r="CJJ223" s="544"/>
      <c r="CJK223" s="544"/>
      <c r="CJL223" s="551"/>
      <c r="CJM223" s="551"/>
      <c r="CJN223" s="552"/>
      <c r="CJO223" s="552"/>
      <c r="CJP223" s="544"/>
      <c r="CJQ223" s="544"/>
      <c r="CJR223" s="544"/>
      <c r="CJS223" s="551"/>
      <c r="CJT223" s="551"/>
      <c r="CJU223" s="552"/>
      <c r="CJV223" s="552"/>
      <c r="CJW223" s="544"/>
      <c r="CJX223" s="544"/>
      <c r="CJY223" s="544"/>
      <c r="CJZ223" s="551"/>
      <c r="CKA223" s="551"/>
      <c r="CKB223" s="552"/>
      <c r="CKC223" s="552"/>
      <c r="CKD223" s="544"/>
      <c r="CKE223" s="544"/>
      <c r="CKF223" s="544"/>
      <c r="CKG223" s="551"/>
      <c r="CKH223" s="551"/>
      <c r="CKI223" s="552"/>
      <c r="CKJ223" s="552"/>
      <c r="CKK223" s="544"/>
      <c r="CKL223" s="544"/>
      <c r="CKM223" s="544"/>
      <c r="CKN223" s="551"/>
      <c r="CKO223" s="551"/>
      <c r="CKP223" s="552"/>
      <c r="CKQ223" s="552"/>
      <c r="CKR223" s="544"/>
      <c r="CKS223" s="544"/>
      <c r="CKT223" s="544"/>
      <c r="CKU223" s="551"/>
      <c r="CKV223" s="551"/>
      <c r="CKW223" s="552"/>
      <c r="CKX223" s="552"/>
      <c r="CKY223" s="544"/>
      <c r="CKZ223" s="544"/>
      <c r="CLA223" s="544"/>
      <c r="CLB223" s="551"/>
      <c r="CLC223" s="551"/>
      <c r="CLD223" s="552"/>
      <c r="CLE223" s="552"/>
      <c r="CLF223" s="544"/>
      <c r="CLG223" s="544"/>
      <c r="CLH223" s="544"/>
      <c r="CLI223" s="551"/>
      <c r="CLJ223" s="551"/>
      <c r="CLK223" s="552"/>
      <c r="CLL223" s="552"/>
      <c r="CLM223" s="544"/>
      <c r="CLN223" s="544"/>
      <c r="CLO223" s="544"/>
      <c r="CLP223" s="551"/>
      <c r="CLQ223" s="551"/>
      <c r="CLR223" s="552"/>
      <c r="CLS223" s="552"/>
      <c r="CLT223" s="544"/>
      <c r="CLU223" s="544"/>
      <c r="CLV223" s="544"/>
      <c r="CLW223" s="551"/>
      <c r="CLX223" s="551"/>
      <c r="CLY223" s="552"/>
      <c r="CLZ223" s="552"/>
      <c r="CMA223" s="544"/>
      <c r="CMB223" s="544"/>
      <c r="CMC223" s="544"/>
      <c r="CMD223" s="551"/>
      <c r="CME223" s="551"/>
      <c r="CMF223" s="552"/>
      <c r="CMG223" s="552"/>
      <c r="CMH223" s="544"/>
      <c r="CMI223" s="544"/>
      <c r="CMJ223" s="544"/>
      <c r="CMK223" s="551"/>
      <c r="CML223" s="551"/>
      <c r="CMM223" s="552"/>
      <c r="CMN223" s="552"/>
      <c r="CMO223" s="544"/>
      <c r="CMP223" s="544"/>
      <c r="CMQ223" s="544"/>
      <c r="CMR223" s="551"/>
      <c r="CMS223" s="551"/>
      <c r="CMT223" s="552"/>
      <c r="CMU223" s="552"/>
      <c r="CMV223" s="544"/>
      <c r="CMW223" s="544"/>
      <c r="CMX223" s="544"/>
      <c r="CMY223" s="551"/>
      <c r="CMZ223" s="551"/>
      <c r="CNA223" s="552"/>
      <c r="CNB223" s="552"/>
      <c r="CNC223" s="544"/>
      <c r="CND223" s="544"/>
      <c r="CNE223" s="544"/>
      <c r="CNF223" s="551"/>
      <c r="CNG223" s="551"/>
      <c r="CNH223" s="552"/>
      <c r="CNI223" s="552"/>
      <c r="CNJ223" s="544"/>
      <c r="CNK223" s="544"/>
      <c r="CNL223" s="544"/>
      <c r="CNM223" s="551"/>
      <c r="CNN223" s="551"/>
      <c r="CNO223" s="552"/>
      <c r="CNP223" s="552"/>
      <c r="CNQ223" s="544"/>
      <c r="CNR223" s="544"/>
      <c r="CNS223" s="544"/>
      <c r="CNT223" s="551"/>
      <c r="CNU223" s="551"/>
      <c r="CNV223" s="552"/>
      <c r="CNW223" s="552"/>
      <c r="CNX223" s="544"/>
      <c r="CNY223" s="544"/>
      <c r="CNZ223" s="544"/>
      <c r="COA223" s="551"/>
      <c r="COB223" s="551"/>
      <c r="COC223" s="552"/>
      <c r="COD223" s="552"/>
      <c r="COE223" s="544"/>
      <c r="COF223" s="544"/>
      <c r="COG223" s="544"/>
      <c r="COH223" s="551"/>
      <c r="COI223" s="551"/>
      <c r="COJ223" s="552"/>
      <c r="COK223" s="552"/>
      <c r="COL223" s="544"/>
      <c r="COM223" s="544"/>
      <c r="CON223" s="544"/>
      <c r="COO223" s="551"/>
      <c r="COP223" s="551"/>
      <c r="COQ223" s="552"/>
      <c r="COR223" s="552"/>
      <c r="COS223" s="544"/>
      <c r="COT223" s="544"/>
      <c r="COU223" s="544"/>
      <c r="COV223" s="551"/>
      <c r="COW223" s="551"/>
      <c r="COX223" s="552"/>
      <c r="COY223" s="552"/>
      <c r="COZ223" s="544"/>
      <c r="CPA223" s="544"/>
      <c r="CPB223" s="544"/>
      <c r="CPC223" s="551"/>
      <c r="CPD223" s="551"/>
      <c r="CPE223" s="552"/>
      <c r="CPF223" s="552"/>
      <c r="CPG223" s="544"/>
      <c r="CPH223" s="544"/>
      <c r="CPI223" s="544"/>
      <c r="CPJ223" s="551"/>
      <c r="CPK223" s="551"/>
      <c r="CPL223" s="552"/>
      <c r="CPM223" s="552"/>
      <c r="CPN223" s="544"/>
      <c r="CPO223" s="544"/>
      <c r="CPP223" s="544"/>
      <c r="CPQ223" s="551"/>
      <c r="CPR223" s="551"/>
      <c r="CPS223" s="552"/>
      <c r="CPT223" s="552"/>
      <c r="CPU223" s="544"/>
      <c r="CPV223" s="544"/>
      <c r="CPW223" s="544"/>
      <c r="CPX223" s="551"/>
      <c r="CPY223" s="551"/>
      <c r="CPZ223" s="552"/>
      <c r="CQA223" s="552"/>
      <c r="CQB223" s="544"/>
      <c r="CQC223" s="544"/>
      <c r="CQD223" s="544"/>
      <c r="CQE223" s="551"/>
      <c r="CQF223" s="551"/>
      <c r="CQG223" s="552"/>
      <c r="CQH223" s="552"/>
      <c r="CQI223" s="544"/>
      <c r="CQJ223" s="544"/>
      <c r="CQK223" s="544"/>
      <c r="CQL223" s="551"/>
      <c r="CQM223" s="551"/>
      <c r="CQN223" s="552"/>
      <c r="CQO223" s="552"/>
      <c r="CQP223" s="544"/>
      <c r="CQQ223" s="544"/>
      <c r="CQR223" s="544"/>
      <c r="CQS223" s="551"/>
      <c r="CQT223" s="551"/>
      <c r="CQU223" s="552"/>
      <c r="CQV223" s="552"/>
      <c r="CQW223" s="544"/>
      <c r="CQX223" s="544"/>
      <c r="CQY223" s="544"/>
      <c r="CQZ223" s="551"/>
      <c r="CRA223" s="551"/>
      <c r="CRB223" s="552"/>
      <c r="CRC223" s="552"/>
      <c r="CRD223" s="544"/>
      <c r="CRE223" s="544"/>
      <c r="CRF223" s="544"/>
      <c r="CRG223" s="551"/>
      <c r="CRH223" s="551"/>
      <c r="CRI223" s="552"/>
      <c r="CRJ223" s="552"/>
      <c r="CRK223" s="544"/>
      <c r="CRL223" s="544"/>
      <c r="CRM223" s="544"/>
      <c r="CRN223" s="551"/>
      <c r="CRO223" s="551"/>
      <c r="CRP223" s="552"/>
      <c r="CRQ223" s="552"/>
      <c r="CRR223" s="544"/>
      <c r="CRS223" s="544"/>
      <c r="CRT223" s="544"/>
      <c r="CRU223" s="551"/>
      <c r="CRV223" s="551"/>
      <c r="CRW223" s="552"/>
      <c r="CRX223" s="552"/>
      <c r="CRY223" s="544"/>
      <c r="CRZ223" s="544"/>
      <c r="CSA223" s="544"/>
      <c r="CSB223" s="551"/>
      <c r="CSC223" s="551"/>
      <c r="CSD223" s="552"/>
      <c r="CSE223" s="552"/>
      <c r="CSF223" s="544"/>
      <c r="CSG223" s="544"/>
      <c r="CSH223" s="544"/>
      <c r="CSI223" s="551"/>
      <c r="CSJ223" s="551"/>
      <c r="CSK223" s="552"/>
      <c r="CSL223" s="552"/>
      <c r="CSM223" s="544"/>
      <c r="CSN223" s="544"/>
      <c r="CSO223" s="544"/>
      <c r="CSP223" s="551"/>
      <c r="CSQ223" s="551"/>
      <c r="CSR223" s="552"/>
      <c r="CSS223" s="552"/>
      <c r="CST223" s="544"/>
      <c r="CSU223" s="544"/>
      <c r="CSV223" s="544"/>
      <c r="CSW223" s="551"/>
      <c r="CSX223" s="551"/>
      <c r="CSY223" s="552"/>
      <c r="CSZ223" s="552"/>
      <c r="CTA223" s="544"/>
      <c r="CTB223" s="544"/>
      <c r="CTC223" s="544"/>
      <c r="CTD223" s="551"/>
      <c r="CTE223" s="551"/>
      <c r="CTF223" s="552"/>
      <c r="CTG223" s="552"/>
      <c r="CTH223" s="544"/>
      <c r="CTI223" s="544"/>
      <c r="CTJ223" s="544"/>
      <c r="CTK223" s="551"/>
      <c r="CTL223" s="551"/>
      <c r="CTM223" s="552"/>
      <c r="CTN223" s="552"/>
      <c r="CTO223" s="544"/>
      <c r="CTP223" s="544"/>
      <c r="CTQ223" s="544"/>
      <c r="CTR223" s="551"/>
      <c r="CTS223" s="551"/>
      <c r="CTT223" s="552"/>
      <c r="CTU223" s="552"/>
      <c r="CTV223" s="544"/>
      <c r="CTW223" s="544"/>
      <c r="CTX223" s="544"/>
      <c r="CTY223" s="551"/>
      <c r="CTZ223" s="551"/>
      <c r="CUA223" s="552"/>
      <c r="CUB223" s="552"/>
      <c r="CUC223" s="544"/>
      <c r="CUD223" s="544"/>
      <c r="CUE223" s="544"/>
      <c r="CUF223" s="551"/>
      <c r="CUG223" s="551"/>
      <c r="CUH223" s="552"/>
      <c r="CUI223" s="552"/>
      <c r="CUJ223" s="544"/>
      <c r="CUK223" s="544"/>
      <c r="CUL223" s="544"/>
      <c r="CUM223" s="551"/>
      <c r="CUN223" s="551"/>
      <c r="CUO223" s="552"/>
      <c r="CUP223" s="552"/>
      <c r="CUQ223" s="544"/>
      <c r="CUR223" s="544"/>
      <c r="CUS223" s="544"/>
      <c r="CUT223" s="551"/>
      <c r="CUU223" s="551"/>
      <c r="CUV223" s="552"/>
      <c r="CUW223" s="552"/>
      <c r="CUX223" s="544"/>
      <c r="CUY223" s="544"/>
      <c r="CUZ223" s="544"/>
      <c r="CVA223" s="551"/>
      <c r="CVB223" s="551"/>
      <c r="CVC223" s="552"/>
      <c r="CVD223" s="552"/>
      <c r="CVE223" s="544"/>
      <c r="CVF223" s="544"/>
      <c r="CVG223" s="544"/>
      <c r="CVH223" s="551"/>
      <c r="CVI223" s="551"/>
      <c r="CVJ223" s="552"/>
      <c r="CVK223" s="552"/>
      <c r="CVL223" s="544"/>
      <c r="CVM223" s="544"/>
      <c r="CVN223" s="544"/>
      <c r="CVO223" s="551"/>
      <c r="CVP223" s="551"/>
      <c r="CVQ223" s="552"/>
      <c r="CVR223" s="552"/>
      <c r="CVS223" s="544"/>
      <c r="CVT223" s="544"/>
      <c r="CVU223" s="544"/>
      <c r="CVV223" s="551"/>
      <c r="CVW223" s="551"/>
      <c r="CVX223" s="552"/>
      <c r="CVY223" s="552"/>
      <c r="CVZ223" s="544"/>
      <c r="CWA223" s="544"/>
      <c r="CWB223" s="544"/>
      <c r="CWC223" s="551"/>
      <c r="CWD223" s="551"/>
      <c r="CWE223" s="552"/>
      <c r="CWF223" s="552"/>
      <c r="CWG223" s="544"/>
      <c r="CWH223" s="544"/>
      <c r="CWI223" s="544"/>
      <c r="CWJ223" s="551"/>
      <c r="CWK223" s="551"/>
      <c r="CWL223" s="552"/>
      <c r="CWM223" s="552"/>
      <c r="CWN223" s="544"/>
      <c r="CWO223" s="544"/>
      <c r="CWP223" s="544"/>
      <c r="CWQ223" s="551"/>
      <c r="CWR223" s="551"/>
      <c r="CWS223" s="552"/>
      <c r="CWT223" s="552"/>
      <c r="CWU223" s="544"/>
      <c r="CWV223" s="544"/>
      <c r="CWW223" s="544"/>
      <c r="CWX223" s="551"/>
      <c r="CWY223" s="551"/>
      <c r="CWZ223" s="552"/>
      <c r="CXA223" s="552"/>
      <c r="CXB223" s="544"/>
      <c r="CXC223" s="544"/>
      <c r="CXD223" s="544"/>
      <c r="CXE223" s="551"/>
      <c r="CXF223" s="551"/>
      <c r="CXG223" s="552"/>
      <c r="CXH223" s="552"/>
      <c r="CXI223" s="544"/>
      <c r="CXJ223" s="544"/>
      <c r="CXK223" s="544"/>
      <c r="CXL223" s="551"/>
      <c r="CXM223" s="551"/>
      <c r="CXN223" s="552"/>
      <c r="CXO223" s="552"/>
      <c r="CXP223" s="544"/>
      <c r="CXQ223" s="544"/>
      <c r="CXR223" s="544"/>
      <c r="CXS223" s="551"/>
      <c r="CXT223" s="551"/>
      <c r="CXU223" s="552"/>
      <c r="CXV223" s="552"/>
      <c r="CXW223" s="544"/>
      <c r="CXX223" s="544"/>
      <c r="CXY223" s="544"/>
      <c r="CXZ223" s="551"/>
      <c r="CYA223" s="551"/>
      <c r="CYB223" s="552"/>
      <c r="CYC223" s="552"/>
      <c r="CYD223" s="544"/>
      <c r="CYE223" s="544"/>
      <c r="CYF223" s="544"/>
      <c r="CYG223" s="551"/>
      <c r="CYH223" s="551"/>
      <c r="CYI223" s="552"/>
      <c r="CYJ223" s="552"/>
      <c r="CYK223" s="544"/>
      <c r="CYL223" s="544"/>
      <c r="CYM223" s="544"/>
      <c r="CYN223" s="551"/>
      <c r="CYO223" s="551"/>
      <c r="CYP223" s="552"/>
      <c r="CYQ223" s="552"/>
      <c r="CYR223" s="544"/>
      <c r="CYS223" s="544"/>
      <c r="CYT223" s="544"/>
      <c r="CYU223" s="551"/>
      <c r="CYV223" s="551"/>
      <c r="CYW223" s="552"/>
      <c r="CYX223" s="552"/>
      <c r="CYY223" s="544"/>
      <c r="CYZ223" s="544"/>
      <c r="CZA223" s="544"/>
      <c r="CZB223" s="551"/>
      <c r="CZC223" s="551"/>
      <c r="CZD223" s="552"/>
      <c r="CZE223" s="552"/>
      <c r="CZF223" s="544"/>
      <c r="CZG223" s="544"/>
      <c r="CZH223" s="544"/>
      <c r="CZI223" s="551"/>
      <c r="CZJ223" s="551"/>
      <c r="CZK223" s="552"/>
      <c r="CZL223" s="552"/>
      <c r="CZM223" s="544"/>
      <c r="CZN223" s="544"/>
      <c r="CZO223" s="544"/>
      <c r="CZP223" s="551"/>
      <c r="CZQ223" s="551"/>
      <c r="CZR223" s="552"/>
      <c r="CZS223" s="552"/>
      <c r="CZT223" s="544"/>
      <c r="CZU223" s="544"/>
      <c r="CZV223" s="544"/>
      <c r="CZW223" s="551"/>
      <c r="CZX223" s="551"/>
      <c r="CZY223" s="552"/>
      <c r="CZZ223" s="552"/>
      <c r="DAA223" s="544"/>
      <c r="DAB223" s="544"/>
      <c r="DAC223" s="544"/>
      <c r="DAD223" s="551"/>
      <c r="DAE223" s="551"/>
      <c r="DAF223" s="552"/>
      <c r="DAG223" s="552"/>
      <c r="DAH223" s="544"/>
      <c r="DAI223" s="544"/>
      <c r="DAJ223" s="544"/>
      <c r="DAK223" s="551"/>
      <c r="DAL223" s="551"/>
      <c r="DAM223" s="552"/>
      <c r="DAN223" s="552"/>
      <c r="DAO223" s="544"/>
      <c r="DAP223" s="544"/>
      <c r="DAQ223" s="544"/>
      <c r="DAR223" s="551"/>
      <c r="DAS223" s="551"/>
      <c r="DAT223" s="552"/>
      <c r="DAU223" s="552"/>
      <c r="DAV223" s="544"/>
      <c r="DAW223" s="544"/>
      <c r="DAX223" s="544"/>
      <c r="DAY223" s="551"/>
      <c r="DAZ223" s="551"/>
      <c r="DBA223" s="552"/>
      <c r="DBB223" s="552"/>
      <c r="DBC223" s="544"/>
      <c r="DBD223" s="544"/>
      <c r="DBE223" s="544"/>
      <c r="DBF223" s="551"/>
      <c r="DBG223" s="551"/>
      <c r="DBH223" s="552"/>
      <c r="DBI223" s="552"/>
      <c r="DBJ223" s="544"/>
      <c r="DBK223" s="544"/>
      <c r="DBL223" s="544"/>
      <c r="DBM223" s="551"/>
      <c r="DBN223" s="551"/>
      <c r="DBO223" s="552"/>
      <c r="DBP223" s="552"/>
      <c r="DBQ223" s="544"/>
      <c r="DBR223" s="544"/>
      <c r="DBS223" s="544"/>
      <c r="DBT223" s="551"/>
      <c r="DBU223" s="551"/>
      <c r="DBV223" s="552"/>
      <c r="DBW223" s="552"/>
      <c r="DBX223" s="544"/>
      <c r="DBY223" s="544"/>
      <c r="DBZ223" s="544"/>
      <c r="DCA223" s="551"/>
      <c r="DCB223" s="551"/>
      <c r="DCC223" s="552"/>
      <c r="DCD223" s="552"/>
      <c r="DCE223" s="544"/>
      <c r="DCF223" s="544"/>
      <c r="DCG223" s="544"/>
      <c r="DCH223" s="551"/>
      <c r="DCI223" s="551"/>
      <c r="DCJ223" s="552"/>
      <c r="DCK223" s="552"/>
      <c r="DCL223" s="544"/>
      <c r="DCM223" s="544"/>
      <c r="DCN223" s="544"/>
      <c r="DCO223" s="551"/>
      <c r="DCP223" s="551"/>
      <c r="DCQ223" s="552"/>
      <c r="DCR223" s="552"/>
      <c r="DCS223" s="544"/>
      <c r="DCT223" s="544"/>
      <c r="DCU223" s="544"/>
      <c r="DCV223" s="551"/>
      <c r="DCW223" s="551"/>
      <c r="DCX223" s="552"/>
      <c r="DCY223" s="552"/>
      <c r="DCZ223" s="544"/>
      <c r="DDA223" s="544"/>
      <c r="DDB223" s="544"/>
      <c r="DDC223" s="551"/>
      <c r="DDD223" s="551"/>
      <c r="DDE223" s="552"/>
      <c r="DDF223" s="552"/>
      <c r="DDG223" s="544"/>
      <c r="DDH223" s="544"/>
      <c r="DDI223" s="544"/>
      <c r="DDJ223" s="551"/>
      <c r="DDK223" s="551"/>
      <c r="DDL223" s="552"/>
      <c r="DDM223" s="552"/>
      <c r="DDN223" s="544"/>
      <c r="DDO223" s="544"/>
      <c r="DDP223" s="544"/>
      <c r="DDQ223" s="551"/>
      <c r="DDR223" s="551"/>
      <c r="DDS223" s="552"/>
      <c r="DDT223" s="552"/>
      <c r="DDU223" s="544"/>
      <c r="DDV223" s="544"/>
      <c r="DDW223" s="544"/>
      <c r="DDX223" s="551"/>
      <c r="DDY223" s="551"/>
      <c r="DDZ223" s="552"/>
      <c r="DEA223" s="552"/>
      <c r="DEB223" s="544"/>
      <c r="DEC223" s="544"/>
      <c r="DED223" s="544"/>
      <c r="DEE223" s="551"/>
      <c r="DEF223" s="551"/>
      <c r="DEG223" s="552"/>
      <c r="DEH223" s="552"/>
      <c r="DEI223" s="544"/>
      <c r="DEJ223" s="544"/>
      <c r="DEK223" s="544"/>
      <c r="DEL223" s="551"/>
      <c r="DEM223" s="551"/>
      <c r="DEN223" s="552"/>
      <c r="DEO223" s="552"/>
      <c r="DEP223" s="544"/>
      <c r="DEQ223" s="544"/>
      <c r="DER223" s="544"/>
      <c r="DES223" s="551"/>
      <c r="DET223" s="551"/>
      <c r="DEU223" s="552"/>
      <c r="DEV223" s="552"/>
      <c r="DEW223" s="544"/>
      <c r="DEX223" s="544"/>
      <c r="DEY223" s="544"/>
      <c r="DEZ223" s="551"/>
      <c r="DFA223" s="551"/>
      <c r="DFB223" s="552"/>
      <c r="DFC223" s="552"/>
      <c r="DFD223" s="544"/>
      <c r="DFE223" s="544"/>
      <c r="DFF223" s="544"/>
      <c r="DFG223" s="551"/>
      <c r="DFH223" s="551"/>
      <c r="DFI223" s="552"/>
      <c r="DFJ223" s="552"/>
      <c r="DFK223" s="544"/>
      <c r="DFL223" s="544"/>
      <c r="DFM223" s="544"/>
      <c r="DFN223" s="551"/>
      <c r="DFO223" s="551"/>
      <c r="DFP223" s="552"/>
      <c r="DFQ223" s="552"/>
      <c r="DFR223" s="544"/>
      <c r="DFS223" s="544"/>
      <c r="DFT223" s="544"/>
      <c r="DFU223" s="551"/>
      <c r="DFV223" s="551"/>
      <c r="DFW223" s="552"/>
      <c r="DFX223" s="552"/>
      <c r="DFY223" s="544"/>
      <c r="DFZ223" s="544"/>
      <c r="DGA223" s="544"/>
      <c r="DGB223" s="551"/>
      <c r="DGC223" s="551"/>
      <c r="DGD223" s="552"/>
      <c r="DGE223" s="552"/>
      <c r="DGF223" s="544"/>
      <c r="DGG223" s="544"/>
      <c r="DGH223" s="544"/>
      <c r="DGI223" s="551"/>
      <c r="DGJ223" s="551"/>
      <c r="DGK223" s="552"/>
      <c r="DGL223" s="552"/>
      <c r="DGM223" s="544"/>
      <c r="DGN223" s="544"/>
      <c r="DGO223" s="544"/>
      <c r="DGP223" s="551"/>
      <c r="DGQ223" s="551"/>
      <c r="DGR223" s="552"/>
      <c r="DGS223" s="552"/>
      <c r="DGT223" s="544"/>
      <c r="DGU223" s="544"/>
      <c r="DGV223" s="544"/>
      <c r="DGW223" s="551"/>
      <c r="DGX223" s="551"/>
      <c r="DGY223" s="552"/>
      <c r="DGZ223" s="552"/>
      <c r="DHA223" s="544"/>
      <c r="DHB223" s="544"/>
      <c r="DHC223" s="544"/>
      <c r="DHD223" s="551"/>
      <c r="DHE223" s="551"/>
      <c r="DHF223" s="552"/>
      <c r="DHG223" s="552"/>
      <c r="DHH223" s="544"/>
      <c r="DHI223" s="544"/>
      <c r="DHJ223" s="544"/>
      <c r="DHK223" s="551"/>
      <c r="DHL223" s="551"/>
      <c r="DHM223" s="552"/>
      <c r="DHN223" s="552"/>
      <c r="DHO223" s="544"/>
      <c r="DHP223" s="544"/>
      <c r="DHQ223" s="544"/>
      <c r="DHR223" s="551"/>
      <c r="DHS223" s="551"/>
      <c r="DHT223" s="552"/>
      <c r="DHU223" s="552"/>
      <c r="DHV223" s="544"/>
      <c r="DHW223" s="544"/>
      <c r="DHX223" s="544"/>
      <c r="DHY223" s="551"/>
      <c r="DHZ223" s="551"/>
      <c r="DIA223" s="552"/>
      <c r="DIB223" s="552"/>
      <c r="DIC223" s="544"/>
      <c r="DID223" s="544"/>
      <c r="DIE223" s="544"/>
      <c r="DIF223" s="551"/>
      <c r="DIG223" s="551"/>
      <c r="DIH223" s="552"/>
      <c r="DII223" s="552"/>
      <c r="DIJ223" s="544"/>
      <c r="DIK223" s="544"/>
      <c r="DIL223" s="544"/>
      <c r="DIM223" s="551"/>
      <c r="DIN223" s="551"/>
      <c r="DIO223" s="552"/>
      <c r="DIP223" s="552"/>
      <c r="DIQ223" s="544"/>
      <c r="DIR223" s="544"/>
      <c r="DIS223" s="544"/>
      <c r="DIT223" s="551"/>
      <c r="DIU223" s="551"/>
      <c r="DIV223" s="552"/>
      <c r="DIW223" s="552"/>
      <c r="DIX223" s="544"/>
      <c r="DIY223" s="544"/>
      <c r="DIZ223" s="544"/>
      <c r="DJA223" s="551"/>
      <c r="DJB223" s="551"/>
      <c r="DJC223" s="552"/>
      <c r="DJD223" s="552"/>
      <c r="DJE223" s="544"/>
      <c r="DJF223" s="544"/>
      <c r="DJG223" s="544"/>
      <c r="DJH223" s="551"/>
      <c r="DJI223" s="551"/>
      <c r="DJJ223" s="552"/>
      <c r="DJK223" s="552"/>
      <c r="DJL223" s="544"/>
      <c r="DJM223" s="544"/>
      <c r="DJN223" s="544"/>
      <c r="DJO223" s="551"/>
      <c r="DJP223" s="551"/>
      <c r="DJQ223" s="552"/>
      <c r="DJR223" s="552"/>
      <c r="DJS223" s="544"/>
      <c r="DJT223" s="544"/>
      <c r="DJU223" s="544"/>
      <c r="DJV223" s="551"/>
      <c r="DJW223" s="551"/>
      <c r="DJX223" s="552"/>
      <c r="DJY223" s="552"/>
      <c r="DJZ223" s="544"/>
      <c r="DKA223" s="544"/>
      <c r="DKB223" s="544"/>
      <c r="DKC223" s="551"/>
      <c r="DKD223" s="551"/>
      <c r="DKE223" s="552"/>
      <c r="DKF223" s="552"/>
      <c r="DKG223" s="544"/>
      <c r="DKH223" s="544"/>
      <c r="DKI223" s="544"/>
      <c r="DKJ223" s="551"/>
      <c r="DKK223" s="551"/>
      <c r="DKL223" s="552"/>
      <c r="DKM223" s="552"/>
      <c r="DKN223" s="544"/>
      <c r="DKO223" s="544"/>
      <c r="DKP223" s="544"/>
      <c r="DKQ223" s="551"/>
      <c r="DKR223" s="551"/>
      <c r="DKS223" s="552"/>
      <c r="DKT223" s="552"/>
      <c r="DKU223" s="544"/>
      <c r="DKV223" s="544"/>
      <c r="DKW223" s="544"/>
      <c r="DKX223" s="551"/>
      <c r="DKY223" s="551"/>
      <c r="DKZ223" s="552"/>
      <c r="DLA223" s="552"/>
      <c r="DLB223" s="544"/>
      <c r="DLC223" s="544"/>
      <c r="DLD223" s="544"/>
      <c r="DLE223" s="551"/>
      <c r="DLF223" s="551"/>
      <c r="DLG223" s="552"/>
      <c r="DLH223" s="552"/>
      <c r="DLI223" s="544"/>
      <c r="DLJ223" s="544"/>
      <c r="DLK223" s="544"/>
      <c r="DLL223" s="551"/>
      <c r="DLM223" s="551"/>
      <c r="DLN223" s="552"/>
      <c r="DLO223" s="552"/>
      <c r="DLP223" s="544"/>
      <c r="DLQ223" s="544"/>
      <c r="DLR223" s="544"/>
      <c r="DLS223" s="551"/>
      <c r="DLT223" s="551"/>
      <c r="DLU223" s="552"/>
      <c r="DLV223" s="552"/>
      <c r="DLW223" s="544"/>
      <c r="DLX223" s="544"/>
      <c r="DLY223" s="544"/>
      <c r="DLZ223" s="551"/>
      <c r="DMA223" s="551"/>
      <c r="DMB223" s="552"/>
      <c r="DMC223" s="552"/>
      <c r="DMD223" s="544"/>
      <c r="DME223" s="544"/>
      <c r="DMF223" s="544"/>
      <c r="DMG223" s="551"/>
      <c r="DMH223" s="551"/>
      <c r="DMI223" s="552"/>
      <c r="DMJ223" s="552"/>
      <c r="DMK223" s="544"/>
      <c r="DML223" s="544"/>
      <c r="DMM223" s="544"/>
      <c r="DMN223" s="551"/>
      <c r="DMO223" s="551"/>
      <c r="DMP223" s="552"/>
      <c r="DMQ223" s="552"/>
      <c r="DMR223" s="544"/>
      <c r="DMS223" s="544"/>
      <c r="DMT223" s="544"/>
      <c r="DMU223" s="551"/>
      <c r="DMV223" s="551"/>
      <c r="DMW223" s="552"/>
      <c r="DMX223" s="552"/>
      <c r="DMY223" s="544"/>
      <c r="DMZ223" s="544"/>
      <c r="DNA223" s="544"/>
      <c r="DNB223" s="551"/>
      <c r="DNC223" s="551"/>
      <c r="DND223" s="552"/>
      <c r="DNE223" s="552"/>
      <c r="DNF223" s="544"/>
      <c r="DNG223" s="544"/>
      <c r="DNH223" s="544"/>
      <c r="DNI223" s="551"/>
      <c r="DNJ223" s="551"/>
      <c r="DNK223" s="552"/>
      <c r="DNL223" s="552"/>
      <c r="DNM223" s="544"/>
      <c r="DNN223" s="544"/>
      <c r="DNO223" s="544"/>
      <c r="DNP223" s="551"/>
      <c r="DNQ223" s="551"/>
      <c r="DNR223" s="552"/>
      <c r="DNS223" s="552"/>
      <c r="DNT223" s="544"/>
      <c r="DNU223" s="544"/>
      <c r="DNV223" s="544"/>
      <c r="DNW223" s="551"/>
      <c r="DNX223" s="551"/>
      <c r="DNY223" s="552"/>
      <c r="DNZ223" s="552"/>
      <c r="DOA223" s="544"/>
      <c r="DOB223" s="544"/>
      <c r="DOC223" s="544"/>
      <c r="DOD223" s="551"/>
      <c r="DOE223" s="551"/>
      <c r="DOF223" s="552"/>
      <c r="DOG223" s="552"/>
      <c r="DOH223" s="544"/>
      <c r="DOI223" s="544"/>
      <c r="DOJ223" s="544"/>
      <c r="DOK223" s="551"/>
      <c r="DOL223" s="551"/>
      <c r="DOM223" s="552"/>
      <c r="DON223" s="552"/>
      <c r="DOO223" s="544"/>
      <c r="DOP223" s="544"/>
      <c r="DOQ223" s="544"/>
      <c r="DOR223" s="551"/>
      <c r="DOS223" s="551"/>
      <c r="DOT223" s="552"/>
      <c r="DOU223" s="552"/>
      <c r="DOV223" s="544"/>
      <c r="DOW223" s="544"/>
      <c r="DOX223" s="544"/>
      <c r="DOY223" s="551"/>
      <c r="DOZ223" s="551"/>
      <c r="DPA223" s="552"/>
      <c r="DPB223" s="552"/>
      <c r="DPC223" s="544"/>
      <c r="DPD223" s="544"/>
      <c r="DPE223" s="544"/>
      <c r="DPF223" s="551"/>
      <c r="DPG223" s="551"/>
      <c r="DPH223" s="552"/>
      <c r="DPI223" s="552"/>
      <c r="DPJ223" s="544"/>
      <c r="DPK223" s="544"/>
      <c r="DPL223" s="544"/>
      <c r="DPM223" s="551"/>
      <c r="DPN223" s="551"/>
      <c r="DPO223" s="552"/>
      <c r="DPP223" s="552"/>
      <c r="DPQ223" s="544"/>
      <c r="DPR223" s="544"/>
      <c r="DPS223" s="544"/>
      <c r="DPT223" s="551"/>
      <c r="DPU223" s="551"/>
      <c r="DPV223" s="552"/>
      <c r="DPW223" s="552"/>
      <c r="DPX223" s="544"/>
      <c r="DPY223" s="544"/>
      <c r="DPZ223" s="544"/>
      <c r="DQA223" s="551"/>
      <c r="DQB223" s="551"/>
      <c r="DQC223" s="552"/>
      <c r="DQD223" s="552"/>
      <c r="DQE223" s="544"/>
      <c r="DQF223" s="544"/>
      <c r="DQG223" s="544"/>
      <c r="DQH223" s="551"/>
      <c r="DQI223" s="551"/>
      <c r="DQJ223" s="552"/>
      <c r="DQK223" s="552"/>
      <c r="DQL223" s="544"/>
      <c r="DQM223" s="544"/>
      <c r="DQN223" s="544"/>
      <c r="DQO223" s="551"/>
      <c r="DQP223" s="551"/>
      <c r="DQQ223" s="552"/>
      <c r="DQR223" s="552"/>
      <c r="DQS223" s="544"/>
      <c r="DQT223" s="544"/>
      <c r="DQU223" s="544"/>
      <c r="DQV223" s="551"/>
      <c r="DQW223" s="551"/>
      <c r="DQX223" s="552"/>
      <c r="DQY223" s="552"/>
      <c r="DQZ223" s="544"/>
      <c r="DRA223" s="544"/>
      <c r="DRB223" s="544"/>
      <c r="DRC223" s="551"/>
      <c r="DRD223" s="551"/>
      <c r="DRE223" s="552"/>
      <c r="DRF223" s="552"/>
      <c r="DRG223" s="544"/>
      <c r="DRH223" s="544"/>
      <c r="DRI223" s="544"/>
      <c r="DRJ223" s="551"/>
      <c r="DRK223" s="551"/>
      <c r="DRL223" s="552"/>
      <c r="DRM223" s="552"/>
      <c r="DRN223" s="544"/>
      <c r="DRO223" s="544"/>
      <c r="DRP223" s="544"/>
      <c r="DRQ223" s="551"/>
      <c r="DRR223" s="551"/>
      <c r="DRS223" s="552"/>
      <c r="DRT223" s="552"/>
      <c r="DRU223" s="544"/>
      <c r="DRV223" s="544"/>
      <c r="DRW223" s="544"/>
      <c r="DRX223" s="551"/>
      <c r="DRY223" s="551"/>
      <c r="DRZ223" s="552"/>
      <c r="DSA223" s="552"/>
      <c r="DSB223" s="544"/>
      <c r="DSC223" s="544"/>
      <c r="DSD223" s="544"/>
      <c r="DSE223" s="551"/>
      <c r="DSF223" s="551"/>
      <c r="DSG223" s="552"/>
      <c r="DSH223" s="552"/>
      <c r="DSI223" s="544"/>
      <c r="DSJ223" s="544"/>
      <c r="DSK223" s="544"/>
      <c r="DSL223" s="551"/>
      <c r="DSM223" s="551"/>
      <c r="DSN223" s="552"/>
      <c r="DSO223" s="552"/>
      <c r="DSP223" s="544"/>
      <c r="DSQ223" s="544"/>
      <c r="DSR223" s="544"/>
      <c r="DSS223" s="551"/>
      <c r="DST223" s="551"/>
      <c r="DSU223" s="552"/>
      <c r="DSV223" s="552"/>
      <c r="DSW223" s="544"/>
      <c r="DSX223" s="544"/>
      <c r="DSY223" s="544"/>
      <c r="DSZ223" s="551"/>
      <c r="DTA223" s="551"/>
      <c r="DTB223" s="552"/>
      <c r="DTC223" s="552"/>
      <c r="DTD223" s="544"/>
      <c r="DTE223" s="544"/>
      <c r="DTF223" s="544"/>
      <c r="DTG223" s="551"/>
      <c r="DTH223" s="551"/>
      <c r="DTI223" s="552"/>
      <c r="DTJ223" s="552"/>
      <c r="DTK223" s="544"/>
      <c r="DTL223" s="544"/>
      <c r="DTM223" s="544"/>
      <c r="DTN223" s="551"/>
      <c r="DTO223" s="551"/>
      <c r="DTP223" s="552"/>
      <c r="DTQ223" s="552"/>
      <c r="DTR223" s="544"/>
      <c r="DTS223" s="544"/>
      <c r="DTT223" s="544"/>
      <c r="DTU223" s="551"/>
      <c r="DTV223" s="551"/>
      <c r="DTW223" s="552"/>
      <c r="DTX223" s="552"/>
      <c r="DTY223" s="544"/>
      <c r="DTZ223" s="544"/>
      <c r="DUA223" s="544"/>
      <c r="DUB223" s="551"/>
      <c r="DUC223" s="551"/>
      <c r="DUD223" s="552"/>
      <c r="DUE223" s="552"/>
      <c r="DUF223" s="544"/>
      <c r="DUG223" s="544"/>
      <c r="DUH223" s="544"/>
      <c r="DUI223" s="551"/>
      <c r="DUJ223" s="551"/>
      <c r="DUK223" s="552"/>
      <c r="DUL223" s="552"/>
      <c r="DUM223" s="544"/>
      <c r="DUN223" s="544"/>
      <c r="DUO223" s="544"/>
      <c r="DUP223" s="551"/>
      <c r="DUQ223" s="551"/>
      <c r="DUR223" s="552"/>
      <c r="DUS223" s="552"/>
      <c r="DUT223" s="544"/>
      <c r="DUU223" s="544"/>
      <c r="DUV223" s="544"/>
      <c r="DUW223" s="551"/>
      <c r="DUX223" s="551"/>
      <c r="DUY223" s="552"/>
      <c r="DUZ223" s="552"/>
      <c r="DVA223" s="544"/>
      <c r="DVB223" s="544"/>
      <c r="DVC223" s="544"/>
      <c r="DVD223" s="551"/>
      <c r="DVE223" s="551"/>
      <c r="DVF223" s="552"/>
      <c r="DVG223" s="552"/>
      <c r="DVH223" s="544"/>
      <c r="DVI223" s="544"/>
      <c r="DVJ223" s="544"/>
      <c r="DVK223" s="551"/>
      <c r="DVL223" s="551"/>
      <c r="DVM223" s="552"/>
      <c r="DVN223" s="552"/>
      <c r="DVO223" s="544"/>
      <c r="DVP223" s="544"/>
      <c r="DVQ223" s="544"/>
      <c r="DVR223" s="551"/>
      <c r="DVS223" s="551"/>
      <c r="DVT223" s="552"/>
      <c r="DVU223" s="552"/>
      <c r="DVV223" s="544"/>
      <c r="DVW223" s="544"/>
      <c r="DVX223" s="544"/>
      <c r="DVY223" s="551"/>
      <c r="DVZ223" s="551"/>
      <c r="DWA223" s="552"/>
      <c r="DWB223" s="552"/>
      <c r="DWC223" s="544"/>
      <c r="DWD223" s="544"/>
      <c r="DWE223" s="544"/>
      <c r="DWF223" s="551"/>
      <c r="DWG223" s="551"/>
      <c r="DWH223" s="552"/>
      <c r="DWI223" s="552"/>
      <c r="DWJ223" s="544"/>
      <c r="DWK223" s="544"/>
      <c r="DWL223" s="544"/>
      <c r="DWM223" s="551"/>
      <c r="DWN223" s="551"/>
      <c r="DWO223" s="552"/>
      <c r="DWP223" s="552"/>
      <c r="DWQ223" s="544"/>
      <c r="DWR223" s="544"/>
      <c r="DWS223" s="544"/>
      <c r="DWT223" s="551"/>
      <c r="DWU223" s="551"/>
      <c r="DWV223" s="552"/>
      <c r="DWW223" s="552"/>
      <c r="DWX223" s="544"/>
      <c r="DWY223" s="544"/>
      <c r="DWZ223" s="544"/>
      <c r="DXA223" s="551"/>
      <c r="DXB223" s="551"/>
      <c r="DXC223" s="552"/>
      <c r="DXD223" s="552"/>
      <c r="DXE223" s="544"/>
      <c r="DXF223" s="544"/>
      <c r="DXG223" s="544"/>
      <c r="DXH223" s="551"/>
      <c r="DXI223" s="551"/>
      <c r="DXJ223" s="552"/>
      <c r="DXK223" s="552"/>
      <c r="DXL223" s="544"/>
      <c r="DXM223" s="544"/>
      <c r="DXN223" s="544"/>
      <c r="DXO223" s="551"/>
      <c r="DXP223" s="551"/>
      <c r="DXQ223" s="552"/>
      <c r="DXR223" s="552"/>
      <c r="DXS223" s="544"/>
      <c r="DXT223" s="544"/>
      <c r="DXU223" s="544"/>
      <c r="DXV223" s="551"/>
      <c r="DXW223" s="551"/>
      <c r="DXX223" s="552"/>
      <c r="DXY223" s="552"/>
      <c r="DXZ223" s="544"/>
      <c r="DYA223" s="544"/>
      <c r="DYB223" s="544"/>
      <c r="DYC223" s="551"/>
      <c r="DYD223" s="551"/>
      <c r="DYE223" s="552"/>
      <c r="DYF223" s="552"/>
      <c r="DYG223" s="544"/>
      <c r="DYH223" s="544"/>
      <c r="DYI223" s="544"/>
      <c r="DYJ223" s="551"/>
      <c r="DYK223" s="551"/>
      <c r="DYL223" s="552"/>
      <c r="DYM223" s="552"/>
      <c r="DYN223" s="544"/>
      <c r="DYO223" s="544"/>
      <c r="DYP223" s="544"/>
      <c r="DYQ223" s="551"/>
      <c r="DYR223" s="551"/>
      <c r="DYS223" s="552"/>
      <c r="DYT223" s="552"/>
      <c r="DYU223" s="544"/>
      <c r="DYV223" s="544"/>
      <c r="DYW223" s="544"/>
      <c r="DYX223" s="551"/>
      <c r="DYY223" s="551"/>
      <c r="DYZ223" s="552"/>
      <c r="DZA223" s="552"/>
      <c r="DZB223" s="544"/>
      <c r="DZC223" s="544"/>
      <c r="DZD223" s="544"/>
      <c r="DZE223" s="551"/>
      <c r="DZF223" s="551"/>
      <c r="DZG223" s="552"/>
      <c r="DZH223" s="552"/>
      <c r="DZI223" s="544"/>
      <c r="DZJ223" s="544"/>
      <c r="DZK223" s="544"/>
      <c r="DZL223" s="551"/>
      <c r="DZM223" s="551"/>
      <c r="DZN223" s="552"/>
      <c r="DZO223" s="552"/>
      <c r="DZP223" s="544"/>
      <c r="DZQ223" s="544"/>
      <c r="DZR223" s="544"/>
      <c r="DZS223" s="551"/>
      <c r="DZT223" s="551"/>
      <c r="DZU223" s="552"/>
      <c r="DZV223" s="552"/>
      <c r="DZW223" s="544"/>
      <c r="DZX223" s="544"/>
      <c r="DZY223" s="544"/>
      <c r="DZZ223" s="551"/>
      <c r="EAA223" s="551"/>
      <c r="EAB223" s="552"/>
      <c r="EAC223" s="552"/>
      <c r="EAD223" s="544"/>
      <c r="EAE223" s="544"/>
      <c r="EAF223" s="544"/>
      <c r="EAG223" s="551"/>
      <c r="EAH223" s="551"/>
      <c r="EAI223" s="552"/>
      <c r="EAJ223" s="552"/>
      <c r="EAK223" s="544"/>
      <c r="EAL223" s="544"/>
      <c r="EAM223" s="544"/>
      <c r="EAN223" s="551"/>
      <c r="EAO223" s="551"/>
      <c r="EAP223" s="552"/>
      <c r="EAQ223" s="552"/>
      <c r="EAR223" s="544"/>
      <c r="EAS223" s="544"/>
      <c r="EAT223" s="544"/>
      <c r="EAU223" s="551"/>
      <c r="EAV223" s="551"/>
      <c r="EAW223" s="552"/>
      <c r="EAX223" s="552"/>
      <c r="EAY223" s="544"/>
      <c r="EAZ223" s="544"/>
      <c r="EBA223" s="544"/>
      <c r="EBB223" s="551"/>
      <c r="EBC223" s="551"/>
      <c r="EBD223" s="552"/>
      <c r="EBE223" s="552"/>
      <c r="EBF223" s="544"/>
      <c r="EBG223" s="544"/>
      <c r="EBH223" s="544"/>
      <c r="EBI223" s="551"/>
      <c r="EBJ223" s="551"/>
      <c r="EBK223" s="552"/>
      <c r="EBL223" s="552"/>
      <c r="EBM223" s="544"/>
      <c r="EBN223" s="544"/>
      <c r="EBO223" s="544"/>
      <c r="EBP223" s="551"/>
      <c r="EBQ223" s="551"/>
      <c r="EBR223" s="552"/>
      <c r="EBS223" s="552"/>
      <c r="EBT223" s="544"/>
      <c r="EBU223" s="544"/>
      <c r="EBV223" s="544"/>
      <c r="EBW223" s="551"/>
      <c r="EBX223" s="551"/>
      <c r="EBY223" s="552"/>
      <c r="EBZ223" s="552"/>
      <c r="ECA223" s="544"/>
      <c r="ECB223" s="544"/>
      <c r="ECC223" s="544"/>
      <c r="ECD223" s="551"/>
      <c r="ECE223" s="551"/>
      <c r="ECF223" s="552"/>
      <c r="ECG223" s="552"/>
      <c r="ECH223" s="544"/>
      <c r="ECI223" s="544"/>
      <c r="ECJ223" s="544"/>
      <c r="ECK223" s="551"/>
      <c r="ECL223" s="551"/>
      <c r="ECM223" s="552"/>
      <c r="ECN223" s="552"/>
      <c r="ECO223" s="544"/>
      <c r="ECP223" s="544"/>
      <c r="ECQ223" s="544"/>
      <c r="ECR223" s="551"/>
      <c r="ECS223" s="551"/>
      <c r="ECT223" s="552"/>
      <c r="ECU223" s="552"/>
      <c r="ECV223" s="544"/>
      <c r="ECW223" s="544"/>
      <c r="ECX223" s="544"/>
      <c r="ECY223" s="551"/>
      <c r="ECZ223" s="551"/>
      <c r="EDA223" s="552"/>
      <c r="EDB223" s="552"/>
      <c r="EDC223" s="544"/>
      <c r="EDD223" s="544"/>
      <c r="EDE223" s="544"/>
      <c r="EDF223" s="551"/>
      <c r="EDG223" s="551"/>
      <c r="EDH223" s="552"/>
      <c r="EDI223" s="552"/>
      <c r="EDJ223" s="544"/>
      <c r="EDK223" s="544"/>
      <c r="EDL223" s="544"/>
      <c r="EDM223" s="551"/>
      <c r="EDN223" s="551"/>
      <c r="EDO223" s="552"/>
      <c r="EDP223" s="552"/>
      <c r="EDQ223" s="544"/>
      <c r="EDR223" s="544"/>
      <c r="EDS223" s="544"/>
      <c r="EDT223" s="551"/>
      <c r="EDU223" s="551"/>
      <c r="EDV223" s="552"/>
      <c r="EDW223" s="552"/>
      <c r="EDX223" s="544"/>
      <c r="EDY223" s="544"/>
      <c r="EDZ223" s="544"/>
      <c r="EEA223" s="551"/>
      <c r="EEB223" s="551"/>
      <c r="EEC223" s="552"/>
      <c r="EED223" s="552"/>
      <c r="EEE223" s="544"/>
      <c r="EEF223" s="544"/>
      <c r="EEG223" s="544"/>
      <c r="EEH223" s="551"/>
      <c r="EEI223" s="551"/>
      <c r="EEJ223" s="552"/>
      <c r="EEK223" s="552"/>
      <c r="EEL223" s="544"/>
      <c r="EEM223" s="544"/>
      <c r="EEN223" s="544"/>
      <c r="EEO223" s="551"/>
      <c r="EEP223" s="551"/>
      <c r="EEQ223" s="552"/>
      <c r="EER223" s="552"/>
      <c r="EES223" s="544"/>
      <c r="EET223" s="544"/>
      <c r="EEU223" s="544"/>
      <c r="EEV223" s="551"/>
      <c r="EEW223" s="551"/>
      <c r="EEX223" s="552"/>
      <c r="EEY223" s="552"/>
      <c r="EEZ223" s="544"/>
      <c r="EFA223" s="544"/>
      <c r="EFB223" s="544"/>
      <c r="EFC223" s="551"/>
      <c r="EFD223" s="551"/>
      <c r="EFE223" s="552"/>
      <c r="EFF223" s="552"/>
      <c r="EFG223" s="544"/>
      <c r="EFH223" s="544"/>
      <c r="EFI223" s="544"/>
      <c r="EFJ223" s="551"/>
      <c r="EFK223" s="551"/>
      <c r="EFL223" s="552"/>
      <c r="EFM223" s="552"/>
      <c r="EFN223" s="544"/>
      <c r="EFO223" s="544"/>
      <c r="EFP223" s="544"/>
      <c r="EFQ223" s="551"/>
      <c r="EFR223" s="551"/>
      <c r="EFS223" s="552"/>
      <c r="EFT223" s="552"/>
      <c r="EFU223" s="544"/>
      <c r="EFV223" s="544"/>
      <c r="EFW223" s="544"/>
      <c r="EFX223" s="551"/>
      <c r="EFY223" s="551"/>
      <c r="EFZ223" s="552"/>
      <c r="EGA223" s="552"/>
      <c r="EGB223" s="544"/>
      <c r="EGC223" s="544"/>
      <c r="EGD223" s="544"/>
      <c r="EGE223" s="551"/>
      <c r="EGF223" s="551"/>
      <c r="EGG223" s="552"/>
      <c r="EGH223" s="552"/>
      <c r="EGI223" s="544"/>
      <c r="EGJ223" s="544"/>
      <c r="EGK223" s="544"/>
      <c r="EGL223" s="551"/>
      <c r="EGM223" s="551"/>
      <c r="EGN223" s="552"/>
      <c r="EGO223" s="552"/>
      <c r="EGP223" s="544"/>
      <c r="EGQ223" s="544"/>
      <c r="EGR223" s="544"/>
      <c r="EGS223" s="551"/>
      <c r="EGT223" s="551"/>
      <c r="EGU223" s="552"/>
      <c r="EGV223" s="552"/>
      <c r="EGW223" s="544"/>
      <c r="EGX223" s="544"/>
      <c r="EGY223" s="544"/>
      <c r="EGZ223" s="551"/>
      <c r="EHA223" s="551"/>
      <c r="EHB223" s="552"/>
      <c r="EHC223" s="552"/>
      <c r="EHD223" s="544"/>
      <c r="EHE223" s="544"/>
      <c r="EHF223" s="544"/>
      <c r="EHG223" s="551"/>
      <c r="EHH223" s="551"/>
      <c r="EHI223" s="552"/>
      <c r="EHJ223" s="552"/>
      <c r="EHK223" s="544"/>
      <c r="EHL223" s="544"/>
      <c r="EHM223" s="544"/>
      <c r="EHN223" s="551"/>
      <c r="EHO223" s="551"/>
      <c r="EHP223" s="552"/>
      <c r="EHQ223" s="552"/>
      <c r="EHR223" s="544"/>
      <c r="EHS223" s="544"/>
      <c r="EHT223" s="544"/>
      <c r="EHU223" s="551"/>
      <c r="EHV223" s="551"/>
      <c r="EHW223" s="552"/>
      <c r="EHX223" s="552"/>
      <c r="EHY223" s="544"/>
      <c r="EHZ223" s="544"/>
      <c r="EIA223" s="544"/>
      <c r="EIB223" s="551"/>
      <c r="EIC223" s="551"/>
      <c r="EID223" s="552"/>
      <c r="EIE223" s="552"/>
      <c r="EIF223" s="544"/>
      <c r="EIG223" s="544"/>
      <c r="EIH223" s="544"/>
      <c r="EII223" s="551"/>
      <c r="EIJ223" s="551"/>
      <c r="EIK223" s="552"/>
      <c r="EIL223" s="552"/>
      <c r="EIM223" s="544"/>
      <c r="EIN223" s="544"/>
      <c r="EIO223" s="544"/>
      <c r="EIP223" s="551"/>
      <c r="EIQ223" s="551"/>
      <c r="EIR223" s="552"/>
      <c r="EIS223" s="552"/>
      <c r="EIT223" s="544"/>
      <c r="EIU223" s="544"/>
      <c r="EIV223" s="544"/>
      <c r="EIW223" s="551"/>
      <c r="EIX223" s="551"/>
      <c r="EIY223" s="552"/>
      <c r="EIZ223" s="552"/>
      <c r="EJA223" s="544"/>
      <c r="EJB223" s="544"/>
      <c r="EJC223" s="544"/>
      <c r="EJD223" s="551"/>
      <c r="EJE223" s="551"/>
      <c r="EJF223" s="552"/>
      <c r="EJG223" s="552"/>
      <c r="EJH223" s="544"/>
      <c r="EJI223" s="544"/>
      <c r="EJJ223" s="544"/>
      <c r="EJK223" s="551"/>
      <c r="EJL223" s="551"/>
      <c r="EJM223" s="552"/>
      <c r="EJN223" s="552"/>
      <c r="EJO223" s="544"/>
      <c r="EJP223" s="544"/>
      <c r="EJQ223" s="544"/>
      <c r="EJR223" s="551"/>
      <c r="EJS223" s="551"/>
      <c r="EJT223" s="552"/>
      <c r="EJU223" s="552"/>
      <c r="EJV223" s="544"/>
      <c r="EJW223" s="544"/>
      <c r="EJX223" s="544"/>
      <c r="EJY223" s="551"/>
      <c r="EJZ223" s="551"/>
      <c r="EKA223" s="552"/>
      <c r="EKB223" s="552"/>
      <c r="EKC223" s="544"/>
      <c r="EKD223" s="544"/>
      <c r="EKE223" s="544"/>
      <c r="EKF223" s="551"/>
      <c r="EKG223" s="551"/>
      <c r="EKH223" s="552"/>
      <c r="EKI223" s="552"/>
      <c r="EKJ223" s="544"/>
      <c r="EKK223" s="544"/>
      <c r="EKL223" s="544"/>
      <c r="EKM223" s="551"/>
      <c r="EKN223" s="551"/>
      <c r="EKO223" s="552"/>
      <c r="EKP223" s="552"/>
      <c r="EKQ223" s="544"/>
      <c r="EKR223" s="544"/>
      <c r="EKS223" s="544"/>
      <c r="EKT223" s="551"/>
      <c r="EKU223" s="551"/>
      <c r="EKV223" s="552"/>
      <c r="EKW223" s="552"/>
      <c r="EKX223" s="544"/>
      <c r="EKY223" s="544"/>
      <c r="EKZ223" s="544"/>
      <c r="ELA223" s="551"/>
      <c r="ELB223" s="551"/>
      <c r="ELC223" s="552"/>
      <c r="ELD223" s="552"/>
      <c r="ELE223" s="544"/>
      <c r="ELF223" s="544"/>
      <c r="ELG223" s="544"/>
      <c r="ELH223" s="551"/>
      <c r="ELI223" s="551"/>
      <c r="ELJ223" s="552"/>
      <c r="ELK223" s="552"/>
      <c r="ELL223" s="544"/>
      <c r="ELM223" s="544"/>
      <c r="ELN223" s="544"/>
      <c r="ELO223" s="551"/>
      <c r="ELP223" s="551"/>
      <c r="ELQ223" s="552"/>
      <c r="ELR223" s="552"/>
      <c r="ELS223" s="544"/>
      <c r="ELT223" s="544"/>
      <c r="ELU223" s="544"/>
      <c r="ELV223" s="551"/>
      <c r="ELW223" s="551"/>
      <c r="ELX223" s="552"/>
      <c r="ELY223" s="552"/>
      <c r="ELZ223" s="544"/>
      <c r="EMA223" s="544"/>
      <c r="EMB223" s="544"/>
      <c r="EMC223" s="551"/>
      <c r="EMD223" s="551"/>
      <c r="EME223" s="552"/>
      <c r="EMF223" s="552"/>
      <c r="EMG223" s="544"/>
      <c r="EMH223" s="544"/>
      <c r="EMI223" s="544"/>
      <c r="EMJ223" s="551"/>
      <c r="EMK223" s="551"/>
      <c r="EML223" s="552"/>
      <c r="EMM223" s="552"/>
      <c r="EMN223" s="544"/>
      <c r="EMO223" s="544"/>
      <c r="EMP223" s="544"/>
      <c r="EMQ223" s="551"/>
      <c r="EMR223" s="551"/>
      <c r="EMS223" s="552"/>
      <c r="EMT223" s="552"/>
      <c r="EMU223" s="544"/>
      <c r="EMV223" s="544"/>
      <c r="EMW223" s="544"/>
      <c r="EMX223" s="551"/>
      <c r="EMY223" s="551"/>
      <c r="EMZ223" s="552"/>
      <c r="ENA223" s="552"/>
      <c r="ENB223" s="544"/>
      <c r="ENC223" s="544"/>
      <c r="END223" s="544"/>
      <c r="ENE223" s="551"/>
      <c r="ENF223" s="551"/>
      <c r="ENG223" s="552"/>
      <c r="ENH223" s="552"/>
      <c r="ENI223" s="544"/>
      <c r="ENJ223" s="544"/>
      <c r="ENK223" s="544"/>
      <c r="ENL223" s="551"/>
      <c r="ENM223" s="551"/>
      <c r="ENN223" s="552"/>
      <c r="ENO223" s="552"/>
      <c r="ENP223" s="544"/>
      <c r="ENQ223" s="544"/>
      <c r="ENR223" s="544"/>
      <c r="ENS223" s="551"/>
      <c r="ENT223" s="551"/>
      <c r="ENU223" s="552"/>
      <c r="ENV223" s="552"/>
      <c r="ENW223" s="544"/>
      <c r="ENX223" s="544"/>
      <c r="ENY223" s="544"/>
      <c r="ENZ223" s="551"/>
      <c r="EOA223" s="551"/>
      <c r="EOB223" s="552"/>
      <c r="EOC223" s="552"/>
      <c r="EOD223" s="544"/>
      <c r="EOE223" s="544"/>
      <c r="EOF223" s="544"/>
      <c r="EOG223" s="551"/>
      <c r="EOH223" s="551"/>
      <c r="EOI223" s="552"/>
      <c r="EOJ223" s="552"/>
      <c r="EOK223" s="544"/>
      <c r="EOL223" s="544"/>
      <c r="EOM223" s="544"/>
      <c r="EON223" s="551"/>
      <c r="EOO223" s="551"/>
      <c r="EOP223" s="552"/>
      <c r="EOQ223" s="552"/>
      <c r="EOR223" s="544"/>
      <c r="EOS223" s="544"/>
      <c r="EOT223" s="544"/>
      <c r="EOU223" s="551"/>
      <c r="EOV223" s="551"/>
      <c r="EOW223" s="552"/>
      <c r="EOX223" s="552"/>
      <c r="EOY223" s="544"/>
      <c r="EOZ223" s="544"/>
      <c r="EPA223" s="544"/>
      <c r="EPB223" s="551"/>
      <c r="EPC223" s="551"/>
      <c r="EPD223" s="552"/>
      <c r="EPE223" s="552"/>
      <c r="EPF223" s="544"/>
      <c r="EPG223" s="544"/>
      <c r="EPH223" s="544"/>
      <c r="EPI223" s="551"/>
      <c r="EPJ223" s="551"/>
      <c r="EPK223" s="552"/>
      <c r="EPL223" s="552"/>
      <c r="EPM223" s="544"/>
      <c r="EPN223" s="544"/>
      <c r="EPO223" s="544"/>
      <c r="EPP223" s="551"/>
      <c r="EPQ223" s="551"/>
      <c r="EPR223" s="552"/>
      <c r="EPS223" s="552"/>
      <c r="EPT223" s="544"/>
      <c r="EPU223" s="544"/>
      <c r="EPV223" s="544"/>
      <c r="EPW223" s="551"/>
      <c r="EPX223" s="551"/>
      <c r="EPY223" s="552"/>
      <c r="EPZ223" s="552"/>
      <c r="EQA223" s="544"/>
      <c r="EQB223" s="544"/>
      <c r="EQC223" s="544"/>
      <c r="EQD223" s="551"/>
      <c r="EQE223" s="551"/>
      <c r="EQF223" s="552"/>
      <c r="EQG223" s="552"/>
      <c r="EQH223" s="544"/>
      <c r="EQI223" s="544"/>
      <c r="EQJ223" s="544"/>
      <c r="EQK223" s="551"/>
      <c r="EQL223" s="551"/>
      <c r="EQM223" s="552"/>
      <c r="EQN223" s="552"/>
      <c r="EQO223" s="544"/>
      <c r="EQP223" s="544"/>
      <c r="EQQ223" s="544"/>
      <c r="EQR223" s="551"/>
      <c r="EQS223" s="551"/>
      <c r="EQT223" s="552"/>
      <c r="EQU223" s="552"/>
      <c r="EQV223" s="544"/>
      <c r="EQW223" s="544"/>
      <c r="EQX223" s="544"/>
      <c r="EQY223" s="551"/>
      <c r="EQZ223" s="551"/>
      <c r="ERA223" s="552"/>
      <c r="ERB223" s="552"/>
      <c r="ERC223" s="544"/>
      <c r="ERD223" s="544"/>
      <c r="ERE223" s="544"/>
      <c r="ERF223" s="551"/>
      <c r="ERG223" s="551"/>
      <c r="ERH223" s="552"/>
      <c r="ERI223" s="552"/>
      <c r="ERJ223" s="544"/>
      <c r="ERK223" s="544"/>
      <c r="ERL223" s="544"/>
      <c r="ERM223" s="551"/>
      <c r="ERN223" s="551"/>
      <c r="ERO223" s="552"/>
      <c r="ERP223" s="552"/>
      <c r="ERQ223" s="544"/>
      <c r="ERR223" s="544"/>
      <c r="ERS223" s="544"/>
      <c r="ERT223" s="551"/>
      <c r="ERU223" s="551"/>
      <c r="ERV223" s="552"/>
      <c r="ERW223" s="552"/>
      <c r="ERX223" s="544"/>
      <c r="ERY223" s="544"/>
      <c r="ERZ223" s="544"/>
      <c r="ESA223" s="551"/>
      <c r="ESB223" s="551"/>
      <c r="ESC223" s="552"/>
      <c r="ESD223" s="552"/>
      <c r="ESE223" s="544"/>
      <c r="ESF223" s="544"/>
      <c r="ESG223" s="544"/>
      <c r="ESH223" s="551"/>
      <c r="ESI223" s="551"/>
      <c r="ESJ223" s="552"/>
      <c r="ESK223" s="552"/>
      <c r="ESL223" s="544"/>
      <c r="ESM223" s="544"/>
      <c r="ESN223" s="544"/>
      <c r="ESO223" s="551"/>
      <c r="ESP223" s="551"/>
      <c r="ESQ223" s="552"/>
      <c r="ESR223" s="552"/>
      <c r="ESS223" s="544"/>
      <c r="EST223" s="544"/>
      <c r="ESU223" s="544"/>
      <c r="ESV223" s="551"/>
      <c r="ESW223" s="551"/>
      <c r="ESX223" s="552"/>
      <c r="ESY223" s="552"/>
      <c r="ESZ223" s="544"/>
      <c r="ETA223" s="544"/>
      <c r="ETB223" s="544"/>
      <c r="ETC223" s="551"/>
      <c r="ETD223" s="551"/>
      <c r="ETE223" s="552"/>
      <c r="ETF223" s="552"/>
      <c r="ETG223" s="544"/>
      <c r="ETH223" s="544"/>
      <c r="ETI223" s="544"/>
      <c r="ETJ223" s="551"/>
      <c r="ETK223" s="551"/>
      <c r="ETL223" s="552"/>
      <c r="ETM223" s="552"/>
      <c r="ETN223" s="544"/>
      <c r="ETO223" s="544"/>
      <c r="ETP223" s="544"/>
      <c r="ETQ223" s="551"/>
      <c r="ETR223" s="551"/>
      <c r="ETS223" s="552"/>
      <c r="ETT223" s="552"/>
      <c r="ETU223" s="544"/>
      <c r="ETV223" s="544"/>
      <c r="ETW223" s="544"/>
      <c r="ETX223" s="551"/>
      <c r="ETY223" s="551"/>
      <c r="ETZ223" s="552"/>
      <c r="EUA223" s="552"/>
      <c r="EUB223" s="544"/>
      <c r="EUC223" s="544"/>
      <c r="EUD223" s="544"/>
      <c r="EUE223" s="551"/>
      <c r="EUF223" s="551"/>
      <c r="EUG223" s="552"/>
      <c r="EUH223" s="552"/>
      <c r="EUI223" s="544"/>
      <c r="EUJ223" s="544"/>
      <c r="EUK223" s="544"/>
      <c r="EUL223" s="551"/>
      <c r="EUM223" s="551"/>
      <c r="EUN223" s="552"/>
      <c r="EUO223" s="552"/>
      <c r="EUP223" s="544"/>
      <c r="EUQ223" s="544"/>
      <c r="EUR223" s="544"/>
      <c r="EUS223" s="551"/>
      <c r="EUT223" s="551"/>
      <c r="EUU223" s="552"/>
      <c r="EUV223" s="552"/>
      <c r="EUW223" s="544"/>
      <c r="EUX223" s="544"/>
      <c r="EUY223" s="544"/>
      <c r="EUZ223" s="551"/>
      <c r="EVA223" s="551"/>
      <c r="EVB223" s="552"/>
      <c r="EVC223" s="552"/>
      <c r="EVD223" s="544"/>
      <c r="EVE223" s="544"/>
      <c r="EVF223" s="544"/>
      <c r="EVG223" s="551"/>
      <c r="EVH223" s="551"/>
      <c r="EVI223" s="552"/>
      <c r="EVJ223" s="552"/>
      <c r="EVK223" s="544"/>
      <c r="EVL223" s="544"/>
      <c r="EVM223" s="544"/>
      <c r="EVN223" s="551"/>
      <c r="EVO223" s="551"/>
      <c r="EVP223" s="552"/>
      <c r="EVQ223" s="552"/>
      <c r="EVR223" s="544"/>
      <c r="EVS223" s="544"/>
      <c r="EVT223" s="544"/>
      <c r="EVU223" s="551"/>
      <c r="EVV223" s="551"/>
      <c r="EVW223" s="552"/>
      <c r="EVX223" s="552"/>
      <c r="EVY223" s="544"/>
      <c r="EVZ223" s="544"/>
      <c r="EWA223" s="544"/>
      <c r="EWB223" s="551"/>
      <c r="EWC223" s="551"/>
      <c r="EWD223" s="552"/>
      <c r="EWE223" s="552"/>
      <c r="EWF223" s="544"/>
      <c r="EWG223" s="544"/>
      <c r="EWH223" s="544"/>
      <c r="EWI223" s="551"/>
      <c r="EWJ223" s="551"/>
      <c r="EWK223" s="552"/>
      <c r="EWL223" s="552"/>
      <c r="EWM223" s="544"/>
      <c r="EWN223" s="544"/>
      <c r="EWO223" s="544"/>
      <c r="EWP223" s="551"/>
      <c r="EWQ223" s="551"/>
      <c r="EWR223" s="552"/>
      <c r="EWS223" s="552"/>
      <c r="EWT223" s="544"/>
      <c r="EWU223" s="544"/>
      <c r="EWV223" s="544"/>
      <c r="EWW223" s="551"/>
      <c r="EWX223" s="551"/>
      <c r="EWY223" s="552"/>
      <c r="EWZ223" s="552"/>
      <c r="EXA223" s="544"/>
      <c r="EXB223" s="544"/>
      <c r="EXC223" s="544"/>
      <c r="EXD223" s="551"/>
      <c r="EXE223" s="551"/>
      <c r="EXF223" s="552"/>
      <c r="EXG223" s="552"/>
      <c r="EXH223" s="544"/>
      <c r="EXI223" s="544"/>
      <c r="EXJ223" s="544"/>
      <c r="EXK223" s="551"/>
      <c r="EXL223" s="551"/>
      <c r="EXM223" s="552"/>
      <c r="EXN223" s="552"/>
      <c r="EXO223" s="544"/>
      <c r="EXP223" s="544"/>
      <c r="EXQ223" s="544"/>
      <c r="EXR223" s="551"/>
      <c r="EXS223" s="551"/>
      <c r="EXT223" s="552"/>
      <c r="EXU223" s="552"/>
      <c r="EXV223" s="544"/>
      <c r="EXW223" s="544"/>
      <c r="EXX223" s="544"/>
      <c r="EXY223" s="551"/>
      <c r="EXZ223" s="551"/>
      <c r="EYA223" s="552"/>
      <c r="EYB223" s="552"/>
      <c r="EYC223" s="544"/>
      <c r="EYD223" s="544"/>
      <c r="EYE223" s="544"/>
      <c r="EYF223" s="551"/>
      <c r="EYG223" s="551"/>
      <c r="EYH223" s="552"/>
      <c r="EYI223" s="552"/>
      <c r="EYJ223" s="544"/>
      <c r="EYK223" s="544"/>
      <c r="EYL223" s="544"/>
      <c r="EYM223" s="551"/>
      <c r="EYN223" s="551"/>
      <c r="EYO223" s="552"/>
      <c r="EYP223" s="552"/>
      <c r="EYQ223" s="544"/>
      <c r="EYR223" s="544"/>
      <c r="EYS223" s="544"/>
      <c r="EYT223" s="551"/>
      <c r="EYU223" s="551"/>
      <c r="EYV223" s="552"/>
      <c r="EYW223" s="552"/>
      <c r="EYX223" s="544"/>
      <c r="EYY223" s="544"/>
      <c r="EYZ223" s="544"/>
      <c r="EZA223" s="551"/>
      <c r="EZB223" s="551"/>
      <c r="EZC223" s="552"/>
      <c r="EZD223" s="552"/>
      <c r="EZE223" s="544"/>
      <c r="EZF223" s="544"/>
      <c r="EZG223" s="544"/>
      <c r="EZH223" s="551"/>
      <c r="EZI223" s="551"/>
      <c r="EZJ223" s="552"/>
      <c r="EZK223" s="552"/>
      <c r="EZL223" s="544"/>
      <c r="EZM223" s="544"/>
      <c r="EZN223" s="544"/>
      <c r="EZO223" s="551"/>
      <c r="EZP223" s="551"/>
      <c r="EZQ223" s="552"/>
      <c r="EZR223" s="552"/>
      <c r="EZS223" s="544"/>
      <c r="EZT223" s="544"/>
      <c r="EZU223" s="544"/>
      <c r="EZV223" s="551"/>
      <c r="EZW223" s="551"/>
      <c r="EZX223" s="552"/>
      <c r="EZY223" s="552"/>
      <c r="EZZ223" s="544"/>
      <c r="FAA223" s="544"/>
      <c r="FAB223" s="544"/>
      <c r="FAC223" s="551"/>
      <c r="FAD223" s="551"/>
      <c r="FAE223" s="552"/>
      <c r="FAF223" s="552"/>
      <c r="FAG223" s="544"/>
      <c r="FAH223" s="544"/>
      <c r="FAI223" s="544"/>
      <c r="FAJ223" s="551"/>
      <c r="FAK223" s="551"/>
      <c r="FAL223" s="552"/>
      <c r="FAM223" s="552"/>
      <c r="FAN223" s="544"/>
      <c r="FAO223" s="544"/>
      <c r="FAP223" s="544"/>
      <c r="FAQ223" s="551"/>
      <c r="FAR223" s="551"/>
      <c r="FAS223" s="552"/>
      <c r="FAT223" s="552"/>
      <c r="FAU223" s="544"/>
      <c r="FAV223" s="544"/>
      <c r="FAW223" s="544"/>
      <c r="FAX223" s="551"/>
      <c r="FAY223" s="551"/>
      <c r="FAZ223" s="552"/>
      <c r="FBA223" s="552"/>
      <c r="FBB223" s="544"/>
      <c r="FBC223" s="544"/>
      <c r="FBD223" s="544"/>
      <c r="FBE223" s="551"/>
      <c r="FBF223" s="551"/>
      <c r="FBG223" s="552"/>
      <c r="FBH223" s="552"/>
      <c r="FBI223" s="544"/>
      <c r="FBJ223" s="544"/>
      <c r="FBK223" s="544"/>
      <c r="FBL223" s="551"/>
      <c r="FBM223" s="551"/>
      <c r="FBN223" s="552"/>
      <c r="FBO223" s="552"/>
      <c r="FBP223" s="544"/>
      <c r="FBQ223" s="544"/>
      <c r="FBR223" s="544"/>
      <c r="FBS223" s="551"/>
      <c r="FBT223" s="551"/>
      <c r="FBU223" s="552"/>
      <c r="FBV223" s="552"/>
      <c r="FBW223" s="544"/>
      <c r="FBX223" s="544"/>
      <c r="FBY223" s="544"/>
      <c r="FBZ223" s="551"/>
      <c r="FCA223" s="551"/>
      <c r="FCB223" s="552"/>
      <c r="FCC223" s="552"/>
      <c r="FCD223" s="544"/>
      <c r="FCE223" s="544"/>
      <c r="FCF223" s="544"/>
      <c r="FCG223" s="551"/>
      <c r="FCH223" s="551"/>
      <c r="FCI223" s="552"/>
      <c r="FCJ223" s="552"/>
      <c r="FCK223" s="544"/>
      <c r="FCL223" s="544"/>
      <c r="FCM223" s="544"/>
      <c r="FCN223" s="551"/>
      <c r="FCO223" s="551"/>
      <c r="FCP223" s="552"/>
      <c r="FCQ223" s="552"/>
      <c r="FCR223" s="544"/>
      <c r="FCS223" s="544"/>
      <c r="FCT223" s="544"/>
      <c r="FCU223" s="551"/>
      <c r="FCV223" s="551"/>
      <c r="FCW223" s="552"/>
      <c r="FCX223" s="552"/>
      <c r="FCY223" s="544"/>
      <c r="FCZ223" s="544"/>
      <c r="FDA223" s="544"/>
      <c r="FDB223" s="551"/>
      <c r="FDC223" s="551"/>
      <c r="FDD223" s="552"/>
      <c r="FDE223" s="552"/>
      <c r="FDF223" s="544"/>
      <c r="FDG223" s="544"/>
      <c r="FDH223" s="544"/>
      <c r="FDI223" s="551"/>
      <c r="FDJ223" s="551"/>
      <c r="FDK223" s="552"/>
      <c r="FDL223" s="552"/>
      <c r="FDM223" s="544"/>
      <c r="FDN223" s="544"/>
      <c r="FDO223" s="544"/>
      <c r="FDP223" s="551"/>
      <c r="FDQ223" s="551"/>
      <c r="FDR223" s="552"/>
      <c r="FDS223" s="552"/>
      <c r="FDT223" s="544"/>
      <c r="FDU223" s="544"/>
      <c r="FDV223" s="544"/>
      <c r="FDW223" s="551"/>
      <c r="FDX223" s="551"/>
      <c r="FDY223" s="552"/>
      <c r="FDZ223" s="552"/>
      <c r="FEA223" s="544"/>
      <c r="FEB223" s="544"/>
      <c r="FEC223" s="544"/>
      <c r="FED223" s="551"/>
      <c r="FEE223" s="551"/>
      <c r="FEF223" s="552"/>
      <c r="FEG223" s="552"/>
      <c r="FEH223" s="544"/>
      <c r="FEI223" s="544"/>
      <c r="FEJ223" s="544"/>
      <c r="FEK223" s="551"/>
      <c r="FEL223" s="551"/>
      <c r="FEM223" s="552"/>
      <c r="FEN223" s="552"/>
      <c r="FEO223" s="544"/>
      <c r="FEP223" s="544"/>
      <c r="FEQ223" s="544"/>
      <c r="FER223" s="551"/>
      <c r="FES223" s="551"/>
      <c r="FET223" s="552"/>
      <c r="FEU223" s="552"/>
      <c r="FEV223" s="544"/>
      <c r="FEW223" s="544"/>
      <c r="FEX223" s="544"/>
      <c r="FEY223" s="551"/>
      <c r="FEZ223" s="551"/>
      <c r="FFA223" s="552"/>
      <c r="FFB223" s="552"/>
      <c r="FFC223" s="544"/>
      <c r="FFD223" s="544"/>
      <c r="FFE223" s="544"/>
      <c r="FFF223" s="551"/>
      <c r="FFG223" s="551"/>
      <c r="FFH223" s="552"/>
      <c r="FFI223" s="552"/>
      <c r="FFJ223" s="544"/>
      <c r="FFK223" s="544"/>
      <c r="FFL223" s="544"/>
      <c r="FFM223" s="551"/>
      <c r="FFN223" s="551"/>
      <c r="FFO223" s="552"/>
      <c r="FFP223" s="552"/>
      <c r="FFQ223" s="544"/>
      <c r="FFR223" s="544"/>
      <c r="FFS223" s="544"/>
      <c r="FFT223" s="551"/>
      <c r="FFU223" s="551"/>
      <c r="FFV223" s="552"/>
      <c r="FFW223" s="552"/>
      <c r="FFX223" s="544"/>
      <c r="FFY223" s="544"/>
      <c r="FFZ223" s="544"/>
      <c r="FGA223" s="551"/>
      <c r="FGB223" s="551"/>
      <c r="FGC223" s="552"/>
      <c r="FGD223" s="552"/>
      <c r="FGE223" s="544"/>
      <c r="FGF223" s="544"/>
      <c r="FGG223" s="544"/>
      <c r="FGH223" s="551"/>
      <c r="FGI223" s="551"/>
      <c r="FGJ223" s="552"/>
      <c r="FGK223" s="552"/>
      <c r="FGL223" s="544"/>
      <c r="FGM223" s="544"/>
      <c r="FGN223" s="544"/>
      <c r="FGO223" s="551"/>
      <c r="FGP223" s="551"/>
      <c r="FGQ223" s="552"/>
      <c r="FGR223" s="552"/>
      <c r="FGS223" s="544"/>
      <c r="FGT223" s="544"/>
      <c r="FGU223" s="544"/>
      <c r="FGV223" s="551"/>
      <c r="FGW223" s="551"/>
      <c r="FGX223" s="552"/>
      <c r="FGY223" s="552"/>
      <c r="FGZ223" s="544"/>
      <c r="FHA223" s="544"/>
      <c r="FHB223" s="544"/>
      <c r="FHC223" s="551"/>
      <c r="FHD223" s="551"/>
      <c r="FHE223" s="552"/>
      <c r="FHF223" s="552"/>
      <c r="FHG223" s="544"/>
      <c r="FHH223" s="544"/>
      <c r="FHI223" s="544"/>
      <c r="FHJ223" s="551"/>
      <c r="FHK223" s="551"/>
      <c r="FHL223" s="552"/>
      <c r="FHM223" s="552"/>
      <c r="FHN223" s="544"/>
      <c r="FHO223" s="544"/>
      <c r="FHP223" s="544"/>
      <c r="FHQ223" s="551"/>
      <c r="FHR223" s="551"/>
      <c r="FHS223" s="552"/>
      <c r="FHT223" s="552"/>
      <c r="FHU223" s="544"/>
      <c r="FHV223" s="544"/>
      <c r="FHW223" s="544"/>
      <c r="FHX223" s="551"/>
      <c r="FHY223" s="551"/>
      <c r="FHZ223" s="552"/>
      <c r="FIA223" s="552"/>
      <c r="FIB223" s="544"/>
      <c r="FIC223" s="544"/>
      <c r="FID223" s="544"/>
      <c r="FIE223" s="551"/>
      <c r="FIF223" s="551"/>
      <c r="FIG223" s="552"/>
      <c r="FIH223" s="552"/>
      <c r="FII223" s="544"/>
      <c r="FIJ223" s="544"/>
      <c r="FIK223" s="544"/>
      <c r="FIL223" s="551"/>
      <c r="FIM223" s="551"/>
      <c r="FIN223" s="552"/>
      <c r="FIO223" s="552"/>
      <c r="FIP223" s="544"/>
      <c r="FIQ223" s="544"/>
      <c r="FIR223" s="544"/>
      <c r="FIS223" s="551"/>
      <c r="FIT223" s="551"/>
      <c r="FIU223" s="552"/>
      <c r="FIV223" s="552"/>
      <c r="FIW223" s="544"/>
      <c r="FIX223" s="544"/>
      <c r="FIY223" s="544"/>
      <c r="FIZ223" s="551"/>
      <c r="FJA223" s="551"/>
      <c r="FJB223" s="552"/>
      <c r="FJC223" s="552"/>
      <c r="FJD223" s="544"/>
      <c r="FJE223" s="544"/>
      <c r="FJF223" s="544"/>
      <c r="FJG223" s="551"/>
      <c r="FJH223" s="551"/>
      <c r="FJI223" s="552"/>
      <c r="FJJ223" s="552"/>
      <c r="FJK223" s="544"/>
      <c r="FJL223" s="544"/>
      <c r="FJM223" s="544"/>
      <c r="FJN223" s="551"/>
      <c r="FJO223" s="551"/>
      <c r="FJP223" s="552"/>
      <c r="FJQ223" s="552"/>
      <c r="FJR223" s="544"/>
      <c r="FJS223" s="544"/>
      <c r="FJT223" s="544"/>
      <c r="FJU223" s="551"/>
      <c r="FJV223" s="551"/>
      <c r="FJW223" s="552"/>
      <c r="FJX223" s="552"/>
      <c r="FJY223" s="544"/>
      <c r="FJZ223" s="544"/>
      <c r="FKA223" s="544"/>
      <c r="FKB223" s="551"/>
      <c r="FKC223" s="551"/>
      <c r="FKD223" s="552"/>
      <c r="FKE223" s="552"/>
      <c r="FKF223" s="544"/>
      <c r="FKG223" s="544"/>
      <c r="FKH223" s="544"/>
      <c r="FKI223" s="551"/>
      <c r="FKJ223" s="551"/>
      <c r="FKK223" s="552"/>
      <c r="FKL223" s="552"/>
      <c r="FKM223" s="544"/>
      <c r="FKN223" s="544"/>
      <c r="FKO223" s="544"/>
      <c r="FKP223" s="551"/>
      <c r="FKQ223" s="551"/>
      <c r="FKR223" s="552"/>
      <c r="FKS223" s="552"/>
      <c r="FKT223" s="544"/>
      <c r="FKU223" s="544"/>
      <c r="FKV223" s="544"/>
      <c r="FKW223" s="551"/>
      <c r="FKX223" s="551"/>
      <c r="FKY223" s="552"/>
      <c r="FKZ223" s="552"/>
      <c r="FLA223" s="544"/>
      <c r="FLB223" s="544"/>
      <c r="FLC223" s="544"/>
      <c r="FLD223" s="551"/>
      <c r="FLE223" s="551"/>
      <c r="FLF223" s="552"/>
      <c r="FLG223" s="552"/>
      <c r="FLH223" s="544"/>
      <c r="FLI223" s="544"/>
      <c r="FLJ223" s="544"/>
      <c r="FLK223" s="551"/>
      <c r="FLL223" s="551"/>
      <c r="FLM223" s="552"/>
      <c r="FLN223" s="552"/>
      <c r="FLO223" s="544"/>
      <c r="FLP223" s="544"/>
      <c r="FLQ223" s="544"/>
      <c r="FLR223" s="551"/>
      <c r="FLS223" s="551"/>
      <c r="FLT223" s="552"/>
      <c r="FLU223" s="552"/>
      <c r="FLV223" s="544"/>
      <c r="FLW223" s="544"/>
      <c r="FLX223" s="544"/>
      <c r="FLY223" s="551"/>
      <c r="FLZ223" s="551"/>
      <c r="FMA223" s="552"/>
      <c r="FMB223" s="552"/>
      <c r="FMC223" s="544"/>
      <c r="FMD223" s="544"/>
      <c r="FME223" s="544"/>
      <c r="FMF223" s="551"/>
      <c r="FMG223" s="551"/>
      <c r="FMH223" s="552"/>
      <c r="FMI223" s="552"/>
      <c r="FMJ223" s="544"/>
      <c r="FMK223" s="544"/>
      <c r="FML223" s="544"/>
      <c r="FMM223" s="551"/>
      <c r="FMN223" s="551"/>
      <c r="FMO223" s="552"/>
      <c r="FMP223" s="552"/>
      <c r="FMQ223" s="544"/>
      <c r="FMR223" s="544"/>
      <c r="FMS223" s="544"/>
      <c r="FMT223" s="551"/>
      <c r="FMU223" s="551"/>
      <c r="FMV223" s="552"/>
      <c r="FMW223" s="552"/>
      <c r="FMX223" s="544"/>
      <c r="FMY223" s="544"/>
      <c r="FMZ223" s="544"/>
      <c r="FNA223" s="551"/>
      <c r="FNB223" s="551"/>
      <c r="FNC223" s="552"/>
      <c r="FND223" s="552"/>
      <c r="FNE223" s="544"/>
      <c r="FNF223" s="544"/>
      <c r="FNG223" s="544"/>
      <c r="FNH223" s="551"/>
      <c r="FNI223" s="551"/>
      <c r="FNJ223" s="552"/>
      <c r="FNK223" s="552"/>
      <c r="FNL223" s="544"/>
      <c r="FNM223" s="544"/>
      <c r="FNN223" s="544"/>
      <c r="FNO223" s="551"/>
      <c r="FNP223" s="551"/>
      <c r="FNQ223" s="552"/>
      <c r="FNR223" s="552"/>
      <c r="FNS223" s="544"/>
      <c r="FNT223" s="544"/>
      <c r="FNU223" s="544"/>
      <c r="FNV223" s="551"/>
      <c r="FNW223" s="551"/>
      <c r="FNX223" s="552"/>
      <c r="FNY223" s="552"/>
      <c r="FNZ223" s="544"/>
      <c r="FOA223" s="544"/>
      <c r="FOB223" s="544"/>
      <c r="FOC223" s="551"/>
      <c r="FOD223" s="551"/>
      <c r="FOE223" s="552"/>
      <c r="FOF223" s="552"/>
      <c r="FOG223" s="544"/>
      <c r="FOH223" s="544"/>
      <c r="FOI223" s="544"/>
      <c r="FOJ223" s="551"/>
      <c r="FOK223" s="551"/>
      <c r="FOL223" s="552"/>
      <c r="FOM223" s="552"/>
      <c r="FON223" s="544"/>
      <c r="FOO223" s="544"/>
      <c r="FOP223" s="544"/>
      <c r="FOQ223" s="551"/>
      <c r="FOR223" s="551"/>
      <c r="FOS223" s="552"/>
      <c r="FOT223" s="552"/>
      <c r="FOU223" s="544"/>
      <c r="FOV223" s="544"/>
      <c r="FOW223" s="544"/>
      <c r="FOX223" s="551"/>
      <c r="FOY223" s="551"/>
      <c r="FOZ223" s="552"/>
      <c r="FPA223" s="552"/>
      <c r="FPB223" s="544"/>
      <c r="FPC223" s="544"/>
      <c r="FPD223" s="544"/>
      <c r="FPE223" s="551"/>
      <c r="FPF223" s="551"/>
      <c r="FPG223" s="552"/>
      <c r="FPH223" s="552"/>
      <c r="FPI223" s="544"/>
      <c r="FPJ223" s="544"/>
      <c r="FPK223" s="544"/>
      <c r="FPL223" s="551"/>
      <c r="FPM223" s="551"/>
      <c r="FPN223" s="552"/>
      <c r="FPO223" s="552"/>
      <c r="FPP223" s="544"/>
      <c r="FPQ223" s="544"/>
      <c r="FPR223" s="544"/>
      <c r="FPS223" s="551"/>
      <c r="FPT223" s="551"/>
      <c r="FPU223" s="552"/>
      <c r="FPV223" s="552"/>
      <c r="FPW223" s="544"/>
      <c r="FPX223" s="544"/>
      <c r="FPY223" s="544"/>
      <c r="FPZ223" s="551"/>
      <c r="FQA223" s="551"/>
      <c r="FQB223" s="552"/>
      <c r="FQC223" s="552"/>
      <c r="FQD223" s="544"/>
      <c r="FQE223" s="544"/>
      <c r="FQF223" s="544"/>
      <c r="FQG223" s="551"/>
      <c r="FQH223" s="551"/>
      <c r="FQI223" s="552"/>
      <c r="FQJ223" s="552"/>
      <c r="FQK223" s="544"/>
      <c r="FQL223" s="544"/>
      <c r="FQM223" s="544"/>
      <c r="FQN223" s="551"/>
      <c r="FQO223" s="551"/>
      <c r="FQP223" s="552"/>
      <c r="FQQ223" s="552"/>
      <c r="FQR223" s="544"/>
      <c r="FQS223" s="544"/>
      <c r="FQT223" s="544"/>
      <c r="FQU223" s="551"/>
      <c r="FQV223" s="551"/>
      <c r="FQW223" s="552"/>
      <c r="FQX223" s="552"/>
      <c r="FQY223" s="544"/>
      <c r="FQZ223" s="544"/>
      <c r="FRA223" s="544"/>
      <c r="FRB223" s="551"/>
      <c r="FRC223" s="551"/>
      <c r="FRD223" s="552"/>
      <c r="FRE223" s="552"/>
      <c r="FRF223" s="544"/>
      <c r="FRG223" s="544"/>
      <c r="FRH223" s="544"/>
      <c r="FRI223" s="551"/>
      <c r="FRJ223" s="551"/>
      <c r="FRK223" s="552"/>
      <c r="FRL223" s="552"/>
      <c r="FRM223" s="544"/>
      <c r="FRN223" s="544"/>
      <c r="FRO223" s="544"/>
      <c r="FRP223" s="551"/>
      <c r="FRQ223" s="551"/>
      <c r="FRR223" s="552"/>
      <c r="FRS223" s="552"/>
      <c r="FRT223" s="544"/>
      <c r="FRU223" s="544"/>
      <c r="FRV223" s="544"/>
      <c r="FRW223" s="551"/>
      <c r="FRX223" s="551"/>
      <c r="FRY223" s="552"/>
      <c r="FRZ223" s="552"/>
      <c r="FSA223" s="544"/>
      <c r="FSB223" s="544"/>
      <c r="FSC223" s="544"/>
      <c r="FSD223" s="551"/>
      <c r="FSE223" s="551"/>
      <c r="FSF223" s="552"/>
      <c r="FSG223" s="552"/>
      <c r="FSH223" s="544"/>
      <c r="FSI223" s="544"/>
      <c r="FSJ223" s="544"/>
      <c r="FSK223" s="551"/>
      <c r="FSL223" s="551"/>
      <c r="FSM223" s="552"/>
      <c r="FSN223" s="552"/>
      <c r="FSO223" s="544"/>
      <c r="FSP223" s="544"/>
      <c r="FSQ223" s="544"/>
      <c r="FSR223" s="551"/>
      <c r="FSS223" s="551"/>
      <c r="FST223" s="552"/>
      <c r="FSU223" s="552"/>
      <c r="FSV223" s="544"/>
      <c r="FSW223" s="544"/>
      <c r="FSX223" s="544"/>
      <c r="FSY223" s="551"/>
      <c r="FSZ223" s="551"/>
      <c r="FTA223" s="552"/>
      <c r="FTB223" s="552"/>
      <c r="FTC223" s="544"/>
      <c r="FTD223" s="544"/>
      <c r="FTE223" s="544"/>
      <c r="FTF223" s="551"/>
      <c r="FTG223" s="551"/>
      <c r="FTH223" s="552"/>
      <c r="FTI223" s="552"/>
      <c r="FTJ223" s="544"/>
      <c r="FTK223" s="544"/>
      <c r="FTL223" s="544"/>
      <c r="FTM223" s="551"/>
      <c r="FTN223" s="551"/>
      <c r="FTO223" s="552"/>
      <c r="FTP223" s="552"/>
      <c r="FTQ223" s="544"/>
      <c r="FTR223" s="544"/>
      <c r="FTS223" s="544"/>
      <c r="FTT223" s="551"/>
      <c r="FTU223" s="551"/>
      <c r="FTV223" s="552"/>
      <c r="FTW223" s="552"/>
      <c r="FTX223" s="544"/>
      <c r="FTY223" s="544"/>
      <c r="FTZ223" s="544"/>
      <c r="FUA223" s="551"/>
      <c r="FUB223" s="551"/>
      <c r="FUC223" s="552"/>
      <c r="FUD223" s="552"/>
      <c r="FUE223" s="544"/>
      <c r="FUF223" s="544"/>
      <c r="FUG223" s="544"/>
      <c r="FUH223" s="551"/>
      <c r="FUI223" s="551"/>
      <c r="FUJ223" s="552"/>
      <c r="FUK223" s="552"/>
      <c r="FUL223" s="544"/>
      <c r="FUM223" s="544"/>
      <c r="FUN223" s="544"/>
      <c r="FUO223" s="551"/>
      <c r="FUP223" s="551"/>
      <c r="FUQ223" s="552"/>
      <c r="FUR223" s="552"/>
      <c r="FUS223" s="544"/>
      <c r="FUT223" s="544"/>
      <c r="FUU223" s="544"/>
      <c r="FUV223" s="551"/>
      <c r="FUW223" s="551"/>
      <c r="FUX223" s="552"/>
      <c r="FUY223" s="552"/>
      <c r="FUZ223" s="544"/>
      <c r="FVA223" s="544"/>
      <c r="FVB223" s="544"/>
      <c r="FVC223" s="551"/>
      <c r="FVD223" s="551"/>
      <c r="FVE223" s="552"/>
      <c r="FVF223" s="552"/>
      <c r="FVG223" s="544"/>
      <c r="FVH223" s="544"/>
      <c r="FVI223" s="544"/>
      <c r="FVJ223" s="551"/>
      <c r="FVK223" s="551"/>
      <c r="FVL223" s="552"/>
      <c r="FVM223" s="552"/>
      <c r="FVN223" s="544"/>
      <c r="FVO223" s="544"/>
      <c r="FVP223" s="544"/>
      <c r="FVQ223" s="551"/>
      <c r="FVR223" s="551"/>
      <c r="FVS223" s="552"/>
      <c r="FVT223" s="552"/>
      <c r="FVU223" s="544"/>
      <c r="FVV223" s="544"/>
      <c r="FVW223" s="544"/>
      <c r="FVX223" s="551"/>
      <c r="FVY223" s="551"/>
      <c r="FVZ223" s="552"/>
      <c r="FWA223" s="552"/>
      <c r="FWB223" s="544"/>
      <c r="FWC223" s="544"/>
      <c r="FWD223" s="544"/>
      <c r="FWE223" s="551"/>
      <c r="FWF223" s="551"/>
      <c r="FWG223" s="552"/>
      <c r="FWH223" s="552"/>
      <c r="FWI223" s="544"/>
      <c r="FWJ223" s="544"/>
      <c r="FWK223" s="544"/>
      <c r="FWL223" s="551"/>
      <c r="FWM223" s="551"/>
      <c r="FWN223" s="552"/>
      <c r="FWO223" s="552"/>
      <c r="FWP223" s="544"/>
      <c r="FWQ223" s="544"/>
      <c r="FWR223" s="544"/>
      <c r="FWS223" s="551"/>
      <c r="FWT223" s="551"/>
      <c r="FWU223" s="552"/>
      <c r="FWV223" s="552"/>
      <c r="FWW223" s="544"/>
      <c r="FWX223" s="544"/>
      <c r="FWY223" s="544"/>
      <c r="FWZ223" s="551"/>
      <c r="FXA223" s="551"/>
      <c r="FXB223" s="552"/>
      <c r="FXC223" s="552"/>
      <c r="FXD223" s="544"/>
      <c r="FXE223" s="544"/>
      <c r="FXF223" s="544"/>
      <c r="FXG223" s="551"/>
      <c r="FXH223" s="551"/>
      <c r="FXI223" s="552"/>
      <c r="FXJ223" s="552"/>
      <c r="FXK223" s="544"/>
      <c r="FXL223" s="544"/>
      <c r="FXM223" s="544"/>
      <c r="FXN223" s="551"/>
      <c r="FXO223" s="551"/>
      <c r="FXP223" s="552"/>
      <c r="FXQ223" s="552"/>
      <c r="FXR223" s="544"/>
      <c r="FXS223" s="544"/>
      <c r="FXT223" s="544"/>
      <c r="FXU223" s="551"/>
      <c r="FXV223" s="551"/>
      <c r="FXW223" s="552"/>
      <c r="FXX223" s="552"/>
      <c r="FXY223" s="544"/>
      <c r="FXZ223" s="544"/>
      <c r="FYA223" s="544"/>
      <c r="FYB223" s="551"/>
      <c r="FYC223" s="551"/>
      <c r="FYD223" s="552"/>
      <c r="FYE223" s="552"/>
      <c r="FYF223" s="544"/>
      <c r="FYG223" s="544"/>
      <c r="FYH223" s="544"/>
      <c r="FYI223" s="551"/>
      <c r="FYJ223" s="551"/>
      <c r="FYK223" s="552"/>
      <c r="FYL223" s="552"/>
      <c r="FYM223" s="544"/>
      <c r="FYN223" s="544"/>
      <c r="FYO223" s="544"/>
      <c r="FYP223" s="551"/>
      <c r="FYQ223" s="551"/>
      <c r="FYR223" s="552"/>
      <c r="FYS223" s="552"/>
      <c r="FYT223" s="544"/>
      <c r="FYU223" s="544"/>
      <c r="FYV223" s="544"/>
      <c r="FYW223" s="551"/>
      <c r="FYX223" s="551"/>
      <c r="FYY223" s="552"/>
      <c r="FYZ223" s="552"/>
      <c r="FZA223" s="544"/>
      <c r="FZB223" s="544"/>
      <c r="FZC223" s="544"/>
      <c r="FZD223" s="551"/>
      <c r="FZE223" s="551"/>
      <c r="FZF223" s="552"/>
      <c r="FZG223" s="552"/>
      <c r="FZH223" s="544"/>
      <c r="FZI223" s="544"/>
      <c r="FZJ223" s="544"/>
      <c r="FZK223" s="551"/>
      <c r="FZL223" s="551"/>
      <c r="FZM223" s="552"/>
      <c r="FZN223" s="552"/>
      <c r="FZO223" s="544"/>
      <c r="FZP223" s="544"/>
      <c r="FZQ223" s="544"/>
      <c r="FZR223" s="551"/>
      <c r="FZS223" s="551"/>
      <c r="FZT223" s="552"/>
      <c r="FZU223" s="552"/>
      <c r="FZV223" s="544"/>
      <c r="FZW223" s="544"/>
      <c r="FZX223" s="544"/>
      <c r="FZY223" s="551"/>
      <c r="FZZ223" s="551"/>
      <c r="GAA223" s="552"/>
      <c r="GAB223" s="552"/>
      <c r="GAC223" s="544"/>
      <c r="GAD223" s="544"/>
      <c r="GAE223" s="544"/>
      <c r="GAF223" s="551"/>
      <c r="GAG223" s="551"/>
      <c r="GAH223" s="552"/>
      <c r="GAI223" s="552"/>
      <c r="GAJ223" s="544"/>
      <c r="GAK223" s="544"/>
      <c r="GAL223" s="544"/>
      <c r="GAM223" s="551"/>
      <c r="GAN223" s="551"/>
      <c r="GAO223" s="552"/>
      <c r="GAP223" s="552"/>
      <c r="GAQ223" s="544"/>
      <c r="GAR223" s="544"/>
      <c r="GAS223" s="544"/>
      <c r="GAT223" s="551"/>
      <c r="GAU223" s="551"/>
      <c r="GAV223" s="552"/>
      <c r="GAW223" s="552"/>
      <c r="GAX223" s="544"/>
      <c r="GAY223" s="544"/>
      <c r="GAZ223" s="544"/>
      <c r="GBA223" s="551"/>
      <c r="GBB223" s="551"/>
      <c r="GBC223" s="552"/>
      <c r="GBD223" s="552"/>
      <c r="GBE223" s="544"/>
      <c r="GBF223" s="544"/>
      <c r="GBG223" s="544"/>
      <c r="GBH223" s="551"/>
      <c r="GBI223" s="551"/>
      <c r="GBJ223" s="552"/>
      <c r="GBK223" s="552"/>
      <c r="GBL223" s="544"/>
      <c r="GBM223" s="544"/>
      <c r="GBN223" s="544"/>
      <c r="GBO223" s="551"/>
      <c r="GBP223" s="551"/>
      <c r="GBQ223" s="552"/>
      <c r="GBR223" s="552"/>
      <c r="GBS223" s="544"/>
      <c r="GBT223" s="544"/>
      <c r="GBU223" s="544"/>
      <c r="GBV223" s="551"/>
      <c r="GBW223" s="551"/>
      <c r="GBX223" s="552"/>
      <c r="GBY223" s="552"/>
      <c r="GBZ223" s="544"/>
      <c r="GCA223" s="544"/>
      <c r="GCB223" s="544"/>
      <c r="GCC223" s="551"/>
      <c r="GCD223" s="551"/>
      <c r="GCE223" s="552"/>
      <c r="GCF223" s="552"/>
      <c r="GCG223" s="544"/>
      <c r="GCH223" s="544"/>
      <c r="GCI223" s="544"/>
      <c r="GCJ223" s="551"/>
      <c r="GCK223" s="551"/>
      <c r="GCL223" s="552"/>
      <c r="GCM223" s="552"/>
      <c r="GCN223" s="544"/>
      <c r="GCO223" s="544"/>
      <c r="GCP223" s="544"/>
      <c r="GCQ223" s="551"/>
      <c r="GCR223" s="551"/>
      <c r="GCS223" s="552"/>
      <c r="GCT223" s="552"/>
      <c r="GCU223" s="544"/>
      <c r="GCV223" s="544"/>
      <c r="GCW223" s="544"/>
      <c r="GCX223" s="551"/>
      <c r="GCY223" s="551"/>
      <c r="GCZ223" s="552"/>
      <c r="GDA223" s="552"/>
      <c r="GDB223" s="544"/>
      <c r="GDC223" s="544"/>
      <c r="GDD223" s="544"/>
      <c r="GDE223" s="551"/>
      <c r="GDF223" s="551"/>
      <c r="GDG223" s="552"/>
      <c r="GDH223" s="552"/>
      <c r="GDI223" s="544"/>
      <c r="GDJ223" s="544"/>
      <c r="GDK223" s="544"/>
      <c r="GDL223" s="551"/>
      <c r="GDM223" s="551"/>
      <c r="GDN223" s="552"/>
      <c r="GDO223" s="552"/>
      <c r="GDP223" s="544"/>
      <c r="GDQ223" s="544"/>
      <c r="GDR223" s="544"/>
      <c r="GDS223" s="551"/>
      <c r="GDT223" s="551"/>
      <c r="GDU223" s="552"/>
      <c r="GDV223" s="552"/>
      <c r="GDW223" s="544"/>
      <c r="GDX223" s="544"/>
      <c r="GDY223" s="544"/>
      <c r="GDZ223" s="551"/>
      <c r="GEA223" s="551"/>
      <c r="GEB223" s="552"/>
      <c r="GEC223" s="552"/>
      <c r="GED223" s="544"/>
      <c r="GEE223" s="544"/>
      <c r="GEF223" s="544"/>
      <c r="GEG223" s="551"/>
      <c r="GEH223" s="551"/>
      <c r="GEI223" s="552"/>
      <c r="GEJ223" s="552"/>
      <c r="GEK223" s="544"/>
      <c r="GEL223" s="544"/>
      <c r="GEM223" s="544"/>
      <c r="GEN223" s="551"/>
      <c r="GEO223" s="551"/>
      <c r="GEP223" s="552"/>
      <c r="GEQ223" s="552"/>
      <c r="GER223" s="544"/>
      <c r="GES223" s="544"/>
      <c r="GET223" s="544"/>
      <c r="GEU223" s="551"/>
      <c r="GEV223" s="551"/>
      <c r="GEW223" s="552"/>
      <c r="GEX223" s="552"/>
      <c r="GEY223" s="544"/>
      <c r="GEZ223" s="544"/>
      <c r="GFA223" s="544"/>
      <c r="GFB223" s="551"/>
      <c r="GFC223" s="551"/>
      <c r="GFD223" s="552"/>
      <c r="GFE223" s="552"/>
      <c r="GFF223" s="544"/>
      <c r="GFG223" s="544"/>
      <c r="GFH223" s="544"/>
      <c r="GFI223" s="551"/>
      <c r="GFJ223" s="551"/>
      <c r="GFK223" s="552"/>
      <c r="GFL223" s="552"/>
      <c r="GFM223" s="544"/>
      <c r="GFN223" s="544"/>
      <c r="GFO223" s="544"/>
      <c r="GFP223" s="551"/>
      <c r="GFQ223" s="551"/>
      <c r="GFR223" s="552"/>
      <c r="GFS223" s="552"/>
      <c r="GFT223" s="544"/>
      <c r="GFU223" s="544"/>
      <c r="GFV223" s="544"/>
      <c r="GFW223" s="551"/>
      <c r="GFX223" s="551"/>
      <c r="GFY223" s="552"/>
      <c r="GFZ223" s="552"/>
      <c r="GGA223" s="544"/>
      <c r="GGB223" s="544"/>
      <c r="GGC223" s="544"/>
      <c r="GGD223" s="551"/>
      <c r="GGE223" s="551"/>
      <c r="GGF223" s="552"/>
      <c r="GGG223" s="552"/>
      <c r="GGH223" s="544"/>
      <c r="GGI223" s="544"/>
      <c r="GGJ223" s="544"/>
      <c r="GGK223" s="551"/>
      <c r="GGL223" s="551"/>
      <c r="GGM223" s="552"/>
      <c r="GGN223" s="552"/>
      <c r="GGO223" s="544"/>
      <c r="GGP223" s="544"/>
      <c r="GGQ223" s="544"/>
      <c r="GGR223" s="551"/>
      <c r="GGS223" s="551"/>
      <c r="GGT223" s="552"/>
      <c r="GGU223" s="552"/>
      <c r="GGV223" s="544"/>
      <c r="GGW223" s="544"/>
      <c r="GGX223" s="544"/>
      <c r="GGY223" s="551"/>
      <c r="GGZ223" s="551"/>
      <c r="GHA223" s="552"/>
      <c r="GHB223" s="552"/>
      <c r="GHC223" s="544"/>
      <c r="GHD223" s="544"/>
      <c r="GHE223" s="544"/>
      <c r="GHF223" s="551"/>
      <c r="GHG223" s="551"/>
      <c r="GHH223" s="552"/>
      <c r="GHI223" s="552"/>
      <c r="GHJ223" s="544"/>
      <c r="GHK223" s="544"/>
      <c r="GHL223" s="544"/>
      <c r="GHM223" s="551"/>
      <c r="GHN223" s="551"/>
      <c r="GHO223" s="552"/>
      <c r="GHP223" s="552"/>
      <c r="GHQ223" s="544"/>
      <c r="GHR223" s="544"/>
      <c r="GHS223" s="544"/>
      <c r="GHT223" s="551"/>
      <c r="GHU223" s="551"/>
      <c r="GHV223" s="552"/>
      <c r="GHW223" s="552"/>
      <c r="GHX223" s="544"/>
      <c r="GHY223" s="544"/>
      <c r="GHZ223" s="544"/>
      <c r="GIA223" s="551"/>
      <c r="GIB223" s="551"/>
      <c r="GIC223" s="552"/>
      <c r="GID223" s="552"/>
      <c r="GIE223" s="544"/>
      <c r="GIF223" s="544"/>
      <c r="GIG223" s="544"/>
      <c r="GIH223" s="551"/>
      <c r="GII223" s="551"/>
      <c r="GIJ223" s="552"/>
      <c r="GIK223" s="552"/>
      <c r="GIL223" s="544"/>
      <c r="GIM223" s="544"/>
      <c r="GIN223" s="544"/>
      <c r="GIO223" s="551"/>
      <c r="GIP223" s="551"/>
      <c r="GIQ223" s="552"/>
      <c r="GIR223" s="552"/>
      <c r="GIS223" s="544"/>
      <c r="GIT223" s="544"/>
      <c r="GIU223" s="544"/>
      <c r="GIV223" s="551"/>
      <c r="GIW223" s="551"/>
      <c r="GIX223" s="552"/>
      <c r="GIY223" s="552"/>
      <c r="GIZ223" s="544"/>
      <c r="GJA223" s="544"/>
      <c r="GJB223" s="544"/>
      <c r="GJC223" s="551"/>
      <c r="GJD223" s="551"/>
      <c r="GJE223" s="552"/>
      <c r="GJF223" s="552"/>
      <c r="GJG223" s="544"/>
      <c r="GJH223" s="544"/>
      <c r="GJI223" s="544"/>
      <c r="GJJ223" s="551"/>
      <c r="GJK223" s="551"/>
      <c r="GJL223" s="552"/>
      <c r="GJM223" s="552"/>
      <c r="GJN223" s="544"/>
      <c r="GJO223" s="544"/>
      <c r="GJP223" s="544"/>
      <c r="GJQ223" s="551"/>
      <c r="GJR223" s="551"/>
      <c r="GJS223" s="552"/>
      <c r="GJT223" s="552"/>
      <c r="GJU223" s="544"/>
      <c r="GJV223" s="544"/>
      <c r="GJW223" s="544"/>
      <c r="GJX223" s="551"/>
      <c r="GJY223" s="551"/>
      <c r="GJZ223" s="552"/>
      <c r="GKA223" s="552"/>
      <c r="GKB223" s="544"/>
      <c r="GKC223" s="544"/>
      <c r="GKD223" s="544"/>
      <c r="GKE223" s="551"/>
      <c r="GKF223" s="551"/>
      <c r="GKG223" s="552"/>
      <c r="GKH223" s="552"/>
      <c r="GKI223" s="544"/>
      <c r="GKJ223" s="544"/>
      <c r="GKK223" s="544"/>
      <c r="GKL223" s="551"/>
      <c r="GKM223" s="551"/>
      <c r="GKN223" s="552"/>
      <c r="GKO223" s="552"/>
      <c r="GKP223" s="544"/>
      <c r="GKQ223" s="544"/>
      <c r="GKR223" s="544"/>
      <c r="GKS223" s="551"/>
      <c r="GKT223" s="551"/>
      <c r="GKU223" s="552"/>
      <c r="GKV223" s="552"/>
      <c r="GKW223" s="544"/>
      <c r="GKX223" s="544"/>
      <c r="GKY223" s="544"/>
      <c r="GKZ223" s="551"/>
      <c r="GLA223" s="551"/>
      <c r="GLB223" s="552"/>
      <c r="GLC223" s="552"/>
      <c r="GLD223" s="544"/>
      <c r="GLE223" s="544"/>
      <c r="GLF223" s="544"/>
      <c r="GLG223" s="551"/>
      <c r="GLH223" s="551"/>
      <c r="GLI223" s="552"/>
      <c r="GLJ223" s="552"/>
      <c r="GLK223" s="544"/>
      <c r="GLL223" s="544"/>
      <c r="GLM223" s="544"/>
      <c r="GLN223" s="551"/>
      <c r="GLO223" s="551"/>
      <c r="GLP223" s="552"/>
      <c r="GLQ223" s="552"/>
      <c r="GLR223" s="544"/>
      <c r="GLS223" s="544"/>
      <c r="GLT223" s="544"/>
      <c r="GLU223" s="551"/>
      <c r="GLV223" s="551"/>
      <c r="GLW223" s="552"/>
      <c r="GLX223" s="552"/>
      <c r="GLY223" s="544"/>
      <c r="GLZ223" s="544"/>
      <c r="GMA223" s="544"/>
      <c r="GMB223" s="551"/>
      <c r="GMC223" s="551"/>
      <c r="GMD223" s="552"/>
      <c r="GME223" s="552"/>
      <c r="GMF223" s="544"/>
      <c r="GMG223" s="544"/>
      <c r="GMH223" s="544"/>
      <c r="GMI223" s="551"/>
      <c r="GMJ223" s="551"/>
      <c r="GMK223" s="552"/>
      <c r="GML223" s="552"/>
      <c r="GMM223" s="544"/>
      <c r="GMN223" s="544"/>
      <c r="GMO223" s="544"/>
      <c r="GMP223" s="551"/>
      <c r="GMQ223" s="551"/>
      <c r="GMR223" s="552"/>
      <c r="GMS223" s="552"/>
      <c r="GMT223" s="544"/>
      <c r="GMU223" s="544"/>
      <c r="GMV223" s="544"/>
      <c r="GMW223" s="551"/>
      <c r="GMX223" s="551"/>
      <c r="GMY223" s="552"/>
      <c r="GMZ223" s="552"/>
      <c r="GNA223" s="544"/>
      <c r="GNB223" s="544"/>
      <c r="GNC223" s="544"/>
      <c r="GND223" s="551"/>
      <c r="GNE223" s="551"/>
      <c r="GNF223" s="552"/>
      <c r="GNG223" s="552"/>
      <c r="GNH223" s="544"/>
      <c r="GNI223" s="544"/>
      <c r="GNJ223" s="544"/>
      <c r="GNK223" s="551"/>
      <c r="GNL223" s="551"/>
      <c r="GNM223" s="552"/>
      <c r="GNN223" s="552"/>
      <c r="GNO223" s="544"/>
      <c r="GNP223" s="544"/>
      <c r="GNQ223" s="544"/>
      <c r="GNR223" s="551"/>
      <c r="GNS223" s="551"/>
      <c r="GNT223" s="552"/>
      <c r="GNU223" s="552"/>
      <c r="GNV223" s="544"/>
      <c r="GNW223" s="544"/>
      <c r="GNX223" s="544"/>
      <c r="GNY223" s="551"/>
      <c r="GNZ223" s="551"/>
      <c r="GOA223" s="552"/>
      <c r="GOB223" s="552"/>
      <c r="GOC223" s="544"/>
      <c r="GOD223" s="544"/>
      <c r="GOE223" s="544"/>
      <c r="GOF223" s="551"/>
      <c r="GOG223" s="551"/>
      <c r="GOH223" s="552"/>
      <c r="GOI223" s="552"/>
      <c r="GOJ223" s="544"/>
      <c r="GOK223" s="544"/>
      <c r="GOL223" s="544"/>
      <c r="GOM223" s="551"/>
      <c r="GON223" s="551"/>
      <c r="GOO223" s="552"/>
      <c r="GOP223" s="552"/>
      <c r="GOQ223" s="544"/>
      <c r="GOR223" s="544"/>
      <c r="GOS223" s="544"/>
      <c r="GOT223" s="551"/>
      <c r="GOU223" s="551"/>
      <c r="GOV223" s="552"/>
      <c r="GOW223" s="552"/>
      <c r="GOX223" s="544"/>
      <c r="GOY223" s="544"/>
      <c r="GOZ223" s="544"/>
      <c r="GPA223" s="551"/>
      <c r="GPB223" s="551"/>
      <c r="GPC223" s="552"/>
      <c r="GPD223" s="552"/>
      <c r="GPE223" s="544"/>
      <c r="GPF223" s="544"/>
      <c r="GPG223" s="544"/>
      <c r="GPH223" s="551"/>
      <c r="GPI223" s="551"/>
      <c r="GPJ223" s="552"/>
      <c r="GPK223" s="552"/>
      <c r="GPL223" s="544"/>
      <c r="GPM223" s="544"/>
      <c r="GPN223" s="544"/>
      <c r="GPO223" s="551"/>
      <c r="GPP223" s="551"/>
      <c r="GPQ223" s="552"/>
      <c r="GPR223" s="552"/>
      <c r="GPS223" s="544"/>
      <c r="GPT223" s="544"/>
      <c r="GPU223" s="544"/>
      <c r="GPV223" s="551"/>
      <c r="GPW223" s="551"/>
      <c r="GPX223" s="552"/>
      <c r="GPY223" s="552"/>
      <c r="GPZ223" s="544"/>
      <c r="GQA223" s="544"/>
      <c r="GQB223" s="544"/>
      <c r="GQC223" s="551"/>
      <c r="GQD223" s="551"/>
      <c r="GQE223" s="552"/>
      <c r="GQF223" s="552"/>
      <c r="GQG223" s="544"/>
      <c r="GQH223" s="544"/>
      <c r="GQI223" s="544"/>
      <c r="GQJ223" s="551"/>
      <c r="GQK223" s="551"/>
      <c r="GQL223" s="552"/>
      <c r="GQM223" s="552"/>
      <c r="GQN223" s="544"/>
      <c r="GQO223" s="544"/>
      <c r="GQP223" s="544"/>
      <c r="GQQ223" s="551"/>
      <c r="GQR223" s="551"/>
      <c r="GQS223" s="552"/>
      <c r="GQT223" s="552"/>
      <c r="GQU223" s="544"/>
      <c r="GQV223" s="544"/>
      <c r="GQW223" s="544"/>
      <c r="GQX223" s="551"/>
      <c r="GQY223" s="551"/>
      <c r="GQZ223" s="552"/>
      <c r="GRA223" s="552"/>
      <c r="GRB223" s="544"/>
      <c r="GRC223" s="544"/>
      <c r="GRD223" s="544"/>
      <c r="GRE223" s="551"/>
      <c r="GRF223" s="551"/>
      <c r="GRG223" s="552"/>
      <c r="GRH223" s="552"/>
      <c r="GRI223" s="544"/>
      <c r="GRJ223" s="544"/>
      <c r="GRK223" s="544"/>
      <c r="GRL223" s="551"/>
      <c r="GRM223" s="551"/>
      <c r="GRN223" s="552"/>
      <c r="GRO223" s="552"/>
      <c r="GRP223" s="544"/>
      <c r="GRQ223" s="544"/>
      <c r="GRR223" s="544"/>
      <c r="GRS223" s="551"/>
      <c r="GRT223" s="551"/>
      <c r="GRU223" s="552"/>
      <c r="GRV223" s="552"/>
      <c r="GRW223" s="544"/>
      <c r="GRX223" s="544"/>
      <c r="GRY223" s="544"/>
      <c r="GRZ223" s="551"/>
      <c r="GSA223" s="551"/>
      <c r="GSB223" s="552"/>
      <c r="GSC223" s="552"/>
      <c r="GSD223" s="544"/>
      <c r="GSE223" s="544"/>
      <c r="GSF223" s="544"/>
      <c r="GSG223" s="551"/>
      <c r="GSH223" s="551"/>
      <c r="GSI223" s="552"/>
      <c r="GSJ223" s="552"/>
      <c r="GSK223" s="544"/>
      <c r="GSL223" s="544"/>
      <c r="GSM223" s="544"/>
      <c r="GSN223" s="551"/>
      <c r="GSO223" s="551"/>
      <c r="GSP223" s="552"/>
      <c r="GSQ223" s="552"/>
      <c r="GSR223" s="544"/>
      <c r="GSS223" s="544"/>
      <c r="GST223" s="544"/>
      <c r="GSU223" s="551"/>
      <c r="GSV223" s="551"/>
      <c r="GSW223" s="552"/>
      <c r="GSX223" s="552"/>
      <c r="GSY223" s="544"/>
      <c r="GSZ223" s="544"/>
      <c r="GTA223" s="544"/>
      <c r="GTB223" s="551"/>
      <c r="GTC223" s="551"/>
      <c r="GTD223" s="552"/>
      <c r="GTE223" s="552"/>
      <c r="GTF223" s="544"/>
      <c r="GTG223" s="544"/>
      <c r="GTH223" s="544"/>
      <c r="GTI223" s="551"/>
      <c r="GTJ223" s="551"/>
      <c r="GTK223" s="552"/>
      <c r="GTL223" s="552"/>
      <c r="GTM223" s="544"/>
      <c r="GTN223" s="544"/>
      <c r="GTO223" s="544"/>
      <c r="GTP223" s="551"/>
      <c r="GTQ223" s="551"/>
      <c r="GTR223" s="552"/>
      <c r="GTS223" s="552"/>
      <c r="GTT223" s="544"/>
      <c r="GTU223" s="544"/>
      <c r="GTV223" s="544"/>
      <c r="GTW223" s="551"/>
      <c r="GTX223" s="551"/>
      <c r="GTY223" s="552"/>
      <c r="GTZ223" s="552"/>
      <c r="GUA223" s="544"/>
      <c r="GUB223" s="544"/>
      <c r="GUC223" s="544"/>
      <c r="GUD223" s="551"/>
      <c r="GUE223" s="551"/>
      <c r="GUF223" s="552"/>
      <c r="GUG223" s="552"/>
      <c r="GUH223" s="544"/>
      <c r="GUI223" s="544"/>
      <c r="GUJ223" s="544"/>
      <c r="GUK223" s="551"/>
      <c r="GUL223" s="551"/>
      <c r="GUM223" s="552"/>
      <c r="GUN223" s="552"/>
      <c r="GUO223" s="544"/>
      <c r="GUP223" s="544"/>
      <c r="GUQ223" s="544"/>
      <c r="GUR223" s="551"/>
      <c r="GUS223" s="551"/>
      <c r="GUT223" s="552"/>
      <c r="GUU223" s="552"/>
      <c r="GUV223" s="544"/>
      <c r="GUW223" s="544"/>
      <c r="GUX223" s="544"/>
      <c r="GUY223" s="551"/>
      <c r="GUZ223" s="551"/>
      <c r="GVA223" s="552"/>
      <c r="GVB223" s="552"/>
      <c r="GVC223" s="544"/>
      <c r="GVD223" s="544"/>
      <c r="GVE223" s="544"/>
      <c r="GVF223" s="551"/>
      <c r="GVG223" s="551"/>
      <c r="GVH223" s="552"/>
      <c r="GVI223" s="552"/>
      <c r="GVJ223" s="544"/>
      <c r="GVK223" s="544"/>
      <c r="GVL223" s="544"/>
      <c r="GVM223" s="551"/>
      <c r="GVN223" s="551"/>
      <c r="GVO223" s="552"/>
      <c r="GVP223" s="552"/>
      <c r="GVQ223" s="544"/>
      <c r="GVR223" s="544"/>
      <c r="GVS223" s="544"/>
      <c r="GVT223" s="551"/>
      <c r="GVU223" s="551"/>
      <c r="GVV223" s="552"/>
      <c r="GVW223" s="552"/>
      <c r="GVX223" s="544"/>
      <c r="GVY223" s="544"/>
      <c r="GVZ223" s="544"/>
      <c r="GWA223" s="551"/>
      <c r="GWB223" s="551"/>
      <c r="GWC223" s="552"/>
      <c r="GWD223" s="552"/>
      <c r="GWE223" s="544"/>
      <c r="GWF223" s="544"/>
      <c r="GWG223" s="544"/>
      <c r="GWH223" s="551"/>
      <c r="GWI223" s="551"/>
      <c r="GWJ223" s="552"/>
      <c r="GWK223" s="552"/>
      <c r="GWL223" s="544"/>
      <c r="GWM223" s="544"/>
      <c r="GWN223" s="544"/>
      <c r="GWO223" s="551"/>
      <c r="GWP223" s="551"/>
      <c r="GWQ223" s="552"/>
      <c r="GWR223" s="552"/>
      <c r="GWS223" s="544"/>
      <c r="GWT223" s="544"/>
      <c r="GWU223" s="544"/>
      <c r="GWV223" s="551"/>
      <c r="GWW223" s="551"/>
      <c r="GWX223" s="552"/>
      <c r="GWY223" s="552"/>
      <c r="GWZ223" s="544"/>
      <c r="GXA223" s="544"/>
      <c r="GXB223" s="544"/>
      <c r="GXC223" s="551"/>
      <c r="GXD223" s="551"/>
      <c r="GXE223" s="552"/>
      <c r="GXF223" s="552"/>
      <c r="GXG223" s="544"/>
      <c r="GXH223" s="544"/>
      <c r="GXI223" s="544"/>
      <c r="GXJ223" s="551"/>
      <c r="GXK223" s="551"/>
      <c r="GXL223" s="552"/>
      <c r="GXM223" s="552"/>
      <c r="GXN223" s="544"/>
      <c r="GXO223" s="544"/>
      <c r="GXP223" s="544"/>
      <c r="GXQ223" s="551"/>
      <c r="GXR223" s="551"/>
      <c r="GXS223" s="552"/>
      <c r="GXT223" s="552"/>
      <c r="GXU223" s="544"/>
      <c r="GXV223" s="544"/>
      <c r="GXW223" s="544"/>
      <c r="GXX223" s="551"/>
      <c r="GXY223" s="551"/>
      <c r="GXZ223" s="552"/>
      <c r="GYA223" s="552"/>
      <c r="GYB223" s="544"/>
      <c r="GYC223" s="544"/>
      <c r="GYD223" s="544"/>
      <c r="GYE223" s="551"/>
      <c r="GYF223" s="551"/>
      <c r="GYG223" s="552"/>
      <c r="GYH223" s="552"/>
      <c r="GYI223" s="544"/>
      <c r="GYJ223" s="544"/>
      <c r="GYK223" s="544"/>
      <c r="GYL223" s="551"/>
      <c r="GYM223" s="551"/>
      <c r="GYN223" s="552"/>
      <c r="GYO223" s="552"/>
      <c r="GYP223" s="544"/>
      <c r="GYQ223" s="544"/>
      <c r="GYR223" s="544"/>
      <c r="GYS223" s="551"/>
      <c r="GYT223" s="551"/>
      <c r="GYU223" s="552"/>
      <c r="GYV223" s="552"/>
      <c r="GYW223" s="544"/>
      <c r="GYX223" s="544"/>
      <c r="GYY223" s="544"/>
      <c r="GYZ223" s="551"/>
      <c r="GZA223" s="551"/>
      <c r="GZB223" s="552"/>
      <c r="GZC223" s="552"/>
      <c r="GZD223" s="544"/>
      <c r="GZE223" s="544"/>
      <c r="GZF223" s="544"/>
      <c r="GZG223" s="551"/>
      <c r="GZH223" s="551"/>
      <c r="GZI223" s="552"/>
      <c r="GZJ223" s="552"/>
      <c r="GZK223" s="544"/>
      <c r="GZL223" s="544"/>
      <c r="GZM223" s="544"/>
      <c r="GZN223" s="551"/>
      <c r="GZO223" s="551"/>
      <c r="GZP223" s="552"/>
      <c r="GZQ223" s="552"/>
      <c r="GZR223" s="544"/>
      <c r="GZS223" s="544"/>
      <c r="GZT223" s="544"/>
      <c r="GZU223" s="551"/>
      <c r="GZV223" s="551"/>
      <c r="GZW223" s="552"/>
      <c r="GZX223" s="552"/>
      <c r="GZY223" s="544"/>
      <c r="GZZ223" s="544"/>
      <c r="HAA223" s="544"/>
      <c r="HAB223" s="551"/>
      <c r="HAC223" s="551"/>
      <c r="HAD223" s="552"/>
      <c r="HAE223" s="552"/>
      <c r="HAF223" s="544"/>
      <c r="HAG223" s="544"/>
      <c r="HAH223" s="544"/>
      <c r="HAI223" s="551"/>
      <c r="HAJ223" s="551"/>
      <c r="HAK223" s="552"/>
      <c r="HAL223" s="552"/>
      <c r="HAM223" s="544"/>
      <c r="HAN223" s="544"/>
      <c r="HAO223" s="544"/>
      <c r="HAP223" s="551"/>
      <c r="HAQ223" s="551"/>
      <c r="HAR223" s="552"/>
      <c r="HAS223" s="552"/>
      <c r="HAT223" s="544"/>
      <c r="HAU223" s="544"/>
      <c r="HAV223" s="544"/>
      <c r="HAW223" s="551"/>
      <c r="HAX223" s="551"/>
      <c r="HAY223" s="552"/>
      <c r="HAZ223" s="552"/>
      <c r="HBA223" s="544"/>
      <c r="HBB223" s="544"/>
      <c r="HBC223" s="544"/>
      <c r="HBD223" s="551"/>
      <c r="HBE223" s="551"/>
      <c r="HBF223" s="552"/>
      <c r="HBG223" s="552"/>
      <c r="HBH223" s="544"/>
      <c r="HBI223" s="544"/>
      <c r="HBJ223" s="544"/>
      <c r="HBK223" s="551"/>
      <c r="HBL223" s="551"/>
      <c r="HBM223" s="552"/>
      <c r="HBN223" s="552"/>
      <c r="HBO223" s="544"/>
      <c r="HBP223" s="544"/>
      <c r="HBQ223" s="544"/>
      <c r="HBR223" s="551"/>
      <c r="HBS223" s="551"/>
      <c r="HBT223" s="552"/>
      <c r="HBU223" s="552"/>
      <c r="HBV223" s="544"/>
      <c r="HBW223" s="544"/>
      <c r="HBX223" s="544"/>
      <c r="HBY223" s="551"/>
      <c r="HBZ223" s="551"/>
      <c r="HCA223" s="552"/>
      <c r="HCB223" s="552"/>
      <c r="HCC223" s="544"/>
      <c r="HCD223" s="544"/>
      <c r="HCE223" s="544"/>
      <c r="HCF223" s="551"/>
      <c r="HCG223" s="551"/>
      <c r="HCH223" s="552"/>
      <c r="HCI223" s="552"/>
      <c r="HCJ223" s="544"/>
      <c r="HCK223" s="544"/>
      <c r="HCL223" s="544"/>
      <c r="HCM223" s="551"/>
      <c r="HCN223" s="551"/>
      <c r="HCO223" s="552"/>
      <c r="HCP223" s="552"/>
      <c r="HCQ223" s="544"/>
      <c r="HCR223" s="544"/>
      <c r="HCS223" s="544"/>
      <c r="HCT223" s="551"/>
      <c r="HCU223" s="551"/>
      <c r="HCV223" s="552"/>
      <c r="HCW223" s="552"/>
      <c r="HCX223" s="544"/>
      <c r="HCY223" s="544"/>
      <c r="HCZ223" s="544"/>
      <c r="HDA223" s="551"/>
      <c r="HDB223" s="551"/>
      <c r="HDC223" s="552"/>
      <c r="HDD223" s="552"/>
      <c r="HDE223" s="544"/>
      <c r="HDF223" s="544"/>
      <c r="HDG223" s="544"/>
      <c r="HDH223" s="551"/>
      <c r="HDI223" s="551"/>
      <c r="HDJ223" s="552"/>
      <c r="HDK223" s="552"/>
      <c r="HDL223" s="544"/>
      <c r="HDM223" s="544"/>
      <c r="HDN223" s="544"/>
      <c r="HDO223" s="551"/>
      <c r="HDP223" s="551"/>
      <c r="HDQ223" s="552"/>
      <c r="HDR223" s="552"/>
      <c r="HDS223" s="544"/>
      <c r="HDT223" s="544"/>
      <c r="HDU223" s="544"/>
      <c r="HDV223" s="551"/>
      <c r="HDW223" s="551"/>
      <c r="HDX223" s="552"/>
      <c r="HDY223" s="552"/>
      <c r="HDZ223" s="544"/>
      <c r="HEA223" s="544"/>
      <c r="HEB223" s="544"/>
      <c r="HEC223" s="551"/>
      <c r="HED223" s="551"/>
      <c r="HEE223" s="552"/>
      <c r="HEF223" s="552"/>
      <c r="HEG223" s="544"/>
      <c r="HEH223" s="544"/>
      <c r="HEI223" s="544"/>
      <c r="HEJ223" s="551"/>
      <c r="HEK223" s="551"/>
      <c r="HEL223" s="552"/>
      <c r="HEM223" s="552"/>
      <c r="HEN223" s="544"/>
      <c r="HEO223" s="544"/>
      <c r="HEP223" s="544"/>
      <c r="HEQ223" s="551"/>
      <c r="HER223" s="551"/>
      <c r="HES223" s="552"/>
      <c r="HET223" s="552"/>
      <c r="HEU223" s="544"/>
      <c r="HEV223" s="544"/>
      <c r="HEW223" s="544"/>
      <c r="HEX223" s="551"/>
      <c r="HEY223" s="551"/>
      <c r="HEZ223" s="552"/>
      <c r="HFA223" s="552"/>
      <c r="HFB223" s="544"/>
      <c r="HFC223" s="544"/>
      <c r="HFD223" s="544"/>
      <c r="HFE223" s="551"/>
      <c r="HFF223" s="551"/>
      <c r="HFG223" s="552"/>
      <c r="HFH223" s="552"/>
      <c r="HFI223" s="544"/>
      <c r="HFJ223" s="544"/>
      <c r="HFK223" s="544"/>
      <c r="HFL223" s="551"/>
      <c r="HFM223" s="551"/>
      <c r="HFN223" s="552"/>
      <c r="HFO223" s="552"/>
      <c r="HFP223" s="544"/>
      <c r="HFQ223" s="544"/>
      <c r="HFR223" s="544"/>
      <c r="HFS223" s="551"/>
      <c r="HFT223" s="551"/>
      <c r="HFU223" s="552"/>
      <c r="HFV223" s="552"/>
      <c r="HFW223" s="544"/>
      <c r="HFX223" s="544"/>
      <c r="HFY223" s="544"/>
      <c r="HFZ223" s="551"/>
      <c r="HGA223" s="551"/>
      <c r="HGB223" s="552"/>
      <c r="HGC223" s="552"/>
      <c r="HGD223" s="544"/>
      <c r="HGE223" s="544"/>
      <c r="HGF223" s="544"/>
      <c r="HGG223" s="551"/>
      <c r="HGH223" s="551"/>
      <c r="HGI223" s="552"/>
      <c r="HGJ223" s="552"/>
      <c r="HGK223" s="544"/>
      <c r="HGL223" s="544"/>
      <c r="HGM223" s="544"/>
      <c r="HGN223" s="551"/>
      <c r="HGO223" s="551"/>
      <c r="HGP223" s="552"/>
      <c r="HGQ223" s="552"/>
      <c r="HGR223" s="544"/>
      <c r="HGS223" s="544"/>
      <c r="HGT223" s="544"/>
      <c r="HGU223" s="551"/>
      <c r="HGV223" s="551"/>
      <c r="HGW223" s="552"/>
      <c r="HGX223" s="552"/>
      <c r="HGY223" s="544"/>
      <c r="HGZ223" s="544"/>
      <c r="HHA223" s="544"/>
      <c r="HHB223" s="551"/>
      <c r="HHC223" s="551"/>
      <c r="HHD223" s="552"/>
      <c r="HHE223" s="552"/>
      <c r="HHF223" s="544"/>
      <c r="HHG223" s="544"/>
      <c r="HHH223" s="544"/>
      <c r="HHI223" s="551"/>
      <c r="HHJ223" s="551"/>
      <c r="HHK223" s="552"/>
      <c r="HHL223" s="552"/>
      <c r="HHM223" s="544"/>
      <c r="HHN223" s="544"/>
      <c r="HHO223" s="544"/>
      <c r="HHP223" s="551"/>
      <c r="HHQ223" s="551"/>
      <c r="HHR223" s="552"/>
      <c r="HHS223" s="552"/>
      <c r="HHT223" s="544"/>
      <c r="HHU223" s="544"/>
      <c r="HHV223" s="544"/>
      <c r="HHW223" s="551"/>
      <c r="HHX223" s="551"/>
      <c r="HHY223" s="552"/>
      <c r="HHZ223" s="552"/>
      <c r="HIA223" s="544"/>
      <c r="HIB223" s="544"/>
      <c r="HIC223" s="544"/>
      <c r="HID223" s="551"/>
      <c r="HIE223" s="551"/>
      <c r="HIF223" s="552"/>
      <c r="HIG223" s="552"/>
      <c r="HIH223" s="544"/>
      <c r="HII223" s="544"/>
      <c r="HIJ223" s="544"/>
      <c r="HIK223" s="551"/>
      <c r="HIL223" s="551"/>
      <c r="HIM223" s="552"/>
      <c r="HIN223" s="552"/>
      <c r="HIO223" s="544"/>
      <c r="HIP223" s="544"/>
      <c r="HIQ223" s="544"/>
      <c r="HIR223" s="551"/>
      <c r="HIS223" s="551"/>
      <c r="HIT223" s="552"/>
      <c r="HIU223" s="552"/>
      <c r="HIV223" s="544"/>
      <c r="HIW223" s="544"/>
      <c r="HIX223" s="544"/>
      <c r="HIY223" s="551"/>
      <c r="HIZ223" s="551"/>
      <c r="HJA223" s="552"/>
      <c r="HJB223" s="552"/>
      <c r="HJC223" s="544"/>
      <c r="HJD223" s="544"/>
      <c r="HJE223" s="544"/>
      <c r="HJF223" s="551"/>
      <c r="HJG223" s="551"/>
      <c r="HJH223" s="552"/>
      <c r="HJI223" s="552"/>
      <c r="HJJ223" s="544"/>
      <c r="HJK223" s="544"/>
      <c r="HJL223" s="544"/>
      <c r="HJM223" s="551"/>
      <c r="HJN223" s="551"/>
      <c r="HJO223" s="552"/>
      <c r="HJP223" s="552"/>
      <c r="HJQ223" s="544"/>
      <c r="HJR223" s="544"/>
      <c r="HJS223" s="544"/>
      <c r="HJT223" s="551"/>
      <c r="HJU223" s="551"/>
      <c r="HJV223" s="552"/>
      <c r="HJW223" s="552"/>
      <c r="HJX223" s="544"/>
      <c r="HJY223" s="544"/>
      <c r="HJZ223" s="544"/>
      <c r="HKA223" s="551"/>
      <c r="HKB223" s="551"/>
      <c r="HKC223" s="552"/>
      <c r="HKD223" s="552"/>
      <c r="HKE223" s="544"/>
      <c r="HKF223" s="544"/>
      <c r="HKG223" s="544"/>
      <c r="HKH223" s="551"/>
      <c r="HKI223" s="551"/>
      <c r="HKJ223" s="552"/>
      <c r="HKK223" s="552"/>
      <c r="HKL223" s="544"/>
      <c r="HKM223" s="544"/>
      <c r="HKN223" s="544"/>
      <c r="HKO223" s="551"/>
      <c r="HKP223" s="551"/>
      <c r="HKQ223" s="552"/>
      <c r="HKR223" s="552"/>
      <c r="HKS223" s="544"/>
      <c r="HKT223" s="544"/>
      <c r="HKU223" s="544"/>
      <c r="HKV223" s="551"/>
      <c r="HKW223" s="551"/>
      <c r="HKX223" s="552"/>
      <c r="HKY223" s="552"/>
      <c r="HKZ223" s="544"/>
      <c r="HLA223" s="544"/>
      <c r="HLB223" s="544"/>
      <c r="HLC223" s="551"/>
      <c r="HLD223" s="551"/>
      <c r="HLE223" s="552"/>
      <c r="HLF223" s="552"/>
      <c r="HLG223" s="544"/>
      <c r="HLH223" s="544"/>
      <c r="HLI223" s="544"/>
      <c r="HLJ223" s="551"/>
      <c r="HLK223" s="551"/>
      <c r="HLL223" s="552"/>
      <c r="HLM223" s="552"/>
      <c r="HLN223" s="544"/>
      <c r="HLO223" s="544"/>
      <c r="HLP223" s="544"/>
      <c r="HLQ223" s="551"/>
      <c r="HLR223" s="551"/>
      <c r="HLS223" s="552"/>
      <c r="HLT223" s="552"/>
      <c r="HLU223" s="544"/>
      <c r="HLV223" s="544"/>
      <c r="HLW223" s="544"/>
      <c r="HLX223" s="551"/>
      <c r="HLY223" s="551"/>
      <c r="HLZ223" s="552"/>
      <c r="HMA223" s="552"/>
      <c r="HMB223" s="544"/>
      <c r="HMC223" s="544"/>
      <c r="HMD223" s="544"/>
      <c r="HME223" s="551"/>
      <c r="HMF223" s="551"/>
      <c r="HMG223" s="552"/>
      <c r="HMH223" s="552"/>
      <c r="HMI223" s="544"/>
      <c r="HMJ223" s="544"/>
      <c r="HMK223" s="544"/>
      <c r="HML223" s="551"/>
      <c r="HMM223" s="551"/>
      <c r="HMN223" s="552"/>
      <c r="HMO223" s="552"/>
      <c r="HMP223" s="544"/>
      <c r="HMQ223" s="544"/>
      <c r="HMR223" s="544"/>
      <c r="HMS223" s="551"/>
      <c r="HMT223" s="551"/>
      <c r="HMU223" s="552"/>
      <c r="HMV223" s="552"/>
      <c r="HMW223" s="544"/>
      <c r="HMX223" s="544"/>
      <c r="HMY223" s="544"/>
      <c r="HMZ223" s="551"/>
      <c r="HNA223" s="551"/>
      <c r="HNB223" s="552"/>
      <c r="HNC223" s="552"/>
      <c r="HND223" s="544"/>
      <c r="HNE223" s="544"/>
      <c r="HNF223" s="544"/>
      <c r="HNG223" s="551"/>
      <c r="HNH223" s="551"/>
      <c r="HNI223" s="552"/>
      <c r="HNJ223" s="552"/>
      <c r="HNK223" s="544"/>
      <c r="HNL223" s="544"/>
      <c r="HNM223" s="544"/>
      <c r="HNN223" s="551"/>
      <c r="HNO223" s="551"/>
      <c r="HNP223" s="552"/>
      <c r="HNQ223" s="552"/>
      <c r="HNR223" s="544"/>
      <c r="HNS223" s="544"/>
      <c r="HNT223" s="544"/>
      <c r="HNU223" s="551"/>
      <c r="HNV223" s="551"/>
      <c r="HNW223" s="552"/>
      <c r="HNX223" s="552"/>
      <c r="HNY223" s="544"/>
      <c r="HNZ223" s="544"/>
      <c r="HOA223" s="544"/>
      <c r="HOB223" s="551"/>
      <c r="HOC223" s="551"/>
      <c r="HOD223" s="552"/>
      <c r="HOE223" s="552"/>
      <c r="HOF223" s="544"/>
      <c r="HOG223" s="544"/>
      <c r="HOH223" s="544"/>
      <c r="HOI223" s="551"/>
      <c r="HOJ223" s="551"/>
      <c r="HOK223" s="552"/>
      <c r="HOL223" s="552"/>
      <c r="HOM223" s="544"/>
      <c r="HON223" s="544"/>
      <c r="HOO223" s="544"/>
      <c r="HOP223" s="551"/>
      <c r="HOQ223" s="551"/>
      <c r="HOR223" s="552"/>
      <c r="HOS223" s="552"/>
      <c r="HOT223" s="544"/>
      <c r="HOU223" s="544"/>
      <c r="HOV223" s="544"/>
      <c r="HOW223" s="551"/>
      <c r="HOX223" s="551"/>
      <c r="HOY223" s="552"/>
      <c r="HOZ223" s="552"/>
      <c r="HPA223" s="544"/>
      <c r="HPB223" s="544"/>
      <c r="HPC223" s="544"/>
      <c r="HPD223" s="551"/>
      <c r="HPE223" s="551"/>
      <c r="HPF223" s="552"/>
      <c r="HPG223" s="552"/>
      <c r="HPH223" s="544"/>
      <c r="HPI223" s="544"/>
      <c r="HPJ223" s="544"/>
      <c r="HPK223" s="551"/>
      <c r="HPL223" s="551"/>
      <c r="HPM223" s="552"/>
      <c r="HPN223" s="552"/>
      <c r="HPO223" s="544"/>
      <c r="HPP223" s="544"/>
      <c r="HPQ223" s="544"/>
      <c r="HPR223" s="551"/>
      <c r="HPS223" s="551"/>
      <c r="HPT223" s="552"/>
      <c r="HPU223" s="552"/>
      <c r="HPV223" s="544"/>
      <c r="HPW223" s="544"/>
      <c r="HPX223" s="544"/>
      <c r="HPY223" s="551"/>
      <c r="HPZ223" s="551"/>
      <c r="HQA223" s="552"/>
      <c r="HQB223" s="552"/>
      <c r="HQC223" s="544"/>
      <c r="HQD223" s="544"/>
      <c r="HQE223" s="544"/>
      <c r="HQF223" s="551"/>
      <c r="HQG223" s="551"/>
      <c r="HQH223" s="552"/>
      <c r="HQI223" s="552"/>
      <c r="HQJ223" s="544"/>
      <c r="HQK223" s="544"/>
      <c r="HQL223" s="544"/>
      <c r="HQM223" s="551"/>
      <c r="HQN223" s="551"/>
      <c r="HQO223" s="552"/>
      <c r="HQP223" s="552"/>
      <c r="HQQ223" s="544"/>
      <c r="HQR223" s="544"/>
      <c r="HQS223" s="544"/>
      <c r="HQT223" s="551"/>
      <c r="HQU223" s="551"/>
      <c r="HQV223" s="552"/>
      <c r="HQW223" s="552"/>
      <c r="HQX223" s="544"/>
      <c r="HQY223" s="544"/>
      <c r="HQZ223" s="544"/>
      <c r="HRA223" s="551"/>
      <c r="HRB223" s="551"/>
      <c r="HRC223" s="552"/>
      <c r="HRD223" s="552"/>
      <c r="HRE223" s="544"/>
      <c r="HRF223" s="544"/>
      <c r="HRG223" s="544"/>
      <c r="HRH223" s="551"/>
      <c r="HRI223" s="551"/>
      <c r="HRJ223" s="552"/>
      <c r="HRK223" s="552"/>
      <c r="HRL223" s="544"/>
      <c r="HRM223" s="544"/>
      <c r="HRN223" s="544"/>
      <c r="HRO223" s="551"/>
      <c r="HRP223" s="551"/>
      <c r="HRQ223" s="552"/>
      <c r="HRR223" s="552"/>
      <c r="HRS223" s="544"/>
      <c r="HRT223" s="544"/>
      <c r="HRU223" s="544"/>
      <c r="HRV223" s="551"/>
      <c r="HRW223" s="551"/>
      <c r="HRX223" s="552"/>
      <c r="HRY223" s="552"/>
      <c r="HRZ223" s="544"/>
      <c r="HSA223" s="544"/>
      <c r="HSB223" s="544"/>
      <c r="HSC223" s="551"/>
      <c r="HSD223" s="551"/>
      <c r="HSE223" s="552"/>
      <c r="HSF223" s="552"/>
      <c r="HSG223" s="544"/>
      <c r="HSH223" s="544"/>
      <c r="HSI223" s="544"/>
      <c r="HSJ223" s="551"/>
      <c r="HSK223" s="551"/>
      <c r="HSL223" s="552"/>
      <c r="HSM223" s="552"/>
      <c r="HSN223" s="544"/>
      <c r="HSO223" s="544"/>
      <c r="HSP223" s="544"/>
      <c r="HSQ223" s="551"/>
      <c r="HSR223" s="551"/>
      <c r="HSS223" s="552"/>
      <c r="HST223" s="552"/>
      <c r="HSU223" s="544"/>
      <c r="HSV223" s="544"/>
      <c r="HSW223" s="544"/>
      <c r="HSX223" s="551"/>
      <c r="HSY223" s="551"/>
      <c r="HSZ223" s="552"/>
      <c r="HTA223" s="552"/>
      <c r="HTB223" s="544"/>
      <c r="HTC223" s="544"/>
      <c r="HTD223" s="544"/>
      <c r="HTE223" s="551"/>
      <c r="HTF223" s="551"/>
      <c r="HTG223" s="552"/>
      <c r="HTH223" s="552"/>
      <c r="HTI223" s="544"/>
      <c r="HTJ223" s="544"/>
      <c r="HTK223" s="544"/>
      <c r="HTL223" s="551"/>
      <c r="HTM223" s="551"/>
      <c r="HTN223" s="552"/>
      <c r="HTO223" s="552"/>
      <c r="HTP223" s="544"/>
      <c r="HTQ223" s="544"/>
      <c r="HTR223" s="544"/>
      <c r="HTS223" s="551"/>
      <c r="HTT223" s="551"/>
      <c r="HTU223" s="552"/>
      <c r="HTV223" s="552"/>
      <c r="HTW223" s="544"/>
      <c r="HTX223" s="544"/>
      <c r="HTY223" s="544"/>
      <c r="HTZ223" s="551"/>
      <c r="HUA223" s="551"/>
      <c r="HUB223" s="552"/>
      <c r="HUC223" s="552"/>
      <c r="HUD223" s="544"/>
      <c r="HUE223" s="544"/>
      <c r="HUF223" s="544"/>
      <c r="HUG223" s="551"/>
      <c r="HUH223" s="551"/>
      <c r="HUI223" s="552"/>
      <c r="HUJ223" s="552"/>
      <c r="HUK223" s="544"/>
      <c r="HUL223" s="544"/>
      <c r="HUM223" s="544"/>
      <c r="HUN223" s="551"/>
      <c r="HUO223" s="551"/>
      <c r="HUP223" s="552"/>
      <c r="HUQ223" s="552"/>
      <c r="HUR223" s="544"/>
      <c r="HUS223" s="544"/>
      <c r="HUT223" s="544"/>
      <c r="HUU223" s="551"/>
      <c r="HUV223" s="551"/>
      <c r="HUW223" s="552"/>
      <c r="HUX223" s="552"/>
      <c r="HUY223" s="544"/>
      <c r="HUZ223" s="544"/>
      <c r="HVA223" s="544"/>
      <c r="HVB223" s="551"/>
      <c r="HVC223" s="551"/>
      <c r="HVD223" s="552"/>
      <c r="HVE223" s="552"/>
      <c r="HVF223" s="544"/>
      <c r="HVG223" s="544"/>
      <c r="HVH223" s="544"/>
      <c r="HVI223" s="551"/>
      <c r="HVJ223" s="551"/>
      <c r="HVK223" s="552"/>
      <c r="HVL223" s="552"/>
      <c r="HVM223" s="544"/>
      <c r="HVN223" s="544"/>
      <c r="HVO223" s="544"/>
      <c r="HVP223" s="551"/>
      <c r="HVQ223" s="551"/>
      <c r="HVR223" s="552"/>
      <c r="HVS223" s="552"/>
      <c r="HVT223" s="544"/>
      <c r="HVU223" s="544"/>
      <c r="HVV223" s="544"/>
      <c r="HVW223" s="551"/>
      <c r="HVX223" s="551"/>
      <c r="HVY223" s="552"/>
      <c r="HVZ223" s="552"/>
      <c r="HWA223" s="544"/>
      <c r="HWB223" s="544"/>
      <c r="HWC223" s="544"/>
      <c r="HWD223" s="551"/>
      <c r="HWE223" s="551"/>
      <c r="HWF223" s="552"/>
      <c r="HWG223" s="552"/>
      <c r="HWH223" s="544"/>
      <c r="HWI223" s="544"/>
      <c r="HWJ223" s="544"/>
      <c r="HWK223" s="551"/>
      <c r="HWL223" s="551"/>
      <c r="HWM223" s="552"/>
      <c r="HWN223" s="552"/>
      <c r="HWO223" s="544"/>
      <c r="HWP223" s="544"/>
      <c r="HWQ223" s="544"/>
      <c r="HWR223" s="551"/>
      <c r="HWS223" s="551"/>
      <c r="HWT223" s="552"/>
      <c r="HWU223" s="552"/>
      <c r="HWV223" s="544"/>
      <c r="HWW223" s="544"/>
      <c r="HWX223" s="544"/>
      <c r="HWY223" s="551"/>
      <c r="HWZ223" s="551"/>
      <c r="HXA223" s="552"/>
      <c r="HXB223" s="552"/>
      <c r="HXC223" s="544"/>
      <c r="HXD223" s="544"/>
      <c r="HXE223" s="544"/>
      <c r="HXF223" s="551"/>
      <c r="HXG223" s="551"/>
      <c r="HXH223" s="552"/>
      <c r="HXI223" s="552"/>
      <c r="HXJ223" s="544"/>
      <c r="HXK223" s="544"/>
      <c r="HXL223" s="544"/>
      <c r="HXM223" s="551"/>
      <c r="HXN223" s="551"/>
      <c r="HXO223" s="552"/>
      <c r="HXP223" s="552"/>
      <c r="HXQ223" s="544"/>
      <c r="HXR223" s="544"/>
      <c r="HXS223" s="544"/>
      <c r="HXT223" s="551"/>
      <c r="HXU223" s="551"/>
      <c r="HXV223" s="552"/>
      <c r="HXW223" s="552"/>
      <c r="HXX223" s="544"/>
      <c r="HXY223" s="544"/>
      <c r="HXZ223" s="544"/>
      <c r="HYA223" s="551"/>
      <c r="HYB223" s="551"/>
      <c r="HYC223" s="552"/>
      <c r="HYD223" s="552"/>
      <c r="HYE223" s="544"/>
      <c r="HYF223" s="544"/>
      <c r="HYG223" s="544"/>
      <c r="HYH223" s="551"/>
      <c r="HYI223" s="551"/>
      <c r="HYJ223" s="552"/>
      <c r="HYK223" s="552"/>
      <c r="HYL223" s="544"/>
      <c r="HYM223" s="544"/>
      <c r="HYN223" s="544"/>
      <c r="HYO223" s="551"/>
      <c r="HYP223" s="551"/>
      <c r="HYQ223" s="552"/>
      <c r="HYR223" s="552"/>
      <c r="HYS223" s="544"/>
      <c r="HYT223" s="544"/>
      <c r="HYU223" s="544"/>
      <c r="HYV223" s="551"/>
      <c r="HYW223" s="551"/>
      <c r="HYX223" s="552"/>
      <c r="HYY223" s="552"/>
      <c r="HYZ223" s="544"/>
      <c r="HZA223" s="544"/>
      <c r="HZB223" s="544"/>
      <c r="HZC223" s="551"/>
      <c r="HZD223" s="551"/>
      <c r="HZE223" s="552"/>
      <c r="HZF223" s="552"/>
      <c r="HZG223" s="544"/>
      <c r="HZH223" s="544"/>
      <c r="HZI223" s="544"/>
      <c r="HZJ223" s="551"/>
      <c r="HZK223" s="551"/>
      <c r="HZL223" s="552"/>
      <c r="HZM223" s="552"/>
      <c r="HZN223" s="544"/>
      <c r="HZO223" s="544"/>
      <c r="HZP223" s="544"/>
      <c r="HZQ223" s="551"/>
      <c r="HZR223" s="551"/>
      <c r="HZS223" s="552"/>
      <c r="HZT223" s="552"/>
      <c r="HZU223" s="544"/>
      <c r="HZV223" s="544"/>
      <c r="HZW223" s="544"/>
      <c r="HZX223" s="551"/>
      <c r="HZY223" s="551"/>
      <c r="HZZ223" s="552"/>
      <c r="IAA223" s="552"/>
      <c r="IAB223" s="544"/>
      <c r="IAC223" s="544"/>
      <c r="IAD223" s="544"/>
      <c r="IAE223" s="551"/>
      <c r="IAF223" s="551"/>
      <c r="IAG223" s="552"/>
      <c r="IAH223" s="552"/>
      <c r="IAI223" s="544"/>
      <c r="IAJ223" s="544"/>
      <c r="IAK223" s="544"/>
      <c r="IAL223" s="551"/>
      <c r="IAM223" s="551"/>
      <c r="IAN223" s="552"/>
      <c r="IAO223" s="552"/>
      <c r="IAP223" s="544"/>
      <c r="IAQ223" s="544"/>
      <c r="IAR223" s="544"/>
      <c r="IAS223" s="551"/>
      <c r="IAT223" s="551"/>
      <c r="IAU223" s="552"/>
      <c r="IAV223" s="552"/>
      <c r="IAW223" s="544"/>
      <c r="IAX223" s="544"/>
      <c r="IAY223" s="544"/>
      <c r="IAZ223" s="551"/>
      <c r="IBA223" s="551"/>
      <c r="IBB223" s="552"/>
      <c r="IBC223" s="552"/>
      <c r="IBD223" s="544"/>
      <c r="IBE223" s="544"/>
      <c r="IBF223" s="544"/>
      <c r="IBG223" s="551"/>
      <c r="IBH223" s="551"/>
      <c r="IBI223" s="552"/>
      <c r="IBJ223" s="552"/>
      <c r="IBK223" s="544"/>
      <c r="IBL223" s="544"/>
      <c r="IBM223" s="544"/>
      <c r="IBN223" s="551"/>
      <c r="IBO223" s="551"/>
      <c r="IBP223" s="552"/>
      <c r="IBQ223" s="552"/>
      <c r="IBR223" s="544"/>
      <c r="IBS223" s="544"/>
      <c r="IBT223" s="544"/>
      <c r="IBU223" s="551"/>
      <c r="IBV223" s="551"/>
      <c r="IBW223" s="552"/>
      <c r="IBX223" s="552"/>
      <c r="IBY223" s="544"/>
      <c r="IBZ223" s="544"/>
      <c r="ICA223" s="544"/>
      <c r="ICB223" s="551"/>
      <c r="ICC223" s="551"/>
      <c r="ICD223" s="552"/>
      <c r="ICE223" s="552"/>
      <c r="ICF223" s="544"/>
      <c r="ICG223" s="544"/>
      <c r="ICH223" s="544"/>
      <c r="ICI223" s="551"/>
      <c r="ICJ223" s="551"/>
      <c r="ICK223" s="552"/>
      <c r="ICL223" s="552"/>
      <c r="ICM223" s="544"/>
      <c r="ICN223" s="544"/>
      <c r="ICO223" s="544"/>
      <c r="ICP223" s="551"/>
      <c r="ICQ223" s="551"/>
      <c r="ICR223" s="552"/>
      <c r="ICS223" s="552"/>
      <c r="ICT223" s="544"/>
      <c r="ICU223" s="544"/>
      <c r="ICV223" s="544"/>
      <c r="ICW223" s="551"/>
      <c r="ICX223" s="551"/>
      <c r="ICY223" s="552"/>
      <c r="ICZ223" s="552"/>
      <c r="IDA223" s="544"/>
      <c r="IDB223" s="544"/>
      <c r="IDC223" s="544"/>
      <c r="IDD223" s="551"/>
      <c r="IDE223" s="551"/>
      <c r="IDF223" s="552"/>
      <c r="IDG223" s="552"/>
      <c r="IDH223" s="544"/>
      <c r="IDI223" s="544"/>
      <c r="IDJ223" s="544"/>
      <c r="IDK223" s="551"/>
      <c r="IDL223" s="551"/>
      <c r="IDM223" s="552"/>
      <c r="IDN223" s="552"/>
      <c r="IDO223" s="544"/>
      <c r="IDP223" s="544"/>
      <c r="IDQ223" s="544"/>
      <c r="IDR223" s="551"/>
      <c r="IDS223" s="551"/>
      <c r="IDT223" s="552"/>
      <c r="IDU223" s="552"/>
      <c r="IDV223" s="544"/>
      <c r="IDW223" s="544"/>
      <c r="IDX223" s="544"/>
      <c r="IDY223" s="551"/>
      <c r="IDZ223" s="551"/>
      <c r="IEA223" s="552"/>
      <c r="IEB223" s="552"/>
      <c r="IEC223" s="544"/>
      <c r="IED223" s="544"/>
      <c r="IEE223" s="544"/>
      <c r="IEF223" s="551"/>
      <c r="IEG223" s="551"/>
      <c r="IEH223" s="552"/>
      <c r="IEI223" s="552"/>
      <c r="IEJ223" s="544"/>
      <c r="IEK223" s="544"/>
      <c r="IEL223" s="544"/>
      <c r="IEM223" s="551"/>
      <c r="IEN223" s="551"/>
      <c r="IEO223" s="552"/>
      <c r="IEP223" s="552"/>
      <c r="IEQ223" s="544"/>
      <c r="IER223" s="544"/>
      <c r="IES223" s="544"/>
      <c r="IET223" s="551"/>
      <c r="IEU223" s="551"/>
      <c r="IEV223" s="552"/>
      <c r="IEW223" s="552"/>
      <c r="IEX223" s="544"/>
      <c r="IEY223" s="544"/>
      <c r="IEZ223" s="544"/>
      <c r="IFA223" s="551"/>
      <c r="IFB223" s="551"/>
      <c r="IFC223" s="552"/>
      <c r="IFD223" s="552"/>
      <c r="IFE223" s="544"/>
      <c r="IFF223" s="544"/>
      <c r="IFG223" s="544"/>
      <c r="IFH223" s="551"/>
      <c r="IFI223" s="551"/>
      <c r="IFJ223" s="552"/>
      <c r="IFK223" s="552"/>
      <c r="IFL223" s="544"/>
      <c r="IFM223" s="544"/>
      <c r="IFN223" s="544"/>
      <c r="IFO223" s="551"/>
      <c r="IFP223" s="551"/>
      <c r="IFQ223" s="552"/>
      <c r="IFR223" s="552"/>
      <c r="IFS223" s="544"/>
      <c r="IFT223" s="544"/>
      <c r="IFU223" s="544"/>
      <c r="IFV223" s="551"/>
      <c r="IFW223" s="551"/>
      <c r="IFX223" s="552"/>
      <c r="IFY223" s="552"/>
      <c r="IFZ223" s="544"/>
      <c r="IGA223" s="544"/>
      <c r="IGB223" s="544"/>
      <c r="IGC223" s="551"/>
      <c r="IGD223" s="551"/>
      <c r="IGE223" s="552"/>
      <c r="IGF223" s="552"/>
      <c r="IGG223" s="544"/>
      <c r="IGH223" s="544"/>
      <c r="IGI223" s="544"/>
      <c r="IGJ223" s="551"/>
      <c r="IGK223" s="551"/>
      <c r="IGL223" s="552"/>
      <c r="IGM223" s="552"/>
      <c r="IGN223" s="544"/>
      <c r="IGO223" s="544"/>
      <c r="IGP223" s="544"/>
      <c r="IGQ223" s="551"/>
      <c r="IGR223" s="551"/>
      <c r="IGS223" s="552"/>
      <c r="IGT223" s="552"/>
      <c r="IGU223" s="544"/>
      <c r="IGV223" s="544"/>
      <c r="IGW223" s="544"/>
      <c r="IGX223" s="551"/>
      <c r="IGY223" s="551"/>
      <c r="IGZ223" s="552"/>
      <c r="IHA223" s="552"/>
      <c r="IHB223" s="544"/>
      <c r="IHC223" s="544"/>
      <c r="IHD223" s="544"/>
      <c r="IHE223" s="551"/>
      <c r="IHF223" s="551"/>
      <c r="IHG223" s="552"/>
      <c r="IHH223" s="552"/>
      <c r="IHI223" s="544"/>
      <c r="IHJ223" s="544"/>
      <c r="IHK223" s="544"/>
      <c r="IHL223" s="551"/>
      <c r="IHM223" s="551"/>
      <c r="IHN223" s="552"/>
      <c r="IHO223" s="552"/>
      <c r="IHP223" s="544"/>
      <c r="IHQ223" s="544"/>
      <c r="IHR223" s="544"/>
      <c r="IHS223" s="551"/>
      <c r="IHT223" s="551"/>
      <c r="IHU223" s="552"/>
      <c r="IHV223" s="552"/>
      <c r="IHW223" s="544"/>
      <c r="IHX223" s="544"/>
      <c r="IHY223" s="544"/>
      <c r="IHZ223" s="551"/>
      <c r="IIA223" s="551"/>
      <c r="IIB223" s="552"/>
      <c r="IIC223" s="552"/>
      <c r="IID223" s="544"/>
      <c r="IIE223" s="544"/>
      <c r="IIF223" s="544"/>
      <c r="IIG223" s="551"/>
      <c r="IIH223" s="551"/>
      <c r="III223" s="552"/>
      <c r="IIJ223" s="552"/>
      <c r="IIK223" s="544"/>
      <c r="IIL223" s="544"/>
      <c r="IIM223" s="544"/>
      <c r="IIN223" s="551"/>
      <c r="IIO223" s="551"/>
      <c r="IIP223" s="552"/>
      <c r="IIQ223" s="552"/>
      <c r="IIR223" s="544"/>
      <c r="IIS223" s="544"/>
      <c r="IIT223" s="544"/>
      <c r="IIU223" s="551"/>
      <c r="IIV223" s="551"/>
      <c r="IIW223" s="552"/>
      <c r="IIX223" s="552"/>
      <c r="IIY223" s="544"/>
      <c r="IIZ223" s="544"/>
      <c r="IJA223" s="544"/>
      <c r="IJB223" s="551"/>
      <c r="IJC223" s="551"/>
      <c r="IJD223" s="552"/>
      <c r="IJE223" s="552"/>
      <c r="IJF223" s="544"/>
      <c r="IJG223" s="544"/>
      <c r="IJH223" s="544"/>
      <c r="IJI223" s="551"/>
      <c r="IJJ223" s="551"/>
      <c r="IJK223" s="552"/>
      <c r="IJL223" s="552"/>
      <c r="IJM223" s="544"/>
      <c r="IJN223" s="544"/>
      <c r="IJO223" s="544"/>
      <c r="IJP223" s="551"/>
      <c r="IJQ223" s="551"/>
      <c r="IJR223" s="552"/>
      <c r="IJS223" s="552"/>
      <c r="IJT223" s="544"/>
      <c r="IJU223" s="544"/>
      <c r="IJV223" s="544"/>
      <c r="IJW223" s="551"/>
      <c r="IJX223" s="551"/>
      <c r="IJY223" s="552"/>
      <c r="IJZ223" s="552"/>
      <c r="IKA223" s="544"/>
      <c r="IKB223" s="544"/>
      <c r="IKC223" s="544"/>
      <c r="IKD223" s="551"/>
      <c r="IKE223" s="551"/>
      <c r="IKF223" s="552"/>
      <c r="IKG223" s="552"/>
      <c r="IKH223" s="544"/>
      <c r="IKI223" s="544"/>
      <c r="IKJ223" s="544"/>
      <c r="IKK223" s="551"/>
      <c r="IKL223" s="551"/>
      <c r="IKM223" s="552"/>
      <c r="IKN223" s="552"/>
      <c r="IKO223" s="544"/>
      <c r="IKP223" s="544"/>
      <c r="IKQ223" s="544"/>
      <c r="IKR223" s="551"/>
      <c r="IKS223" s="551"/>
      <c r="IKT223" s="552"/>
      <c r="IKU223" s="552"/>
      <c r="IKV223" s="544"/>
      <c r="IKW223" s="544"/>
      <c r="IKX223" s="544"/>
      <c r="IKY223" s="551"/>
      <c r="IKZ223" s="551"/>
      <c r="ILA223" s="552"/>
      <c r="ILB223" s="552"/>
      <c r="ILC223" s="544"/>
      <c r="ILD223" s="544"/>
      <c r="ILE223" s="544"/>
      <c r="ILF223" s="551"/>
      <c r="ILG223" s="551"/>
      <c r="ILH223" s="552"/>
      <c r="ILI223" s="552"/>
      <c r="ILJ223" s="544"/>
      <c r="ILK223" s="544"/>
      <c r="ILL223" s="544"/>
      <c r="ILM223" s="551"/>
      <c r="ILN223" s="551"/>
      <c r="ILO223" s="552"/>
      <c r="ILP223" s="552"/>
      <c r="ILQ223" s="544"/>
      <c r="ILR223" s="544"/>
      <c r="ILS223" s="544"/>
      <c r="ILT223" s="551"/>
      <c r="ILU223" s="551"/>
      <c r="ILV223" s="552"/>
      <c r="ILW223" s="552"/>
      <c r="ILX223" s="544"/>
      <c r="ILY223" s="544"/>
      <c r="ILZ223" s="544"/>
      <c r="IMA223" s="551"/>
      <c r="IMB223" s="551"/>
      <c r="IMC223" s="552"/>
      <c r="IMD223" s="552"/>
      <c r="IME223" s="544"/>
      <c r="IMF223" s="544"/>
      <c r="IMG223" s="544"/>
      <c r="IMH223" s="551"/>
      <c r="IMI223" s="551"/>
      <c r="IMJ223" s="552"/>
      <c r="IMK223" s="552"/>
      <c r="IML223" s="544"/>
      <c r="IMM223" s="544"/>
      <c r="IMN223" s="544"/>
      <c r="IMO223" s="551"/>
      <c r="IMP223" s="551"/>
      <c r="IMQ223" s="552"/>
      <c r="IMR223" s="552"/>
      <c r="IMS223" s="544"/>
      <c r="IMT223" s="544"/>
      <c r="IMU223" s="544"/>
      <c r="IMV223" s="551"/>
      <c r="IMW223" s="551"/>
      <c r="IMX223" s="552"/>
      <c r="IMY223" s="552"/>
      <c r="IMZ223" s="544"/>
      <c r="INA223" s="544"/>
      <c r="INB223" s="544"/>
      <c r="INC223" s="551"/>
      <c r="IND223" s="551"/>
      <c r="INE223" s="552"/>
      <c r="INF223" s="552"/>
      <c r="ING223" s="544"/>
      <c r="INH223" s="544"/>
      <c r="INI223" s="544"/>
      <c r="INJ223" s="551"/>
      <c r="INK223" s="551"/>
      <c r="INL223" s="552"/>
      <c r="INM223" s="552"/>
      <c r="INN223" s="544"/>
      <c r="INO223" s="544"/>
      <c r="INP223" s="544"/>
      <c r="INQ223" s="551"/>
      <c r="INR223" s="551"/>
      <c r="INS223" s="552"/>
      <c r="INT223" s="552"/>
      <c r="INU223" s="544"/>
      <c r="INV223" s="544"/>
      <c r="INW223" s="544"/>
      <c r="INX223" s="551"/>
      <c r="INY223" s="551"/>
      <c r="INZ223" s="552"/>
      <c r="IOA223" s="552"/>
      <c r="IOB223" s="544"/>
      <c r="IOC223" s="544"/>
      <c r="IOD223" s="544"/>
      <c r="IOE223" s="551"/>
      <c r="IOF223" s="551"/>
      <c r="IOG223" s="552"/>
      <c r="IOH223" s="552"/>
      <c r="IOI223" s="544"/>
      <c r="IOJ223" s="544"/>
      <c r="IOK223" s="544"/>
      <c r="IOL223" s="551"/>
      <c r="IOM223" s="551"/>
      <c r="ION223" s="552"/>
      <c r="IOO223" s="552"/>
      <c r="IOP223" s="544"/>
      <c r="IOQ223" s="544"/>
      <c r="IOR223" s="544"/>
      <c r="IOS223" s="551"/>
      <c r="IOT223" s="551"/>
      <c r="IOU223" s="552"/>
      <c r="IOV223" s="552"/>
      <c r="IOW223" s="544"/>
      <c r="IOX223" s="544"/>
      <c r="IOY223" s="544"/>
      <c r="IOZ223" s="551"/>
      <c r="IPA223" s="551"/>
      <c r="IPB223" s="552"/>
      <c r="IPC223" s="552"/>
      <c r="IPD223" s="544"/>
      <c r="IPE223" s="544"/>
      <c r="IPF223" s="544"/>
      <c r="IPG223" s="551"/>
      <c r="IPH223" s="551"/>
      <c r="IPI223" s="552"/>
      <c r="IPJ223" s="552"/>
      <c r="IPK223" s="544"/>
      <c r="IPL223" s="544"/>
      <c r="IPM223" s="544"/>
      <c r="IPN223" s="551"/>
      <c r="IPO223" s="551"/>
      <c r="IPP223" s="552"/>
      <c r="IPQ223" s="552"/>
      <c r="IPR223" s="544"/>
      <c r="IPS223" s="544"/>
      <c r="IPT223" s="544"/>
      <c r="IPU223" s="551"/>
      <c r="IPV223" s="551"/>
      <c r="IPW223" s="552"/>
      <c r="IPX223" s="552"/>
      <c r="IPY223" s="544"/>
      <c r="IPZ223" s="544"/>
      <c r="IQA223" s="544"/>
      <c r="IQB223" s="551"/>
      <c r="IQC223" s="551"/>
      <c r="IQD223" s="552"/>
      <c r="IQE223" s="552"/>
      <c r="IQF223" s="544"/>
      <c r="IQG223" s="544"/>
      <c r="IQH223" s="544"/>
      <c r="IQI223" s="551"/>
      <c r="IQJ223" s="551"/>
      <c r="IQK223" s="552"/>
      <c r="IQL223" s="552"/>
      <c r="IQM223" s="544"/>
      <c r="IQN223" s="544"/>
      <c r="IQO223" s="544"/>
      <c r="IQP223" s="551"/>
      <c r="IQQ223" s="551"/>
      <c r="IQR223" s="552"/>
      <c r="IQS223" s="552"/>
      <c r="IQT223" s="544"/>
      <c r="IQU223" s="544"/>
      <c r="IQV223" s="544"/>
      <c r="IQW223" s="551"/>
      <c r="IQX223" s="551"/>
      <c r="IQY223" s="552"/>
      <c r="IQZ223" s="552"/>
      <c r="IRA223" s="544"/>
      <c r="IRB223" s="544"/>
      <c r="IRC223" s="544"/>
      <c r="IRD223" s="551"/>
      <c r="IRE223" s="551"/>
      <c r="IRF223" s="552"/>
      <c r="IRG223" s="552"/>
      <c r="IRH223" s="544"/>
      <c r="IRI223" s="544"/>
      <c r="IRJ223" s="544"/>
      <c r="IRK223" s="551"/>
      <c r="IRL223" s="551"/>
      <c r="IRM223" s="552"/>
      <c r="IRN223" s="552"/>
      <c r="IRO223" s="544"/>
      <c r="IRP223" s="544"/>
      <c r="IRQ223" s="544"/>
      <c r="IRR223" s="551"/>
      <c r="IRS223" s="551"/>
      <c r="IRT223" s="552"/>
      <c r="IRU223" s="552"/>
      <c r="IRV223" s="544"/>
      <c r="IRW223" s="544"/>
      <c r="IRX223" s="544"/>
      <c r="IRY223" s="551"/>
      <c r="IRZ223" s="551"/>
      <c r="ISA223" s="552"/>
      <c r="ISB223" s="552"/>
      <c r="ISC223" s="544"/>
      <c r="ISD223" s="544"/>
      <c r="ISE223" s="544"/>
      <c r="ISF223" s="551"/>
      <c r="ISG223" s="551"/>
      <c r="ISH223" s="552"/>
      <c r="ISI223" s="552"/>
      <c r="ISJ223" s="544"/>
      <c r="ISK223" s="544"/>
      <c r="ISL223" s="544"/>
      <c r="ISM223" s="551"/>
      <c r="ISN223" s="551"/>
      <c r="ISO223" s="552"/>
      <c r="ISP223" s="552"/>
      <c r="ISQ223" s="544"/>
      <c r="ISR223" s="544"/>
      <c r="ISS223" s="544"/>
      <c r="IST223" s="551"/>
      <c r="ISU223" s="551"/>
      <c r="ISV223" s="552"/>
      <c r="ISW223" s="552"/>
      <c r="ISX223" s="544"/>
      <c r="ISY223" s="544"/>
      <c r="ISZ223" s="544"/>
      <c r="ITA223" s="551"/>
      <c r="ITB223" s="551"/>
      <c r="ITC223" s="552"/>
      <c r="ITD223" s="552"/>
      <c r="ITE223" s="544"/>
      <c r="ITF223" s="544"/>
      <c r="ITG223" s="544"/>
      <c r="ITH223" s="551"/>
      <c r="ITI223" s="551"/>
      <c r="ITJ223" s="552"/>
      <c r="ITK223" s="552"/>
      <c r="ITL223" s="544"/>
      <c r="ITM223" s="544"/>
      <c r="ITN223" s="544"/>
      <c r="ITO223" s="551"/>
      <c r="ITP223" s="551"/>
      <c r="ITQ223" s="552"/>
      <c r="ITR223" s="552"/>
      <c r="ITS223" s="544"/>
      <c r="ITT223" s="544"/>
      <c r="ITU223" s="544"/>
      <c r="ITV223" s="551"/>
      <c r="ITW223" s="551"/>
      <c r="ITX223" s="552"/>
      <c r="ITY223" s="552"/>
      <c r="ITZ223" s="544"/>
      <c r="IUA223" s="544"/>
      <c r="IUB223" s="544"/>
      <c r="IUC223" s="551"/>
      <c r="IUD223" s="551"/>
      <c r="IUE223" s="552"/>
      <c r="IUF223" s="552"/>
      <c r="IUG223" s="544"/>
      <c r="IUH223" s="544"/>
      <c r="IUI223" s="544"/>
      <c r="IUJ223" s="551"/>
      <c r="IUK223" s="551"/>
      <c r="IUL223" s="552"/>
      <c r="IUM223" s="552"/>
      <c r="IUN223" s="544"/>
      <c r="IUO223" s="544"/>
      <c r="IUP223" s="544"/>
      <c r="IUQ223" s="551"/>
      <c r="IUR223" s="551"/>
      <c r="IUS223" s="552"/>
      <c r="IUT223" s="552"/>
      <c r="IUU223" s="544"/>
      <c r="IUV223" s="544"/>
      <c r="IUW223" s="544"/>
      <c r="IUX223" s="551"/>
      <c r="IUY223" s="551"/>
      <c r="IUZ223" s="552"/>
      <c r="IVA223" s="552"/>
      <c r="IVB223" s="544"/>
      <c r="IVC223" s="544"/>
      <c r="IVD223" s="544"/>
      <c r="IVE223" s="551"/>
      <c r="IVF223" s="551"/>
      <c r="IVG223" s="552"/>
      <c r="IVH223" s="552"/>
      <c r="IVI223" s="544"/>
      <c r="IVJ223" s="544"/>
      <c r="IVK223" s="544"/>
      <c r="IVL223" s="551"/>
      <c r="IVM223" s="551"/>
      <c r="IVN223" s="552"/>
      <c r="IVO223" s="552"/>
      <c r="IVP223" s="544"/>
      <c r="IVQ223" s="544"/>
      <c r="IVR223" s="544"/>
      <c r="IVS223" s="551"/>
      <c r="IVT223" s="551"/>
      <c r="IVU223" s="552"/>
      <c r="IVV223" s="552"/>
      <c r="IVW223" s="544"/>
      <c r="IVX223" s="544"/>
      <c r="IVY223" s="544"/>
      <c r="IVZ223" s="551"/>
      <c r="IWA223" s="551"/>
      <c r="IWB223" s="552"/>
      <c r="IWC223" s="552"/>
      <c r="IWD223" s="544"/>
      <c r="IWE223" s="544"/>
      <c r="IWF223" s="544"/>
      <c r="IWG223" s="551"/>
      <c r="IWH223" s="551"/>
      <c r="IWI223" s="552"/>
      <c r="IWJ223" s="552"/>
      <c r="IWK223" s="544"/>
      <c r="IWL223" s="544"/>
      <c r="IWM223" s="544"/>
      <c r="IWN223" s="551"/>
      <c r="IWO223" s="551"/>
      <c r="IWP223" s="552"/>
      <c r="IWQ223" s="552"/>
      <c r="IWR223" s="544"/>
      <c r="IWS223" s="544"/>
      <c r="IWT223" s="544"/>
      <c r="IWU223" s="551"/>
      <c r="IWV223" s="551"/>
      <c r="IWW223" s="552"/>
      <c r="IWX223" s="552"/>
      <c r="IWY223" s="544"/>
      <c r="IWZ223" s="544"/>
      <c r="IXA223" s="544"/>
      <c r="IXB223" s="551"/>
      <c r="IXC223" s="551"/>
      <c r="IXD223" s="552"/>
      <c r="IXE223" s="552"/>
      <c r="IXF223" s="544"/>
      <c r="IXG223" s="544"/>
      <c r="IXH223" s="544"/>
      <c r="IXI223" s="551"/>
      <c r="IXJ223" s="551"/>
      <c r="IXK223" s="552"/>
      <c r="IXL223" s="552"/>
      <c r="IXM223" s="544"/>
      <c r="IXN223" s="544"/>
      <c r="IXO223" s="544"/>
      <c r="IXP223" s="551"/>
      <c r="IXQ223" s="551"/>
      <c r="IXR223" s="552"/>
      <c r="IXS223" s="552"/>
      <c r="IXT223" s="544"/>
      <c r="IXU223" s="544"/>
      <c r="IXV223" s="544"/>
      <c r="IXW223" s="551"/>
      <c r="IXX223" s="551"/>
      <c r="IXY223" s="552"/>
      <c r="IXZ223" s="552"/>
      <c r="IYA223" s="544"/>
      <c r="IYB223" s="544"/>
      <c r="IYC223" s="544"/>
      <c r="IYD223" s="551"/>
      <c r="IYE223" s="551"/>
      <c r="IYF223" s="552"/>
      <c r="IYG223" s="552"/>
      <c r="IYH223" s="544"/>
      <c r="IYI223" s="544"/>
      <c r="IYJ223" s="544"/>
      <c r="IYK223" s="551"/>
      <c r="IYL223" s="551"/>
      <c r="IYM223" s="552"/>
      <c r="IYN223" s="552"/>
      <c r="IYO223" s="544"/>
      <c r="IYP223" s="544"/>
      <c r="IYQ223" s="544"/>
      <c r="IYR223" s="551"/>
      <c r="IYS223" s="551"/>
      <c r="IYT223" s="552"/>
      <c r="IYU223" s="552"/>
      <c r="IYV223" s="544"/>
      <c r="IYW223" s="544"/>
      <c r="IYX223" s="544"/>
      <c r="IYY223" s="551"/>
      <c r="IYZ223" s="551"/>
      <c r="IZA223" s="552"/>
      <c r="IZB223" s="552"/>
      <c r="IZC223" s="544"/>
      <c r="IZD223" s="544"/>
      <c r="IZE223" s="544"/>
      <c r="IZF223" s="551"/>
      <c r="IZG223" s="551"/>
      <c r="IZH223" s="552"/>
      <c r="IZI223" s="552"/>
      <c r="IZJ223" s="544"/>
      <c r="IZK223" s="544"/>
      <c r="IZL223" s="544"/>
      <c r="IZM223" s="551"/>
      <c r="IZN223" s="551"/>
      <c r="IZO223" s="552"/>
      <c r="IZP223" s="552"/>
      <c r="IZQ223" s="544"/>
      <c r="IZR223" s="544"/>
      <c r="IZS223" s="544"/>
      <c r="IZT223" s="551"/>
      <c r="IZU223" s="551"/>
      <c r="IZV223" s="552"/>
      <c r="IZW223" s="552"/>
      <c r="IZX223" s="544"/>
      <c r="IZY223" s="544"/>
      <c r="IZZ223" s="544"/>
      <c r="JAA223" s="551"/>
      <c r="JAB223" s="551"/>
      <c r="JAC223" s="552"/>
      <c r="JAD223" s="552"/>
      <c r="JAE223" s="544"/>
      <c r="JAF223" s="544"/>
      <c r="JAG223" s="544"/>
      <c r="JAH223" s="551"/>
      <c r="JAI223" s="551"/>
      <c r="JAJ223" s="552"/>
      <c r="JAK223" s="552"/>
      <c r="JAL223" s="544"/>
      <c r="JAM223" s="544"/>
      <c r="JAN223" s="544"/>
      <c r="JAO223" s="551"/>
      <c r="JAP223" s="551"/>
      <c r="JAQ223" s="552"/>
      <c r="JAR223" s="552"/>
      <c r="JAS223" s="544"/>
      <c r="JAT223" s="544"/>
      <c r="JAU223" s="544"/>
      <c r="JAV223" s="551"/>
      <c r="JAW223" s="551"/>
      <c r="JAX223" s="552"/>
      <c r="JAY223" s="552"/>
      <c r="JAZ223" s="544"/>
      <c r="JBA223" s="544"/>
      <c r="JBB223" s="544"/>
      <c r="JBC223" s="551"/>
      <c r="JBD223" s="551"/>
      <c r="JBE223" s="552"/>
      <c r="JBF223" s="552"/>
      <c r="JBG223" s="544"/>
      <c r="JBH223" s="544"/>
      <c r="JBI223" s="544"/>
      <c r="JBJ223" s="551"/>
      <c r="JBK223" s="551"/>
      <c r="JBL223" s="552"/>
      <c r="JBM223" s="552"/>
      <c r="JBN223" s="544"/>
      <c r="JBO223" s="544"/>
      <c r="JBP223" s="544"/>
      <c r="JBQ223" s="551"/>
      <c r="JBR223" s="551"/>
      <c r="JBS223" s="552"/>
      <c r="JBT223" s="552"/>
      <c r="JBU223" s="544"/>
      <c r="JBV223" s="544"/>
      <c r="JBW223" s="544"/>
      <c r="JBX223" s="551"/>
      <c r="JBY223" s="551"/>
      <c r="JBZ223" s="552"/>
      <c r="JCA223" s="552"/>
      <c r="JCB223" s="544"/>
      <c r="JCC223" s="544"/>
      <c r="JCD223" s="544"/>
      <c r="JCE223" s="551"/>
      <c r="JCF223" s="551"/>
      <c r="JCG223" s="552"/>
      <c r="JCH223" s="552"/>
      <c r="JCI223" s="544"/>
      <c r="JCJ223" s="544"/>
      <c r="JCK223" s="544"/>
      <c r="JCL223" s="551"/>
      <c r="JCM223" s="551"/>
      <c r="JCN223" s="552"/>
      <c r="JCO223" s="552"/>
      <c r="JCP223" s="544"/>
      <c r="JCQ223" s="544"/>
      <c r="JCR223" s="544"/>
      <c r="JCS223" s="551"/>
      <c r="JCT223" s="551"/>
      <c r="JCU223" s="552"/>
      <c r="JCV223" s="552"/>
      <c r="JCW223" s="544"/>
      <c r="JCX223" s="544"/>
      <c r="JCY223" s="544"/>
      <c r="JCZ223" s="551"/>
      <c r="JDA223" s="551"/>
      <c r="JDB223" s="552"/>
      <c r="JDC223" s="552"/>
      <c r="JDD223" s="544"/>
      <c r="JDE223" s="544"/>
      <c r="JDF223" s="544"/>
      <c r="JDG223" s="551"/>
      <c r="JDH223" s="551"/>
      <c r="JDI223" s="552"/>
      <c r="JDJ223" s="552"/>
      <c r="JDK223" s="544"/>
      <c r="JDL223" s="544"/>
      <c r="JDM223" s="544"/>
      <c r="JDN223" s="551"/>
      <c r="JDO223" s="551"/>
      <c r="JDP223" s="552"/>
      <c r="JDQ223" s="552"/>
      <c r="JDR223" s="544"/>
      <c r="JDS223" s="544"/>
      <c r="JDT223" s="544"/>
      <c r="JDU223" s="551"/>
      <c r="JDV223" s="551"/>
      <c r="JDW223" s="552"/>
      <c r="JDX223" s="552"/>
      <c r="JDY223" s="544"/>
      <c r="JDZ223" s="544"/>
      <c r="JEA223" s="544"/>
      <c r="JEB223" s="551"/>
      <c r="JEC223" s="551"/>
      <c r="JED223" s="552"/>
      <c r="JEE223" s="552"/>
      <c r="JEF223" s="544"/>
      <c r="JEG223" s="544"/>
      <c r="JEH223" s="544"/>
      <c r="JEI223" s="551"/>
      <c r="JEJ223" s="551"/>
      <c r="JEK223" s="552"/>
      <c r="JEL223" s="552"/>
      <c r="JEM223" s="544"/>
      <c r="JEN223" s="544"/>
      <c r="JEO223" s="544"/>
      <c r="JEP223" s="551"/>
      <c r="JEQ223" s="551"/>
      <c r="JER223" s="552"/>
      <c r="JES223" s="552"/>
      <c r="JET223" s="544"/>
      <c r="JEU223" s="544"/>
      <c r="JEV223" s="544"/>
      <c r="JEW223" s="551"/>
      <c r="JEX223" s="551"/>
      <c r="JEY223" s="552"/>
      <c r="JEZ223" s="552"/>
      <c r="JFA223" s="544"/>
      <c r="JFB223" s="544"/>
      <c r="JFC223" s="544"/>
      <c r="JFD223" s="551"/>
      <c r="JFE223" s="551"/>
      <c r="JFF223" s="552"/>
      <c r="JFG223" s="552"/>
      <c r="JFH223" s="544"/>
      <c r="JFI223" s="544"/>
      <c r="JFJ223" s="544"/>
      <c r="JFK223" s="551"/>
      <c r="JFL223" s="551"/>
      <c r="JFM223" s="552"/>
      <c r="JFN223" s="552"/>
      <c r="JFO223" s="544"/>
      <c r="JFP223" s="544"/>
      <c r="JFQ223" s="544"/>
      <c r="JFR223" s="551"/>
      <c r="JFS223" s="551"/>
      <c r="JFT223" s="552"/>
      <c r="JFU223" s="552"/>
      <c r="JFV223" s="544"/>
      <c r="JFW223" s="544"/>
      <c r="JFX223" s="544"/>
      <c r="JFY223" s="551"/>
      <c r="JFZ223" s="551"/>
      <c r="JGA223" s="552"/>
      <c r="JGB223" s="552"/>
      <c r="JGC223" s="544"/>
      <c r="JGD223" s="544"/>
      <c r="JGE223" s="544"/>
      <c r="JGF223" s="551"/>
      <c r="JGG223" s="551"/>
      <c r="JGH223" s="552"/>
      <c r="JGI223" s="552"/>
      <c r="JGJ223" s="544"/>
      <c r="JGK223" s="544"/>
      <c r="JGL223" s="544"/>
      <c r="JGM223" s="551"/>
      <c r="JGN223" s="551"/>
      <c r="JGO223" s="552"/>
      <c r="JGP223" s="552"/>
      <c r="JGQ223" s="544"/>
      <c r="JGR223" s="544"/>
      <c r="JGS223" s="544"/>
      <c r="JGT223" s="551"/>
      <c r="JGU223" s="551"/>
      <c r="JGV223" s="552"/>
      <c r="JGW223" s="552"/>
      <c r="JGX223" s="544"/>
      <c r="JGY223" s="544"/>
      <c r="JGZ223" s="544"/>
      <c r="JHA223" s="551"/>
      <c r="JHB223" s="551"/>
      <c r="JHC223" s="552"/>
      <c r="JHD223" s="552"/>
      <c r="JHE223" s="544"/>
      <c r="JHF223" s="544"/>
      <c r="JHG223" s="544"/>
      <c r="JHH223" s="551"/>
      <c r="JHI223" s="551"/>
      <c r="JHJ223" s="552"/>
      <c r="JHK223" s="552"/>
      <c r="JHL223" s="544"/>
      <c r="JHM223" s="544"/>
      <c r="JHN223" s="544"/>
      <c r="JHO223" s="551"/>
      <c r="JHP223" s="551"/>
      <c r="JHQ223" s="552"/>
      <c r="JHR223" s="552"/>
      <c r="JHS223" s="544"/>
      <c r="JHT223" s="544"/>
      <c r="JHU223" s="544"/>
      <c r="JHV223" s="551"/>
      <c r="JHW223" s="551"/>
      <c r="JHX223" s="552"/>
      <c r="JHY223" s="552"/>
      <c r="JHZ223" s="544"/>
      <c r="JIA223" s="544"/>
      <c r="JIB223" s="544"/>
      <c r="JIC223" s="551"/>
      <c r="JID223" s="551"/>
      <c r="JIE223" s="552"/>
      <c r="JIF223" s="552"/>
      <c r="JIG223" s="544"/>
      <c r="JIH223" s="544"/>
      <c r="JII223" s="544"/>
      <c r="JIJ223" s="551"/>
      <c r="JIK223" s="551"/>
      <c r="JIL223" s="552"/>
      <c r="JIM223" s="552"/>
      <c r="JIN223" s="544"/>
      <c r="JIO223" s="544"/>
      <c r="JIP223" s="544"/>
      <c r="JIQ223" s="551"/>
      <c r="JIR223" s="551"/>
      <c r="JIS223" s="552"/>
      <c r="JIT223" s="552"/>
      <c r="JIU223" s="544"/>
      <c r="JIV223" s="544"/>
      <c r="JIW223" s="544"/>
      <c r="JIX223" s="551"/>
      <c r="JIY223" s="551"/>
      <c r="JIZ223" s="552"/>
      <c r="JJA223" s="552"/>
      <c r="JJB223" s="544"/>
      <c r="JJC223" s="544"/>
      <c r="JJD223" s="544"/>
      <c r="JJE223" s="551"/>
      <c r="JJF223" s="551"/>
      <c r="JJG223" s="552"/>
      <c r="JJH223" s="552"/>
      <c r="JJI223" s="544"/>
      <c r="JJJ223" s="544"/>
      <c r="JJK223" s="544"/>
      <c r="JJL223" s="551"/>
      <c r="JJM223" s="551"/>
      <c r="JJN223" s="552"/>
      <c r="JJO223" s="552"/>
      <c r="JJP223" s="544"/>
      <c r="JJQ223" s="544"/>
      <c r="JJR223" s="544"/>
      <c r="JJS223" s="551"/>
      <c r="JJT223" s="551"/>
      <c r="JJU223" s="552"/>
      <c r="JJV223" s="552"/>
      <c r="JJW223" s="544"/>
      <c r="JJX223" s="544"/>
      <c r="JJY223" s="544"/>
      <c r="JJZ223" s="551"/>
      <c r="JKA223" s="551"/>
      <c r="JKB223" s="552"/>
      <c r="JKC223" s="552"/>
      <c r="JKD223" s="544"/>
      <c r="JKE223" s="544"/>
      <c r="JKF223" s="544"/>
      <c r="JKG223" s="551"/>
      <c r="JKH223" s="551"/>
      <c r="JKI223" s="552"/>
      <c r="JKJ223" s="552"/>
      <c r="JKK223" s="544"/>
      <c r="JKL223" s="544"/>
      <c r="JKM223" s="544"/>
      <c r="JKN223" s="551"/>
      <c r="JKO223" s="551"/>
      <c r="JKP223" s="552"/>
      <c r="JKQ223" s="552"/>
      <c r="JKR223" s="544"/>
      <c r="JKS223" s="544"/>
      <c r="JKT223" s="544"/>
      <c r="JKU223" s="551"/>
      <c r="JKV223" s="551"/>
      <c r="JKW223" s="552"/>
      <c r="JKX223" s="552"/>
      <c r="JKY223" s="544"/>
      <c r="JKZ223" s="544"/>
      <c r="JLA223" s="544"/>
      <c r="JLB223" s="551"/>
      <c r="JLC223" s="551"/>
      <c r="JLD223" s="552"/>
      <c r="JLE223" s="552"/>
      <c r="JLF223" s="544"/>
      <c r="JLG223" s="544"/>
      <c r="JLH223" s="544"/>
      <c r="JLI223" s="551"/>
      <c r="JLJ223" s="551"/>
      <c r="JLK223" s="552"/>
      <c r="JLL223" s="552"/>
      <c r="JLM223" s="544"/>
      <c r="JLN223" s="544"/>
      <c r="JLO223" s="544"/>
      <c r="JLP223" s="551"/>
      <c r="JLQ223" s="551"/>
      <c r="JLR223" s="552"/>
      <c r="JLS223" s="552"/>
      <c r="JLT223" s="544"/>
      <c r="JLU223" s="544"/>
      <c r="JLV223" s="544"/>
      <c r="JLW223" s="551"/>
      <c r="JLX223" s="551"/>
      <c r="JLY223" s="552"/>
      <c r="JLZ223" s="552"/>
      <c r="JMA223" s="544"/>
      <c r="JMB223" s="544"/>
      <c r="JMC223" s="544"/>
      <c r="JMD223" s="551"/>
      <c r="JME223" s="551"/>
      <c r="JMF223" s="552"/>
      <c r="JMG223" s="552"/>
      <c r="JMH223" s="544"/>
      <c r="JMI223" s="544"/>
      <c r="JMJ223" s="544"/>
      <c r="JMK223" s="551"/>
      <c r="JML223" s="551"/>
      <c r="JMM223" s="552"/>
      <c r="JMN223" s="552"/>
      <c r="JMO223" s="544"/>
      <c r="JMP223" s="544"/>
      <c r="JMQ223" s="544"/>
      <c r="JMR223" s="551"/>
      <c r="JMS223" s="551"/>
      <c r="JMT223" s="552"/>
      <c r="JMU223" s="552"/>
      <c r="JMV223" s="544"/>
      <c r="JMW223" s="544"/>
      <c r="JMX223" s="544"/>
      <c r="JMY223" s="551"/>
      <c r="JMZ223" s="551"/>
      <c r="JNA223" s="552"/>
      <c r="JNB223" s="552"/>
      <c r="JNC223" s="544"/>
      <c r="JND223" s="544"/>
      <c r="JNE223" s="544"/>
      <c r="JNF223" s="551"/>
      <c r="JNG223" s="551"/>
      <c r="JNH223" s="552"/>
      <c r="JNI223" s="552"/>
      <c r="JNJ223" s="544"/>
      <c r="JNK223" s="544"/>
      <c r="JNL223" s="544"/>
      <c r="JNM223" s="551"/>
      <c r="JNN223" s="551"/>
      <c r="JNO223" s="552"/>
      <c r="JNP223" s="552"/>
      <c r="JNQ223" s="544"/>
      <c r="JNR223" s="544"/>
      <c r="JNS223" s="544"/>
      <c r="JNT223" s="551"/>
      <c r="JNU223" s="551"/>
      <c r="JNV223" s="552"/>
      <c r="JNW223" s="552"/>
      <c r="JNX223" s="544"/>
      <c r="JNY223" s="544"/>
      <c r="JNZ223" s="544"/>
      <c r="JOA223" s="551"/>
      <c r="JOB223" s="551"/>
      <c r="JOC223" s="552"/>
      <c r="JOD223" s="552"/>
      <c r="JOE223" s="544"/>
      <c r="JOF223" s="544"/>
      <c r="JOG223" s="544"/>
      <c r="JOH223" s="551"/>
      <c r="JOI223" s="551"/>
      <c r="JOJ223" s="552"/>
      <c r="JOK223" s="552"/>
      <c r="JOL223" s="544"/>
      <c r="JOM223" s="544"/>
      <c r="JON223" s="544"/>
      <c r="JOO223" s="551"/>
      <c r="JOP223" s="551"/>
      <c r="JOQ223" s="552"/>
      <c r="JOR223" s="552"/>
      <c r="JOS223" s="544"/>
      <c r="JOT223" s="544"/>
      <c r="JOU223" s="544"/>
      <c r="JOV223" s="551"/>
      <c r="JOW223" s="551"/>
      <c r="JOX223" s="552"/>
      <c r="JOY223" s="552"/>
      <c r="JOZ223" s="544"/>
      <c r="JPA223" s="544"/>
      <c r="JPB223" s="544"/>
      <c r="JPC223" s="551"/>
      <c r="JPD223" s="551"/>
      <c r="JPE223" s="552"/>
      <c r="JPF223" s="552"/>
      <c r="JPG223" s="544"/>
      <c r="JPH223" s="544"/>
      <c r="JPI223" s="544"/>
      <c r="JPJ223" s="551"/>
      <c r="JPK223" s="551"/>
      <c r="JPL223" s="552"/>
      <c r="JPM223" s="552"/>
      <c r="JPN223" s="544"/>
      <c r="JPO223" s="544"/>
      <c r="JPP223" s="544"/>
      <c r="JPQ223" s="551"/>
      <c r="JPR223" s="551"/>
      <c r="JPS223" s="552"/>
      <c r="JPT223" s="552"/>
      <c r="JPU223" s="544"/>
      <c r="JPV223" s="544"/>
      <c r="JPW223" s="544"/>
      <c r="JPX223" s="551"/>
      <c r="JPY223" s="551"/>
      <c r="JPZ223" s="552"/>
      <c r="JQA223" s="552"/>
      <c r="JQB223" s="544"/>
      <c r="JQC223" s="544"/>
      <c r="JQD223" s="544"/>
      <c r="JQE223" s="551"/>
      <c r="JQF223" s="551"/>
      <c r="JQG223" s="552"/>
      <c r="JQH223" s="552"/>
      <c r="JQI223" s="544"/>
      <c r="JQJ223" s="544"/>
      <c r="JQK223" s="544"/>
      <c r="JQL223" s="551"/>
      <c r="JQM223" s="551"/>
      <c r="JQN223" s="552"/>
      <c r="JQO223" s="552"/>
      <c r="JQP223" s="544"/>
      <c r="JQQ223" s="544"/>
      <c r="JQR223" s="544"/>
      <c r="JQS223" s="551"/>
      <c r="JQT223" s="551"/>
      <c r="JQU223" s="552"/>
      <c r="JQV223" s="552"/>
      <c r="JQW223" s="544"/>
      <c r="JQX223" s="544"/>
      <c r="JQY223" s="544"/>
      <c r="JQZ223" s="551"/>
      <c r="JRA223" s="551"/>
      <c r="JRB223" s="552"/>
      <c r="JRC223" s="552"/>
      <c r="JRD223" s="544"/>
      <c r="JRE223" s="544"/>
      <c r="JRF223" s="544"/>
      <c r="JRG223" s="551"/>
      <c r="JRH223" s="551"/>
      <c r="JRI223" s="552"/>
      <c r="JRJ223" s="552"/>
      <c r="JRK223" s="544"/>
      <c r="JRL223" s="544"/>
      <c r="JRM223" s="544"/>
      <c r="JRN223" s="551"/>
      <c r="JRO223" s="551"/>
      <c r="JRP223" s="552"/>
      <c r="JRQ223" s="552"/>
      <c r="JRR223" s="544"/>
      <c r="JRS223" s="544"/>
      <c r="JRT223" s="544"/>
      <c r="JRU223" s="551"/>
      <c r="JRV223" s="551"/>
      <c r="JRW223" s="552"/>
      <c r="JRX223" s="552"/>
      <c r="JRY223" s="544"/>
      <c r="JRZ223" s="544"/>
      <c r="JSA223" s="544"/>
      <c r="JSB223" s="551"/>
      <c r="JSC223" s="551"/>
      <c r="JSD223" s="552"/>
      <c r="JSE223" s="552"/>
      <c r="JSF223" s="544"/>
      <c r="JSG223" s="544"/>
      <c r="JSH223" s="544"/>
      <c r="JSI223" s="551"/>
      <c r="JSJ223" s="551"/>
      <c r="JSK223" s="552"/>
      <c r="JSL223" s="552"/>
      <c r="JSM223" s="544"/>
      <c r="JSN223" s="544"/>
      <c r="JSO223" s="544"/>
      <c r="JSP223" s="551"/>
      <c r="JSQ223" s="551"/>
      <c r="JSR223" s="552"/>
      <c r="JSS223" s="552"/>
      <c r="JST223" s="544"/>
      <c r="JSU223" s="544"/>
      <c r="JSV223" s="544"/>
      <c r="JSW223" s="551"/>
      <c r="JSX223" s="551"/>
      <c r="JSY223" s="552"/>
      <c r="JSZ223" s="552"/>
      <c r="JTA223" s="544"/>
      <c r="JTB223" s="544"/>
      <c r="JTC223" s="544"/>
      <c r="JTD223" s="551"/>
      <c r="JTE223" s="551"/>
      <c r="JTF223" s="552"/>
      <c r="JTG223" s="552"/>
      <c r="JTH223" s="544"/>
      <c r="JTI223" s="544"/>
      <c r="JTJ223" s="544"/>
      <c r="JTK223" s="551"/>
      <c r="JTL223" s="551"/>
      <c r="JTM223" s="552"/>
      <c r="JTN223" s="552"/>
      <c r="JTO223" s="544"/>
      <c r="JTP223" s="544"/>
      <c r="JTQ223" s="544"/>
      <c r="JTR223" s="551"/>
      <c r="JTS223" s="551"/>
      <c r="JTT223" s="552"/>
      <c r="JTU223" s="552"/>
      <c r="JTV223" s="544"/>
      <c r="JTW223" s="544"/>
      <c r="JTX223" s="544"/>
      <c r="JTY223" s="551"/>
      <c r="JTZ223" s="551"/>
      <c r="JUA223" s="552"/>
      <c r="JUB223" s="552"/>
      <c r="JUC223" s="544"/>
      <c r="JUD223" s="544"/>
      <c r="JUE223" s="544"/>
      <c r="JUF223" s="551"/>
      <c r="JUG223" s="551"/>
      <c r="JUH223" s="552"/>
      <c r="JUI223" s="552"/>
      <c r="JUJ223" s="544"/>
      <c r="JUK223" s="544"/>
      <c r="JUL223" s="544"/>
      <c r="JUM223" s="551"/>
      <c r="JUN223" s="551"/>
      <c r="JUO223" s="552"/>
      <c r="JUP223" s="552"/>
      <c r="JUQ223" s="544"/>
      <c r="JUR223" s="544"/>
      <c r="JUS223" s="544"/>
      <c r="JUT223" s="551"/>
      <c r="JUU223" s="551"/>
      <c r="JUV223" s="552"/>
      <c r="JUW223" s="552"/>
      <c r="JUX223" s="544"/>
      <c r="JUY223" s="544"/>
      <c r="JUZ223" s="544"/>
      <c r="JVA223" s="551"/>
      <c r="JVB223" s="551"/>
      <c r="JVC223" s="552"/>
      <c r="JVD223" s="552"/>
      <c r="JVE223" s="544"/>
      <c r="JVF223" s="544"/>
      <c r="JVG223" s="544"/>
      <c r="JVH223" s="551"/>
      <c r="JVI223" s="551"/>
      <c r="JVJ223" s="552"/>
      <c r="JVK223" s="552"/>
      <c r="JVL223" s="544"/>
      <c r="JVM223" s="544"/>
      <c r="JVN223" s="544"/>
      <c r="JVO223" s="551"/>
      <c r="JVP223" s="551"/>
      <c r="JVQ223" s="552"/>
      <c r="JVR223" s="552"/>
      <c r="JVS223" s="544"/>
      <c r="JVT223" s="544"/>
      <c r="JVU223" s="544"/>
      <c r="JVV223" s="551"/>
      <c r="JVW223" s="551"/>
      <c r="JVX223" s="552"/>
      <c r="JVY223" s="552"/>
      <c r="JVZ223" s="544"/>
      <c r="JWA223" s="544"/>
      <c r="JWB223" s="544"/>
      <c r="JWC223" s="551"/>
      <c r="JWD223" s="551"/>
      <c r="JWE223" s="552"/>
      <c r="JWF223" s="552"/>
      <c r="JWG223" s="544"/>
      <c r="JWH223" s="544"/>
      <c r="JWI223" s="544"/>
      <c r="JWJ223" s="551"/>
      <c r="JWK223" s="551"/>
      <c r="JWL223" s="552"/>
      <c r="JWM223" s="552"/>
      <c r="JWN223" s="544"/>
      <c r="JWO223" s="544"/>
      <c r="JWP223" s="544"/>
      <c r="JWQ223" s="551"/>
      <c r="JWR223" s="551"/>
      <c r="JWS223" s="552"/>
      <c r="JWT223" s="552"/>
      <c r="JWU223" s="544"/>
      <c r="JWV223" s="544"/>
      <c r="JWW223" s="544"/>
      <c r="JWX223" s="551"/>
      <c r="JWY223" s="551"/>
      <c r="JWZ223" s="552"/>
      <c r="JXA223" s="552"/>
      <c r="JXB223" s="544"/>
      <c r="JXC223" s="544"/>
      <c r="JXD223" s="544"/>
      <c r="JXE223" s="551"/>
      <c r="JXF223" s="551"/>
      <c r="JXG223" s="552"/>
      <c r="JXH223" s="552"/>
      <c r="JXI223" s="544"/>
      <c r="JXJ223" s="544"/>
      <c r="JXK223" s="544"/>
      <c r="JXL223" s="551"/>
      <c r="JXM223" s="551"/>
      <c r="JXN223" s="552"/>
      <c r="JXO223" s="552"/>
      <c r="JXP223" s="544"/>
      <c r="JXQ223" s="544"/>
      <c r="JXR223" s="544"/>
      <c r="JXS223" s="551"/>
      <c r="JXT223" s="551"/>
      <c r="JXU223" s="552"/>
      <c r="JXV223" s="552"/>
      <c r="JXW223" s="544"/>
      <c r="JXX223" s="544"/>
      <c r="JXY223" s="544"/>
      <c r="JXZ223" s="551"/>
      <c r="JYA223" s="551"/>
      <c r="JYB223" s="552"/>
      <c r="JYC223" s="552"/>
      <c r="JYD223" s="544"/>
      <c r="JYE223" s="544"/>
      <c r="JYF223" s="544"/>
      <c r="JYG223" s="551"/>
      <c r="JYH223" s="551"/>
      <c r="JYI223" s="552"/>
      <c r="JYJ223" s="552"/>
      <c r="JYK223" s="544"/>
      <c r="JYL223" s="544"/>
      <c r="JYM223" s="544"/>
      <c r="JYN223" s="551"/>
      <c r="JYO223" s="551"/>
      <c r="JYP223" s="552"/>
      <c r="JYQ223" s="552"/>
      <c r="JYR223" s="544"/>
      <c r="JYS223" s="544"/>
      <c r="JYT223" s="544"/>
      <c r="JYU223" s="551"/>
      <c r="JYV223" s="551"/>
      <c r="JYW223" s="552"/>
      <c r="JYX223" s="552"/>
      <c r="JYY223" s="544"/>
      <c r="JYZ223" s="544"/>
      <c r="JZA223" s="544"/>
      <c r="JZB223" s="551"/>
      <c r="JZC223" s="551"/>
      <c r="JZD223" s="552"/>
      <c r="JZE223" s="552"/>
      <c r="JZF223" s="544"/>
      <c r="JZG223" s="544"/>
      <c r="JZH223" s="544"/>
      <c r="JZI223" s="551"/>
      <c r="JZJ223" s="551"/>
      <c r="JZK223" s="552"/>
      <c r="JZL223" s="552"/>
      <c r="JZM223" s="544"/>
      <c r="JZN223" s="544"/>
      <c r="JZO223" s="544"/>
      <c r="JZP223" s="551"/>
      <c r="JZQ223" s="551"/>
      <c r="JZR223" s="552"/>
      <c r="JZS223" s="552"/>
      <c r="JZT223" s="544"/>
      <c r="JZU223" s="544"/>
      <c r="JZV223" s="544"/>
      <c r="JZW223" s="551"/>
      <c r="JZX223" s="551"/>
      <c r="JZY223" s="552"/>
      <c r="JZZ223" s="552"/>
      <c r="KAA223" s="544"/>
      <c r="KAB223" s="544"/>
      <c r="KAC223" s="544"/>
      <c r="KAD223" s="551"/>
      <c r="KAE223" s="551"/>
      <c r="KAF223" s="552"/>
      <c r="KAG223" s="552"/>
      <c r="KAH223" s="544"/>
      <c r="KAI223" s="544"/>
      <c r="KAJ223" s="544"/>
      <c r="KAK223" s="551"/>
      <c r="KAL223" s="551"/>
      <c r="KAM223" s="552"/>
      <c r="KAN223" s="552"/>
      <c r="KAO223" s="544"/>
      <c r="KAP223" s="544"/>
      <c r="KAQ223" s="544"/>
      <c r="KAR223" s="551"/>
      <c r="KAS223" s="551"/>
      <c r="KAT223" s="552"/>
      <c r="KAU223" s="552"/>
      <c r="KAV223" s="544"/>
      <c r="KAW223" s="544"/>
      <c r="KAX223" s="544"/>
      <c r="KAY223" s="551"/>
      <c r="KAZ223" s="551"/>
      <c r="KBA223" s="552"/>
      <c r="KBB223" s="552"/>
      <c r="KBC223" s="544"/>
      <c r="KBD223" s="544"/>
      <c r="KBE223" s="544"/>
      <c r="KBF223" s="551"/>
      <c r="KBG223" s="551"/>
      <c r="KBH223" s="552"/>
      <c r="KBI223" s="552"/>
      <c r="KBJ223" s="544"/>
      <c r="KBK223" s="544"/>
      <c r="KBL223" s="544"/>
      <c r="KBM223" s="551"/>
      <c r="KBN223" s="551"/>
      <c r="KBO223" s="552"/>
      <c r="KBP223" s="552"/>
      <c r="KBQ223" s="544"/>
      <c r="KBR223" s="544"/>
      <c r="KBS223" s="544"/>
      <c r="KBT223" s="551"/>
      <c r="KBU223" s="551"/>
      <c r="KBV223" s="552"/>
      <c r="KBW223" s="552"/>
      <c r="KBX223" s="544"/>
      <c r="KBY223" s="544"/>
      <c r="KBZ223" s="544"/>
      <c r="KCA223" s="551"/>
      <c r="KCB223" s="551"/>
      <c r="KCC223" s="552"/>
      <c r="KCD223" s="552"/>
      <c r="KCE223" s="544"/>
      <c r="KCF223" s="544"/>
      <c r="KCG223" s="544"/>
      <c r="KCH223" s="551"/>
      <c r="KCI223" s="551"/>
      <c r="KCJ223" s="552"/>
      <c r="KCK223" s="552"/>
      <c r="KCL223" s="544"/>
      <c r="KCM223" s="544"/>
      <c r="KCN223" s="544"/>
      <c r="KCO223" s="551"/>
      <c r="KCP223" s="551"/>
      <c r="KCQ223" s="552"/>
      <c r="KCR223" s="552"/>
      <c r="KCS223" s="544"/>
      <c r="KCT223" s="544"/>
      <c r="KCU223" s="544"/>
      <c r="KCV223" s="551"/>
      <c r="KCW223" s="551"/>
      <c r="KCX223" s="552"/>
      <c r="KCY223" s="552"/>
      <c r="KCZ223" s="544"/>
      <c r="KDA223" s="544"/>
      <c r="KDB223" s="544"/>
      <c r="KDC223" s="551"/>
      <c r="KDD223" s="551"/>
      <c r="KDE223" s="552"/>
      <c r="KDF223" s="552"/>
      <c r="KDG223" s="544"/>
      <c r="KDH223" s="544"/>
      <c r="KDI223" s="544"/>
      <c r="KDJ223" s="551"/>
      <c r="KDK223" s="551"/>
      <c r="KDL223" s="552"/>
      <c r="KDM223" s="552"/>
      <c r="KDN223" s="544"/>
      <c r="KDO223" s="544"/>
      <c r="KDP223" s="544"/>
      <c r="KDQ223" s="551"/>
      <c r="KDR223" s="551"/>
      <c r="KDS223" s="552"/>
      <c r="KDT223" s="552"/>
      <c r="KDU223" s="544"/>
      <c r="KDV223" s="544"/>
      <c r="KDW223" s="544"/>
      <c r="KDX223" s="551"/>
      <c r="KDY223" s="551"/>
      <c r="KDZ223" s="552"/>
      <c r="KEA223" s="552"/>
      <c r="KEB223" s="544"/>
      <c r="KEC223" s="544"/>
      <c r="KED223" s="544"/>
      <c r="KEE223" s="551"/>
      <c r="KEF223" s="551"/>
      <c r="KEG223" s="552"/>
      <c r="KEH223" s="552"/>
      <c r="KEI223" s="544"/>
      <c r="KEJ223" s="544"/>
      <c r="KEK223" s="544"/>
      <c r="KEL223" s="551"/>
      <c r="KEM223" s="551"/>
      <c r="KEN223" s="552"/>
      <c r="KEO223" s="552"/>
      <c r="KEP223" s="544"/>
      <c r="KEQ223" s="544"/>
      <c r="KER223" s="544"/>
      <c r="KES223" s="551"/>
      <c r="KET223" s="551"/>
      <c r="KEU223" s="552"/>
      <c r="KEV223" s="552"/>
      <c r="KEW223" s="544"/>
      <c r="KEX223" s="544"/>
      <c r="KEY223" s="544"/>
      <c r="KEZ223" s="551"/>
      <c r="KFA223" s="551"/>
      <c r="KFB223" s="552"/>
      <c r="KFC223" s="552"/>
      <c r="KFD223" s="544"/>
      <c r="KFE223" s="544"/>
      <c r="KFF223" s="544"/>
      <c r="KFG223" s="551"/>
      <c r="KFH223" s="551"/>
      <c r="KFI223" s="552"/>
      <c r="KFJ223" s="552"/>
      <c r="KFK223" s="544"/>
      <c r="KFL223" s="544"/>
      <c r="KFM223" s="544"/>
      <c r="KFN223" s="551"/>
      <c r="KFO223" s="551"/>
      <c r="KFP223" s="552"/>
      <c r="KFQ223" s="552"/>
      <c r="KFR223" s="544"/>
      <c r="KFS223" s="544"/>
      <c r="KFT223" s="544"/>
      <c r="KFU223" s="551"/>
      <c r="KFV223" s="551"/>
      <c r="KFW223" s="552"/>
      <c r="KFX223" s="552"/>
      <c r="KFY223" s="544"/>
      <c r="KFZ223" s="544"/>
      <c r="KGA223" s="544"/>
      <c r="KGB223" s="551"/>
      <c r="KGC223" s="551"/>
      <c r="KGD223" s="552"/>
      <c r="KGE223" s="552"/>
      <c r="KGF223" s="544"/>
      <c r="KGG223" s="544"/>
      <c r="KGH223" s="544"/>
      <c r="KGI223" s="551"/>
      <c r="KGJ223" s="551"/>
      <c r="KGK223" s="552"/>
      <c r="KGL223" s="552"/>
      <c r="KGM223" s="544"/>
      <c r="KGN223" s="544"/>
      <c r="KGO223" s="544"/>
      <c r="KGP223" s="551"/>
      <c r="KGQ223" s="551"/>
      <c r="KGR223" s="552"/>
      <c r="KGS223" s="552"/>
      <c r="KGT223" s="544"/>
      <c r="KGU223" s="544"/>
      <c r="KGV223" s="544"/>
      <c r="KGW223" s="551"/>
      <c r="KGX223" s="551"/>
      <c r="KGY223" s="552"/>
      <c r="KGZ223" s="552"/>
      <c r="KHA223" s="544"/>
      <c r="KHB223" s="544"/>
      <c r="KHC223" s="544"/>
      <c r="KHD223" s="551"/>
      <c r="KHE223" s="551"/>
      <c r="KHF223" s="552"/>
      <c r="KHG223" s="552"/>
      <c r="KHH223" s="544"/>
      <c r="KHI223" s="544"/>
      <c r="KHJ223" s="544"/>
      <c r="KHK223" s="551"/>
      <c r="KHL223" s="551"/>
      <c r="KHM223" s="552"/>
      <c r="KHN223" s="552"/>
      <c r="KHO223" s="544"/>
      <c r="KHP223" s="544"/>
      <c r="KHQ223" s="544"/>
      <c r="KHR223" s="551"/>
      <c r="KHS223" s="551"/>
      <c r="KHT223" s="552"/>
      <c r="KHU223" s="552"/>
      <c r="KHV223" s="544"/>
      <c r="KHW223" s="544"/>
      <c r="KHX223" s="544"/>
      <c r="KHY223" s="551"/>
      <c r="KHZ223" s="551"/>
      <c r="KIA223" s="552"/>
      <c r="KIB223" s="552"/>
      <c r="KIC223" s="544"/>
      <c r="KID223" s="544"/>
      <c r="KIE223" s="544"/>
      <c r="KIF223" s="551"/>
      <c r="KIG223" s="551"/>
      <c r="KIH223" s="552"/>
      <c r="KII223" s="552"/>
      <c r="KIJ223" s="544"/>
      <c r="KIK223" s="544"/>
      <c r="KIL223" s="544"/>
      <c r="KIM223" s="551"/>
      <c r="KIN223" s="551"/>
      <c r="KIO223" s="552"/>
      <c r="KIP223" s="552"/>
      <c r="KIQ223" s="544"/>
      <c r="KIR223" s="544"/>
      <c r="KIS223" s="544"/>
      <c r="KIT223" s="551"/>
      <c r="KIU223" s="551"/>
      <c r="KIV223" s="552"/>
      <c r="KIW223" s="552"/>
      <c r="KIX223" s="544"/>
      <c r="KIY223" s="544"/>
      <c r="KIZ223" s="544"/>
      <c r="KJA223" s="551"/>
      <c r="KJB223" s="551"/>
      <c r="KJC223" s="552"/>
      <c r="KJD223" s="552"/>
      <c r="KJE223" s="544"/>
      <c r="KJF223" s="544"/>
      <c r="KJG223" s="544"/>
      <c r="KJH223" s="551"/>
      <c r="KJI223" s="551"/>
      <c r="KJJ223" s="552"/>
      <c r="KJK223" s="552"/>
      <c r="KJL223" s="544"/>
      <c r="KJM223" s="544"/>
      <c r="KJN223" s="544"/>
      <c r="KJO223" s="551"/>
      <c r="KJP223" s="551"/>
      <c r="KJQ223" s="552"/>
      <c r="KJR223" s="552"/>
      <c r="KJS223" s="544"/>
      <c r="KJT223" s="544"/>
      <c r="KJU223" s="544"/>
      <c r="KJV223" s="551"/>
      <c r="KJW223" s="551"/>
      <c r="KJX223" s="552"/>
      <c r="KJY223" s="552"/>
      <c r="KJZ223" s="544"/>
      <c r="KKA223" s="544"/>
      <c r="KKB223" s="544"/>
      <c r="KKC223" s="551"/>
      <c r="KKD223" s="551"/>
      <c r="KKE223" s="552"/>
      <c r="KKF223" s="552"/>
      <c r="KKG223" s="544"/>
      <c r="KKH223" s="544"/>
      <c r="KKI223" s="544"/>
      <c r="KKJ223" s="551"/>
      <c r="KKK223" s="551"/>
      <c r="KKL223" s="552"/>
      <c r="KKM223" s="552"/>
      <c r="KKN223" s="544"/>
      <c r="KKO223" s="544"/>
      <c r="KKP223" s="544"/>
      <c r="KKQ223" s="551"/>
      <c r="KKR223" s="551"/>
      <c r="KKS223" s="552"/>
      <c r="KKT223" s="552"/>
      <c r="KKU223" s="544"/>
      <c r="KKV223" s="544"/>
      <c r="KKW223" s="544"/>
      <c r="KKX223" s="551"/>
      <c r="KKY223" s="551"/>
      <c r="KKZ223" s="552"/>
      <c r="KLA223" s="552"/>
      <c r="KLB223" s="544"/>
      <c r="KLC223" s="544"/>
      <c r="KLD223" s="544"/>
      <c r="KLE223" s="551"/>
      <c r="KLF223" s="551"/>
      <c r="KLG223" s="552"/>
      <c r="KLH223" s="552"/>
      <c r="KLI223" s="544"/>
      <c r="KLJ223" s="544"/>
      <c r="KLK223" s="544"/>
      <c r="KLL223" s="551"/>
      <c r="KLM223" s="551"/>
      <c r="KLN223" s="552"/>
      <c r="KLO223" s="552"/>
      <c r="KLP223" s="544"/>
      <c r="KLQ223" s="544"/>
      <c r="KLR223" s="544"/>
      <c r="KLS223" s="551"/>
      <c r="KLT223" s="551"/>
      <c r="KLU223" s="552"/>
      <c r="KLV223" s="552"/>
      <c r="KLW223" s="544"/>
      <c r="KLX223" s="544"/>
      <c r="KLY223" s="544"/>
      <c r="KLZ223" s="551"/>
      <c r="KMA223" s="551"/>
      <c r="KMB223" s="552"/>
      <c r="KMC223" s="552"/>
      <c r="KMD223" s="544"/>
      <c r="KME223" s="544"/>
      <c r="KMF223" s="544"/>
      <c r="KMG223" s="551"/>
      <c r="KMH223" s="551"/>
      <c r="KMI223" s="552"/>
      <c r="KMJ223" s="552"/>
      <c r="KMK223" s="544"/>
      <c r="KML223" s="544"/>
      <c r="KMM223" s="544"/>
      <c r="KMN223" s="551"/>
      <c r="KMO223" s="551"/>
      <c r="KMP223" s="552"/>
      <c r="KMQ223" s="552"/>
      <c r="KMR223" s="544"/>
      <c r="KMS223" s="544"/>
      <c r="KMT223" s="544"/>
      <c r="KMU223" s="551"/>
      <c r="KMV223" s="551"/>
      <c r="KMW223" s="552"/>
      <c r="KMX223" s="552"/>
      <c r="KMY223" s="544"/>
      <c r="KMZ223" s="544"/>
      <c r="KNA223" s="544"/>
      <c r="KNB223" s="551"/>
      <c r="KNC223" s="551"/>
      <c r="KND223" s="552"/>
      <c r="KNE223" s="552"/>
      <c r="KNF223" s="544"/>
      <c r="KNG223" s="544"/>
      <c r="KNH223" s="544"/>
      <c r="KNI223" s="551"/>
      <c r="KNJ223" s="551"/>
      <c r="KNK223" s="552"/>
      <c r="KNL223" s="552"/>
      <c r="KNM223" s="544"/>
      <c r="KNN223" s="544"/>
      <c r="KNO223" s="544"/>
      <c r="KNP223" s="551"/>
      <c r="KNQ223" s="551"/>
      <c r="KNR223" s="552"/>
      <c r="KNS223" s="552"/>
      <c r="KNT223" s="544"/>
      <c r="KNU223" s="544"/>
      <c r="KNV223" s="544"/>
      <c r="KNW223" s="551"/>
      <c r="KNX223" s="551"/>
      <c r="KNY223" s="552"/>
      <c r="KNZ223" s="552"/>
      <c r="KOA223" s="544"/>
      <c r="KOB223" s="544"/>
      <c r="KOC223" s="544"/>
      <c r="KOD223" s="551"/>
      <c r="KOE223" s="551"/>
      <c r="KOF223" s="552"/>
      <c r="KOG223" s="552"/>
      <c r="KOH223" s="544"/>
      <c r="KOI223" s="544"/>
      <c r="KOJ223" s="544"/>
      <c r="KOK223" s="551"/>
      <c r="KOL223" s="551"/>
      <c r="KOM223" s="552"/>
      <c r="KON223" s="552"/>
      <c r="KOO223" s="544"/>
      <c r="KOP223" s="544"/>
      <c r="KOQ223" s="544"/>
      <c r="KOR223" s="551"/>
      <c r="KOS223" s="551"/>
      <c r="KOT223" s="552"/>
      <c r="KOU223" s="552"/>
      <c r="KOV223" s="544"/>
      <c r="KOW223" s="544"/>
      <c r="KOX223" s="544"/>
      <c r="KOY223" s="551"/>
      <c r="KOZ223" s="551"/>
      <c r="KPA223" s="552"/>
      <c r="KPB223" s="552"/>
      <c r="KPC223" s="544"/>
      <c r="KPD223" s="544"/>
      <c r="KPE223" s="544"/>
      <c r="KPF223" s="551"/>
      <c r="KPG223" s="551"/>
      <c r="KPH223" s="552"/>
      <c r="KPI223" s="552"/>
      <c r="KPJ223" s="544"/>
      <c r="KPK223" s="544"/>
      <c r="KPL223" s="544"/>
      <c r="KPM223" s="551"/>
      <c r="KPN223" s="551"/>
      <c r="KPO223" s="552"/>
      <c r="KPP223" s="552"/>
      <c r="KPQ223" s="544"/>
      <c r="KPR223" s="544"/>
      <c r="KPS223" s="544"/>
      <c r="KPT223" s="551"/>
      <c r="KPU223" s="551"/>
      <c r="KPV223" s="552"/>
      <c r="KPW223" s="552"/>
      <c r="KPX223" s="544"/>
      <c r="KPY223" s="544"/>
      <c r="KPZ223" s="544"/>
      <c r="KQA223" s="551"/>
      <c r="KQB223" s="551"/>
      <c r="KQC223" s="552"/>
      <c r="KQD223" s="552"/>
      <c r="KQE223" s="544"/>
      <c r="KQF223" s="544"/>
      <c r="KQG223" s="544"/>
      <c r="KQH223" s="551"/>
      <c r="KQI223" s="551"/>
      <c r="KQJ223" s="552"/>
      <c r="KQK223" s="552"/>
      <c r="KQL223" s="544"/>
      <c r="KQM223" s="544"/>
      <c r="KQN223" s="544"/>
      <c r="KQO223" s="551"/>
      <c r="KQP223" s="551"/>
      <c r="KQQ223" s="552"/>
      <c r="KQR223" s="552"/>
      <c r="KQS223" s="544"/>
      <c r="KQT223" s="544"/>
      <c r="KQU223" s="544"/>
      <c r="KQV223" s="551"/>
      <c r="KQW223" s="551"/>
      <c r="KQX223" s="552"/>
      <c r="KQY223" s="552"/>
      <c r="KQZ223" s="544"/>
      <c r="KRA223" s="544"/>
      <c r="KRB223" s="544"/>
      <c r="KRC223" s="551"/>
      <c r="KRD223" s="551"/>
      <c r="KRE223" s="552"/>
      <c r="KRF223" s="552"/>
      <c r="KRG223" s="544"/>
      <c r="KRH223" s="544"/>
      <c r="KRI223" s="544"/>
      <c r="KRJ223" s="551"/>
      <c r="KRK223" s="551"/>
      <c r="KRL223" s="552"/>
      <c r="KRM223" s="552"/>
      <c r="KRN223" s="544"/>
      <c r="KRO223" s="544"/>
      <c r="KRP223" s="544"/>
      <c r="KRQ223" s="551"/>
      <c r="KRR223" s="551"/>
      <c r="KRS223" s="552"/>
      <c r="KRT223" s="552"/>
      <c r="KRU223" s="544"/>
      <c r="KRV223" s="544"/>
      <c r="KRW223" s="544"/>
      <c r="KRX223" s="551"/>
      <c r="KRY223" s="551"/>
      <c r="KRZ223" s="552"/>
      <c r="KSA223" s="552"/>
      <c r="KSB223" s="544"/>
      <c r="KSC223" s="544"/>
      <c r="KSD223" s="544"/>
      <c r="KSE223" s="551"/>
      <c r="KSF223" s="551"/>
      <c r="KSG223" s="552"/>
      <c r="KSH223" s="552"/>
      <c r="KSI223" s="544"/>
      <c r="KSJ223" s="544"/>
      <c r="KSK223" s="544"/>
      <c r="KSL223" s="551"/>
      <c r="KSM223" s="551"/>
      <c r="KSN223" s="552"/>
      <c r="KSO223" s="552"/>
      <c r="KSP223" s="544"/>
      <c r="KSQ223" s="544"/>
      <c r="KSR223" s="544"/>
      <c r="KSS223" s="551"/>
      <c r="KST223" s="551"/>
      <c r="KSU223" s="552"/>
      <c r="KSV223" s="552"/>
      <c r="KSW223" s="544"/>
      <c r="KSX223" s="544"/>
      <c r="KSY223" s="544"/>
      <c r="KSZ223" s="551"/>
      <c r="KTA223" s="551"/>
      <c r="KTB223" s="552"/>
      <c r="KTC223" s="552"/>
      <c r="KTD223" s="544"/>
      <c r="KTE223" s="544"/>
      <c r="KTF223" s="544"/>
      <c r="KTG223" s="551"/>
      <c r="KTH223" s="551"/>
      <c r="KTI223" s="552"/>
      <c r="KTJ223" s="552"/>
      <c r="KTK223" s="544"/>
      <c r="KTL223" s="544"/>
      <c r="KTM223" s="544"/>
      <c r="KTN223" s="551"/>
      <c r="KTO223" s="551"/>
      <c r="KTP223" s="552"/>
      <c r="KTQ223" s="552"/>
      <c r="KTR223" s="544"/>
      <c r="KTS223" s="544"/>
      <c r="KTT223" s="544"/>
      <c r="KTU223" s="551"/>
      <c r="KTV223" s="551"/>
      <c r="KTW223" s="552"/>
      <c r="KTX223" s="552"/>
      <c r="KTY223" s="544"/>
      <c r="KTZ223" s="544"/>
      <c r="KUA223" s="544"/>
      <c r="KUB223" s="551"/>
      <c r="KUC223" s="551"/>
      <c r="KUD223" s="552"/>
      <c r="KUE223" s="552"/>
      <c r="KUF223" s="544"/>
      <c r="KUG223" s="544"/>
      <c r="KUH223" s="544"/>
      <c r="KUI223" s="551"/>
      <c r="KUJ223" s="551"/>
      <c r="KUK223" s="552"/>
      <c r="KUL223" s="552"/>
      <c r="KUM223" s="544"/>
      <c r="KUN223" s="544"/>
      <c r="KUO223" s="544"/>
      <c r="KUP223" s="551"/>
      <c r="KUQ223" s="551"/>
      <c r="KUR223" s="552"/>
      <c r="KUS223" s="552"/>
      <c r="KUT223" s="544"/>
      <c r="KUU223" s="544"/>
      <c r="KUV223" s="544"/>
      <c r="KUW223" s="551"/>
      <c r="KUX223" s="551"/>
      <c r="KUY223" s="552"/>
      <c r="KUZ223" s="552"/>
      <c r="KVA223" s="544"/>
      <c r="KVB223" s="544"/>
      <c r="KVC223" s="544"/>
      <c r="KVD223" s="551"/>
      <c r="KVE223" s="551"/>
      <c r="KVF223" s="552"/>
      <c r="KVG223" s="552"/>
      <c r="KVH223" s="544"/>
      <c r="KVI223" s="544"/>
      <c r="KVJ223" s="544"/>
      <c r="KVK223" s="551"/>
      <c r="KVL223" s="551"/>
      <c r="KVM223" s="552"/>
      <c r="KVN223" s="552"/>
      <c r="KVO223" s="544"/>
      <c r="KVP223" s="544"/>
      <c r="KVQ223" s="544"/>
      <c r="KVR223" s="551"/>
      <c r="KVS223" s="551"/>
      <c r="KVT223" s="552"/>
      <c r="KVU223" s="552"/>
      <c r="KVV223" s="544"/>
      <c r="KVW223" s="544"/>
      <c r="KVX223" s="544"/>
      <c r="KVY223" s="551"/>
      <c r="KVZ223" s="551"/>
      <c r="KWA223" s="552"/>
      <c r="KWB223" s="552"/>
      <c r="KWC223" s="544"/>
      <c r="KWD223" s="544"/>
      <c r="KWE223" s="544"/>
      <c r="KWF223" s="551"/>
      <c r="KWG223" s="551"/>
      <c r="KWH223" s="552"/>
      <c r="KWI223" s="552"/>
      <c r="KWJ223" s="544"/>
      <c r="KWK223" s="544"/>
      <c r="KWL223" s="544"/>
      <c r="KWM223" s="551"/>
      <c r="KWN223" s="551"/>
      <c r="KWO223" s="552"/>
      <c r="KWP223" s="552"/>
      <c r="KWQ223" s="544"/>
      <c r="KWR223" s="544"/>
      <c r="KWS223" s="544"/>
      <c r="KWT223" s="551"/>
      <c r="KWU223" s="551"/>
      <c r="KWV223" s="552"/>
      <c r="KWW223" s="552"/>
      <c r="KWX223" s="544"/>
      <c r="KWY223" s="544"/>
      <c r="KWZ223" s="544"/>
      <c r="KXA223" s="551"/>
      <c r="KXB223" s="551"/>
      <c r="KXC223" s="552"/>
      <c r="KXD223" s="552"/>
      <c r="KXE223" s="544"/>
      <c r="KXF223" s="544"/>
      <c r="KXG223" s="544"/>
      <c r="KXH223" s="551"/>
      <c r="KXI223" s="551"/>
      <c r="KXJ223" s="552"/>
      <c r="KXK223" s="552"/>
      <c r="KXL223" s="544"/>
      <c r="KXM223" s="544"/>
      <c r="KXN223" s="544"/>
      <c r="KXO223" s="551"/>
      <c r="KXP223" s="551"/>
      <c r="KXQ223" s="552"/>
      <c r="KXR223" s="552"/>
      <c r="KXS223" s="544"/>
      <c r="KXT223" s="544"/>
      <c r="KXU223" s="544"/>
      <c r="KXV223" s="551"/>
      <c r="KXW223" s="551"/>
      <c r="KXX223" s="552"/>
      <c r="KXY223" s="552"/>
      <c r="KXZ223" s="544"/>
      <c r="KYA223" s="544"/>
      <c r="KYB223" s="544"/>
      <c r="KYC223" s="551"/>
      <c r="KYD223" s="551"/>
      <c r="KYE223" s="552"/>
      <c r="KYF223" s="552"/>
      <c r="KYG223" s="544"/>
      <c r="KYH223" s="544"/>
      <c r="KYI223" s="544"/>
      <c r="KYJ223" s="551"/>
      <c r="KYK223" s="551"/>
      <c r="KYL223" s="552"/>
      <c r="KYM223" s="552"/>
      <c r="KYN223" s="544"/>
      <c r="KYO223" s="544"/>
      <c r="KYP223" s="544"/>
      <c r="KYQ223" s="551"/>
      <c r="KYR223" s="551"/>
      <c r="KYS223" s="552"/>
      <c r="KYT223" s="552"/>
      <c r="KYU223" s="544"/>
      <c r="KYV223" s="544"/>
      <c r="KYW223" s="544"/>
      <c r="KYX223" s="551"/>
      <c r="KYY223" s="551"/>
      <c r="KYZ223" s="552"/>
      <c r="KZA223" s="552"/>
      <c r="KZB223" s="544"/>
      <c r="KZC223" s="544"/>
      <c r="KZD223" s="544"/>
      <c r="KZE223" s="551"/>
      <c r="KZF223" s="551"/>
      <c r="KZG223" s="552"/>
      <c r="KZH223" s="552"/>
      <c r="KZI223" s="544"/>
      <c r="KZJ223" s="544"/>
      <c r="KZK223" s="544"/>
      <c r="KZL223" s="551"/>
      <c r="KZM223" s="551"/>
      <c r="KZN223" s="552"/>
      <c r="KZO223" s="552"/>
      <c r="KZP223" s="544"/>
      <c r="KZQ223" s="544"/>
      <c r="KZR223" s="544"/>
      <c r="KZS223" s="551"/>
      <c r="KZT223" s="551"/>
      <c r="KZU223" s="552"/>
      <c r="KZV223" s="552"/>
      <c r="KZW223" s="544"/>
      <c r="KZX223" s="544"/>
      <c r="KZY223" s="544"/>
      <c r="KZZ223" s="551"/>
      <c r="LAA223" s="551"/>
      <c r="LAB223" s="552"/>
      <c r="LAC223" s="552"/>
      <c r="LAD223" s="544"/>
      <c r="LAE223" s="544"/>
      <c r="LAF223" s="544"/>
      <c r="LAG223" s="551"/>
      <c r="LAH223" s="551"/>
      <c r="LAI223" s="552"/>
      <c r="LAJ223" s="552"/>
      <c r="LAK223" s="544"/>
      <c r="LAL223" s="544"/>
      <c r="LAM223" s="544"/>
      <c r="LAN223" s="551"/>
      <c r="LAO223" s="551"/>
      <c r="LAP223" s="552"/>
      <c r="LAQ223" s="552"/>
      <c r="LAR223" s="544"/>
      <c r="LAS223" s="544"/>
      <c r="LAT223" s="544"/>
      <c r="LAU223" s="551"/>
      <c r="LAV223" s="551"/>
      <c r="LAW223" s="552"/>
      <c r="LAX223" s="552"/>
      <c r="LAY223" s="544"/>
      <c r="LAZ223" s="544"/>
      <c r="LBA223" s="544"/>
      <c r="LBB223" s="551"/>
      <c r="LBC223" s="551"/>
      <c r="LBD223" s="552"/>
      <c r="LBE223" s="552"/>
      <c r="LBF223" s="544"/>
      <c r="LBG223" s="544"/>
      <c r="LBH223" s="544"/>
      <c r="LBI223" s="551"/>
      <c r="LBJ223" s="551"/>
      <c r="LBK223" s="552"/>
      <c r="LBL223" s="552"/>
      <c r="LBM223" s="544"/>
      <c r="LBN223" s="544"/>
      <c r="LBO223" s="544"/>
      <c r="LBP223" s="551"/>
      <c r="LBQ223" s="551"/>
      <c r="LBR223" s="552"/>
      <c r="LBS223" s="552"/>
      <c r="LBT223" s="544"/>
      <c r="LBU223" s="544"/>
      <c r="LBV223" s="544"/>
      <c r="LBW223" s="551"/>
      <c r="LBX223" s="551"/>
      <c r="LBY223" s="552"/>
      <c r="LBZ223" s="552"/>
      <c r="LCA223" s="544"/>
      <c r="LCB223" s="544"/>
      <c r="LCC223" s="544"/>
      <c r="LCD223" s="551"/>
      <c r="LCE223" s="551"/>
      <c r="LCF223" s="552"/>
      <c r="LCG223" s="552"/>
      <c r="LCH223" s="544"/>
      <c r="LCI223" s="544"/>
      <c r="LCJ223" s="544"/>
      <c r="LCK223" s="551"/>
      <c r="LCL223" s="551"/>
      <c r="LCM223" s="552"/>
      <c r="LCN223" s="552"/>
      <c r="LCO223" s="544"/>
      <c r="LCP223" s="544"/>
      <c r="LCQ223" s="544"/>
      <c r="LCR223" s="551"/>
      <c r="LCS223" s="551"/>
      <c r="LCT223" s="552"/>
      <c r="LCU223" s="552"/>
      <c r="LCV223" s="544"/>
      <c r="LCW223" s="544"/>
      <c r="LCX223" s="544"/>
      <c r="LCY223" s="551"/>
      <c r="LCZ223" s="551"/>
      <c r="LDA223" s="552"/>
      <c r="LDB223" s="552"/>
      <c r="LDC223" s="544"/>
      <c r="LDD223" s="544"/>
      <c r="LDE223" s="544"/>
      <c r="LDF223" s="551"/>
      <c r="LDG223" s="551"/>
      <c r="LDH223" s="552"/>
      <c r="LDI223" s="552"/>
      <c r="LDJ223" s="544"/>
      <c r="LDK223" s="544"/>
      <c r="LDL223" s="544"/>
      <c r="LDM223" s="551"/>
      <c r="LDN223" s="551"/>
      <c r="LDO223" s="552"/>
      <c r="LDP223" s="552"/>
      <c r="LDQ223" s="544"/>
      <c r="LDR223" s="544"/>
      <c r="LDS223" s="544"/>
      <c r="LDT223" s="551"/>
      <c r="LDU223" s="551"/>
      <c r="LDV223" s="552"/>
      <c r="LDW223" s="552"/>
      <c r="LDX223" s="544"/>
      <c r="LDY223" s="544"/>
      <c r="LDZ223" s="544"/>
      <c r="LEA223" s="551"/>
      <c r="LEB223" s="551"/>
      <c r="LEC223" s="552"/>
      <c r="LED223" s="552"/>
      <c r="LEE223" s="544"/>
      <c r="LEF223" s="544"/>
      <c r="LEG223" s="544"/>
      <c r="LEH223" s="551"/>
      <c r="LEI223" s="551"/>
      <c r="LEJ223" s="552"/>
      <c r="LEK223" s="552"/>
      <c r="LEL223" s="544"/>
      <c r="LEM223" s="544"/>
      <c r="LEN223" s="544"/>
      <c r="LEO223" s="551"/>
      <c r="LEP223" s="551"/>
      <c r="LEQ223" s="552"/>
      <c r="LER223" s="552"/>
      <c r="LES223" s="544"/>
      <c r="LET223" s="544"/>
      <c r="LEU223" s="544"/>
      <c r="LEV223" s="551"/>
      <c r="LEW223" s="551"/>
      <c r="LEX223" s="552"/>
      <c r="LEY223" s="552"/>
      <c r="LEZ223" s="544"/>
      <c r="LFA223" s="544"/>
      <c r="LFB223" s="544"/>
      <c r="LFC223" s="551"/>
      <c r="LFD223" s="551"/>
      <c r="LFE223" s="552"/>
      <c r="LFF223" s="552"/>
      <c r="LFG223" s="544"/>
      <c r="LFH223" s="544"/>
      <c r="LFI223" s="544"/>
      <c r="LFJ223" s="551"/>
      <c r="LFK223" s="551"/>
      <c r="LFL223" s="552"/>
      <c r="LFM223" s="552"/>
      <c r="LFN223" s="544"/>
      <c r="LFO223" s="544"/>
      <c r="LFP223" s="544"/>
      <c r="LFQ223" s="551"/>
      <c r="LFR223" s="551"/>
      <c r="LFS223" s="552"/>
      <c r="LFT223" s="552"/>
      <c r="LFU223" s="544"/>
      <c r="LFV223" s="544"/>
      <c r="LFW223" s="544"/>
      <c r="LFX223" s="551"/>
      <c r="LFY223" s="551"/>
      <c r="LFZ223" s="552"/>
      <c r="LGA223" s="552"/>
      <c r="LGB223" s="544"/>
      <c r="LGC223" s="544"/>
      <c r="LGD223" s="544"/>
      <c r="LGE223" s="551"/>
      <c r="LGF223" s="551"/>
      <c r="LGG223" s="552"/>
      <c r="LGH223" s="552"/>
      <c r="LGI223" s="544"/>
      <c r="LGJ223" s="544"/>
      <c r="LGK223" s="544"/>
      <c r="LGL223" s="551"/>
      <c r="LGM223" s="551"/>
      <c r="LGN223" s="552"/>
      <c r="LGO223" s="552"/>
      <c r="LGP223" s="544"/>
      <c r="LGQ223" s="544"/>
      <c r="LGR223" s="544"/>
      <c r="LGS223" s="551"/>
      <c r="LGT223" s="551"/>
      <c r="LGU223" s="552"/>
      <c r="LGV223" s="552"/>
      <c r="LGW223" s="544"/>
      <c r="LGX223" s="544"/>
      <c r="LGY223" s="544"/>
      <c r="LGZ223" s="551"/>
      <c r="LHA223" s="551"/>
      <c r="LHB223" s="552"/>
      <c r="LHC223" s="552"/>
      <c r="LHD223" s="544"/>
      <c r="LHE223" s="544"/>
      <c r="LHF223" s="544"/>
      <c r="LHG223" s="551"/>
      <c r="LHH223" s="551"/>
      <c r="LHI223" s="552"/>
      <c r="LHJ223" s="552"/>
      <c r="LHK223" s="544"/>
      <c r="LHL223" s="544"/>
      <c r="LHM223" s="544"/>
      <c r="LHN223" s="551"/>
      <c r="LHO223" s="551"/>
      <c r="LHP223" s="552"/>
      <c r="LHQ223" s="552"/>
      <c r="LHR223" s="544"/>
      <c r="LHS223" s="544"/>
      <c r="LHT223" s="544"/>
      <c r="LHU223" s="551"/>
      <c r="LHV223" s="551"/>
      <c r="LHW223" s="552"/>
      <c r="LHX223" s="552"/>
      <c r="LHY223" s="544"/>
      <c r="LHZ223" s="544"/>
      <c r="LIA223" s="544"/>
      <c r="LIB223" s="551"/>
      <c r="LIC223" s="551"/>
      <c r="LID223" s="552"/>
      <c r="LIE223" s="552"/>
      <c r="LIF223" s="544"/>
      <c r="LIG223" s="544"/>
      <c r="LIH223" s="544"/>
      <c r="LII223" s="551"/>
      <c r="LIJ223" s="551"/>
      <c r="LIK223" s="552"/>
      <c r="LIL223" s="552"/>
      <c r="LIM223" s="544"/>
      <c r="LIN223" s="544"/>
      <c r="LIO223" s="544"/>
      <c r="LIP223" s="551"/>
      <c r="LIQ223" s="551"/>
      <c r="LIR223" s="552"/>
      <c r="LIS223" s="552"/>
      <c r="LIT223" s="544"/>
      <c r="LIU223" s="544"/>
      <c r="LIV223" s="544"/>
      <c r="LIW223" s="551"/>
      <c r="LIX223" s="551"/>
      <c r="LIY223" s="552"/>
      <c r="LIZ223" s="552"/>
      <c r="LJA223" s="544"/>
      <c r="LJB223" s="544"/>
      <c r="LJC223" s="544"/>
      <c r="LJD223" s="551"/>
      <c r="LJE223" s="551"/>
      <c r="LJF223" s="552"/>
      <c r="LJG223" s="552"/>
      <c r="LJH223" s="544"/>
      <c r="LJI223" s="544"/>
      <c r="LJJ223" s="544"/>
      <c r="LJK223" s="551"/>
      <c r="LJL223" s="551"/>
      <c r="LJM223" s="552"/>
      <c r="LJN223" s="552"/>
      <c r="LJO223" s="544"/>
      <c r="LJP223" s="544"/>
      <c r="LJQ223" s="544"/>
      <c r="LJR223" s="551"/>
      <c r="LJS223" s="551"/>
      <c r="LJT223" s="552"/>
      <c r="LJU223" s="552"/>
      <c r="LJV223" s="544"/>
      <c r="LJW223" s="544"/>
      <c r="LJX223" s="544"/>
      <c r="LJY223" s="551"/>
      <c r="LJZ223" s="551"/>
      <c r="LKA223" s="552"/>
      <c r="LKB223" s="552"/>
      <c r="LKC223" s="544"/>
      <c r="LKD223" s="544"/>
      <c r="LKE223" s="544"/>
      <c r="LKF223" s="551"/>
      <c r="LKG223" s="551"/>
      <c r="LKH223" s="552"/>
      <c r="LKI223" s="552"/>
      <c r="LKJ223" s="544"/>
      <c r="LKK223" s="544"/>
      <c r="LKL223" s="544"/>
      <c r="LKM223" s="551"/>
      <c r="LKN223" s="551"/>
      <c r="LKO223" s="552"/>
      <c r="LKP223" s="552"/>
      <c r="LKQ223" s="544"/>
      <c r="LKR223" s="544"/>
      <c r="LKS223" s="544"/>
      <c r="LKT223" s="551"/>
      <c r="LKU223" s="551"/>
      <c r="LKV223" s="552"/>
      <c r="LKW223" s="552"/>
      <c r="LKX223" s="544"/>
      <c r="LKY223" s="544"/>
      <c r="LKZ223" s="544"/>
      <c r="LLA223" s="551"/>
      <c r="LLB223" s="551"/>
      <c r="LLC223" s="552"/>
      <c r="LLD223" s="552"/>
      <c r="LLE223" s="544"/>
      <c r="LLF223" s="544"/>
      <c r="LLG223" s="544"/>
      <c r="LLH223" s="551"/>
      <c r="LLI223" s="551"/>
      <c r="LLJ223" s="552"/>
      <c r="LLK223" s="552"/>
      <c r="LLL223" s="544"/>
      <c r="LLM223" s="544"/>
      <c r="LLN223" s="544"/>
      <c r="LLO223" s="551"/>
      <c r="LLP223" s="551"/>
      <c r="LLQ223" s="552"/>
      <c r="LLR223" s="552"/>
      <c r="LLS223" s="544"/>
      <c r="LLT223" s="544"/>
      <c r="LLU223" s="544"/>
      <c r="LLV223" s="551"/>
      <c r="LLW223" s="551"/>
      <c r="LLX223" s="552"/>
      <c r="LLY223" s="552"/>
      <c r="LLZ223" s="544"/>
      <c r="LMA223" s="544"/>
      <c r="LMB223" s="544"/>
      <c r="LMC223" s="551"/>
      <c r="LMD223" s="551"/>
      <c r="LME223" s="552"/>
      <c r="LMF223" s="552"/>
      <c r="LMG223" s="544"/>
      <c r="LMH223" s="544"/>
      <c r="LMI223" s="544"/>
      <c r="LMJ223" s="551"/>
      <c r="LMK223" s="551"/>
      <c r="LML223" s="552"/>
      <c r="LMM223" s="552"/>
      <c r="LMN223" s="544"/>
      <c r="LMO223" s="544"/>
      <c r="LMP223" s="544"/>
      <c r="LMQ223" s="551"/>
      <c r="LMR223" s="551"/>
      <c r="LMS223" s="552"/>
      <c r="LMT223" s="552"/>
      <c r="LMU223" s="544"/>
      <c r="LMV223" s="544"/>
      <c r="LMW223" s="544"/>
      <c r="LMX223" s="551"/>
      <c r="LMY223" s="551"/>
      <c r="LMZ223" s="552"/>
      <c r="LNA223" s="552"/>
      <c r="LNB223" s="544"/>
      <c r="LNC223" s="544"/>
      <c r="LND223" s="544"/>
      <c r="LNE223" s="551"/>
      <c r="LNF223" s="551"/>
      <c r="LNG223" s="552"/>
      <c r="LNH223" s="552"/>
      <c r="LNI223" s="544"/>
      <c r="LNJ223" s="544"/>
      <c r="LNK223" s="544"/>
      <c r="LNL223" s="551"/>
      <c r="LNM223" s="551"/>
      <c r="LNN223" s="552"/>
      <c r="LNO223" s="552"/>
      <c r="LNP223" s="544"/>
      <c r="LNQ223" s="544"/>
      <c r="LNR223" s="544"/>
      <c r="LNS223" s="551"/>
      <c r="LNT223" s="551"/>
      <c r="LNU223" s="552"/>
      <c r="LNV223" s="552"/>
      <c r="LNW223" s="544"/>
      <c r="LNX223" s="544"/>
      <c r="LNY223" s="544"/>
      <c r="LNZ223" s="551"/>
      <c r="LOA223" s="551"/>
      <c r="LOB223" s="552"/>
      <c r="LOC223" s="552"/>
      <c r="LOD223" s="544"/>
      <c r="LOE223" s="544"/>
      <c r="LOF223" s="544"/>
      <c r="LOG223" s="551"/>
      <c r="LOH223" s="551"/>
      <c r="LOI223" s="552"/>
      <c r="LOJ223" s="552"/>
      <c r="LOK223" s="544"/>
      <c r="LOL223" s="544"/>
      <c r="LOM223" s="544"/>
      <c r="LON223" s="551"/>
      <c r="LOO223" s="551"/>
      <c r="LOP223" s="552"/>
      <c r="LOQ223" s="552"/>
      <c r="LOR223" s="544"/>
      <c r="LOS223" s="544"/>
      <c r="LOT223" s="544"/>
      <c r="LOU223" s="551"/>
      <c r="LOV223" s="551"/>
      <c r="LOW223" s="552"/>
      <c r="LOX223" s="552"/>
      <c r="LOY223" s="544"/>
      <c r="LOZ223" s="544"/>
      <c r="LPA223" s="544"/>
      <c r="LPB223" s="551"/>
      <c r="LPC223" s="551"/>
      <c r="LPD223" s="552"/>
      <c r="LPE223" s="552"/>
      <c r="LPF223" s="544"/>
      <c r="LPG223" s="544"/>
      <c r="LPH223" s="544"/>
      <c r="LPI223" s="551"/>
      <c r="LPJ223" s="551"/>
      <c r="LPK223" s="552"/>
      <c r="LPL223" s="552"/>
      <c r="LPM223" s="544"/>
      <c r="LPN223" s="544"/>
      <c r="LPO223" s="544"/>
      <c r="LPP223" s="551"/>
      <c r="LPQ223" s="551"/>
      <c r="LPR223" s="552"/>
      <c r="LPS223" s="552"/>
      <c r="LPT223" s="544"/>
      <c r="LPU223" s="544"/>
      <c r="LPV223" s="544"/>
      <c r="LPW223" s="551"/>
      <c r="LPX223" s="551"/>
      <c r="LPY223" s="552"/>
      <c r="LPZ223" s="552"/>
      <c r="LQA223" s="544"/>
      <c r="LQB223" s="544"/>
      <c r="LQC223" s="544"/>
      <c r="LQD223" s="551"/>
      <c r="LQE223" s="551"/>
      <c r="LQF223" s="552"/>
      <c r="LQG223" s="552"/>
      <c r="LQH223" s="544"/>
      <c r="LQI223" s="544"/>
      <c r="LQJ223" s="544"/>
      <c r="LQK223" s="551"/>
      <c r="LQL223" s="551"/>
      <c r="LQM223" s="552"/>
      <c r="LQN223" s="552"/>
      <c r="LQO223" s="544"/>
      <c r="LQP223" s="544"/>
      <c r="LQQ223" s="544"/>
      <c r="LQR223" s="551"/>
      <c r="LQS223" s="551"/>
      <c r="LQT223" s="552"/>
      <c r="LQU223" s="552"/>
      <c r="LQV223" s="544"/>
      <c r="LQW223" s="544"/>
      <c r="LQX223" s="544"/>
      <c r="LQY223" s="551"/>
      <c r="LQZ223" s="551"/>
      <c r="LRA223" s="552"/>
      <c r="LRB223" s="552"/>
      <c r="LRC223" s="544"/>
      <c r="LRD223" s="544"/>
      <c r="LRE223" s="544"/>
      <c r="LRF223" s="551"/>
      <c r="LRG223" s="551"/>
      <c r="LRH223" s="552"/>
      <c r="LRI223" s="552"/>
      <c r="LRJ223" s="544"/>
      <c r="LRK223" s="544"/>
      <c r="LRL223" s="544"/>
      <c r="LRM223" s="551"/>
      <c r="LRN223" s="551"/>
      <c r="LRO223" s="552"/>
      <c r="LRP223" s="552"/>
      <c r="LRQ223" s="544"/>
      <c r="LRR223" s="544"/>
      <c r="LRS223" s="544"/>
      <c r="LRT223" s="551"/>
      <c r="LRU223" s="551"/>
      <c r="LRV223" s="552"/>
      <c r="LRW223" s="552"/>
      <c r="LRX223" s="544"/>
      <c r="LRY223" s="544"/>
      <c r="LRZ223" s="544"/>
      <c r="LSA223" s="551"/>
      <c r="LSB223" s="551"/>
      <c r="LSC223" s="552"/>
      <c r="LSD223" s="552"/>
      <c r="LSE223" s="544"/>
      <c r="LSF223" s="544"/>
      <c r="LSG223" s="544"/>
      <c r="LSH223" s="551"/>
      <c r="LSI223" s="551"/>
      <c r="LSJ223" s="552"/>
      <c r="LSK223" s="552"/>
      <c r="LSL223" s="544"/>
      <c r="LSM223" s="544"/>
      <c r="LSN223" s="544"/>
      <c r="LSO223" s="551"/>
      <c r="LSP223" s="551"/>
      <c r="LSQ223" s="552"/>
      <c r="LSR223" s="552"/>
      <c r="LSS223" s="544"/>
      <c r="LST223" s="544"/>
      <c r="LSU223" s="544"/>
      <c r="LSV223" s="551"/>
      <c r="LSW223" s="551"/>
      <c r="LSX223" s="552"/>
      <c r="LSY223" s="552"/>
      <c r="LSZ223" s="544"/>
      <c r="LTA223" s="544"/>
      <c r="LTB223" s="544"/>
      <c r="LTC223" s="551"/>
      <c r="LTD223" s="551"/>
      <c r="LTE223" s="552"/>
      <c r="LTF223" s="552"/>
      <c r="LTG223" s="544"/>
      <c r="LTH223" s="544"/>
      <c r="LTI223" s="544"/>
      <c r="LTJ223" s="551"/>
      <c r="LTK223" s="551"/>
      <c r="LTL223" s="552"/>
      <c r="LTM223" s="552"/>
      <c r="LTN223" s="544"/>
      <c r="LTO223" s="544"/>
      <c r="LTP223" s="544"/>
      <c r="LTQ223" s="551"/>
      <c r="LTR223" s="551"/>
      <c r="LTS223" s="552"/>
      <c r="LTT223" s="552"/>
      <c r="LTU223" s="544"/>
      <c r="LTV223" s="544"/>
      <c r="LTW223" s="544"/>
      <c r="LTX223" s="551"/>
      <c r="LTY223" s="551"/>
      <c r="LTZ223" s="552"/>
      <c r="LUA223" s="552"/>
      <c r="LUB223" s="544"/>
      <c r="LUC223" s="544"/>
      <c r="LUD223" s="544"/>
      <c r="LUE223" s="551"/>
      <c r="LUF223" s="551"/>
      <c r="LUG223" s="552"/>
      <c r="LUH223" s="552"/>
      <c r="LUI223" s="544"/>
      <c r="LUJ223" s="544"/>
      <c r="LUK223" s="544"/>
      <c r="LUL223" s="551"/>
      <c r="LUM223" s="551"/>
      <c r="LUN223" s="552"/>
      <c r="LUO223" s="552"/>
      <c r="LUP223" s="544"/>
      <c r="LUQ223" s="544"/>
      <c r="LUR223" s="544"/>
      <c r="LUS223" s="551"/>
      <c r="LUT223" s="551"/>
      <c r="LUU223" s="552"/>
      <c r="LUV223" s="552"/>
      <c r="LUW223" s="544"/>
      <c r="LUX223" s="544"/>
      <c r="LUY223" s="544"/>
      <c r="LUZ223" s="551"/>
      <c r="LVA223" s="551"/>
      <c r="LVB223" s="552"/>
      <c r="LVC223" s="552"/>
      <c r="LVD223" s="544"/>
      <c r="LVE223" s="544"/>
      <c r="LVF223" s="544"/>
      <c r="LVG223" s="551"/>
      <c r="LVH223" s="551"/>
      <c r="LVI223" s="552"/>
      <c r="LVJ223" s="552"/>
      <c r="LVK223" s="544"/>
      <c r="LVL223" s="544"/>
      <c r="LVM223" s="544"/>
      <c r="LVN223" s="551"/>
      <c r="LVO223" s="551"/>
      <c r="LVP223" s="552"/>
      <c r="LVQ223" s="552"/>
      <c r="LVR223" s="544"/>
      <c r="LVS223" s="544"/>
      <c r="LVT223" s="544"/>
      <c r="LVU223" s="551"/>
      <c r="LVV223" s="551"/>
      <c r="LVW223" s="552"/>
      <c r="LVX223" s="552"/>
      <c r="LVY223" s="544"/>
      <c r="LVZ223" s="544"/>
      <c r="LWA223" s="544"/>
      <c r="LWB223" s="551"/>
      <c r="LWC223" s="551"/>
      <c r="LWD223" s="552"/>
      <c r="LWE223" s="552"/>
      <c r="LWF223" s="544"/>
      <c r="LWG223" s="544"/>
      <c r="LWH223" s="544"/>
      <c r="LWI223" s="551"/>
      <c r="LWJ223" s="551"/>
      <c r="LWK223" s="552"/>
      <c r="LWL223" s="552"/>
      <c r="LWM223" s="544"/>
      <c r="LWN223" s="544"/>
      <c r="LWO223" s="544"/>
      <c r="LWP223" s="551"/>
      <c r="LWQ223" s="551"/>
      <c r="LWR223" s="552"/>
      <c r="LWS223" s="552"/>
      <c r="LWT223" s="544"/>
      <c r="LWU223" s="544"/>
      <c r="LWV223" s="544"/>
      <c r="LWW223" s="551"/>
      <c r="LWX223" s="551"/>
      <c r="LWY223" s="552"/>
      <c r="LWZ223" s="552"/>
      <c r="LXA223" s="544"/>
      <c r="LXB223" s="544"/>
      <c r="LXC223" s="544"/>
      <c r="LXD223" s="551"/>
      <c r="LXE223" s="551"/>
      <c r="LXF223" s="552"/>
      <c r="LXG223" s="552"/>
      <c r="LXH223" s="544"/>
      <c r="LXI223" s="544"/>
      <c r="LXJ223" s="544"/>
      <c r="LXK223" s="551"/>
      <c r="LXL223" s="551"/>
      <c r="LXM223" s="552"/>
      <c r="LXN223" s="552"/>
      <c r="LXO223" s="544"/>
      <c r="LXP223" s="544"/>
      <c r="LXQ223" s="544"/>
      <c r="LXR223" s="551"/>
      <c r="LXS223" s="551"/>
      <c r="LXT223" s="552"/>
      <c r="LXU223" s="552"/>
      <c r="LXV223" s="544"/>
      <c r="LXW223" s="544"/>
      <c r="LXX223" s="544"/>
      <c r="LXY223" s="551"/>
      <c r="LXZ223" s="551"/>
      <c r="LYA223" s="552"/>
      <c r="LYB223" s="552"/>
      <c r="LYC223" s="544"/>
      <c r="LYD223" s="544"/>
      <c r="LYE223" s="544"/>
      <c r="LYF223" s="551"/>
      <c r="LYG223" s="551"/>
      <c r="LYH223" s="552"/>
      <c r="LYI223" s="552"/>
      <c r="LYJ223" s="544"/>
      <c r="LYK223" s="544"/>
      <c r="LYL223" s="544"/>
      <c r="LYM223" s="551"/>
      <c r="LYN223" s="551"/>
      <c r="LYO223" s="552"/>
      <c r="LYP223" s="552"/>
      <c r="LYQ223" s="544"/>
      <c r="LYR223" s="544"/>
      <c r="LYS223" s="544"/>
      <c r="LYT223" s="551"/>
      <c r="LYU223" s="551"/>
      <c r="LYV223" s="552"/>
      <c r="LYW223" s="552"/>
      <c r="LYX223" s="544"/>
      <c r="LYY223" s="544"/>
      <c r="LYZ223" s="544"/>
      <c r="LZA223" s="551"/>
      <c r="LZB223" s="551"/>
      <c r="LZC223" s="552"/>
      <c r="LZD223" s="552"/>
      <c r="LZE223" s="544"/>
      <c r="LZF223" s="544"/>
      <c r="LZG223" s="544"/>
      <c r="LZH223" s="551"/>
      <c r="LZI223" s="551"/>
      <c r="LZJ223" s="552"/>
      <c r="LZK223" s="552"/>
      <c r="LZL223" s="544"/>
      <c r="LZM223" s="544"/>
      <c r="LZN223" s="544"/>
      <c r="LZO223" s="551"/>
      <c r="LZP223" s="551"/>
      <c r="LZQ223" s="552"/>
      <c r="LZR223" s="552"/>
      <c r="LZS223" s="544"/>
      <c r="LZT223" s="544"/>
      <c r="LZU223" s="544"/>
      <c r="LZV223" s="551"/>
      <c r="LZW223" s="551"/>
      <c r="LZX223" s="552"/>
      <c r="LZY223" s="552"/>
      <c r="LZZ223" s="544"/>
      <c r="MAA223" s="544"/>
      <c r="MAB223" s="544"/>
      <c r="MAC223" s="551"/>
      <c r="MAD223" s="551"/>
      <c r="MAE223" s="552"/>
      <c r="MAF223" s="552"/>
      <c r="MAG223" s="544"/>
      <c r="MAH223" s="544"/>
      <c r="MAI223" s="544"/>
      <c r="MAJ223" s="551"/>
      <c r="MAK223" s="551"/>
      <c r="MAL223" s="552"/>
      <c r="MAM223" s="552"/>
      <c r="MAN223" s="544"/>
      <c r="MAO223" s="544"/>
      <c r="MAP223" s="544"/>
      <c r="MAQ223" s="551"/>
      <c r="MAR223" s="551"/>
      <c r="MAS223" s="552"/>
      <c r="MAT223" s="552"/>
      <c r="MAU223" s="544"/>
      <c r="MAV223" s="544"/>
      <c r="MAW223" s="544"/>
      <c r="MAX223" s="551"/>
      <c r="MAY223" s="551"/>
      <c r="MAZ223" s="552"/>
      <c r="MBA223" s="552"/>
      <c r="MBB223" s="544"/>
      <c r="MBC223" s="544"/>
      <c r="MBD223" s="544"/>
      <c r="MBE223" s="551"/>
      <c r="MBF223" s="551"/>
      <c r="MBG223" s="552"/>
      <c r="MBH223" s="552"/>
      <c r="MBI223" s="544"/>
      <c r="MBJ223" s="544"/>
      <c r="MBK223" s="544"/>
      <c r="MBL223" s="551"/>
      <c r="MBM223" s="551"/>
      <c r="MBN223" s="552"/>
      <c r="MBO223" s="552"/>
      <c r="MBP223" s="544"/>
      <c r="MBQ223" s="544"/>
      <c r="MBR223" s="544"/>
      <c r="MBS223" s="551"/>
      <c r="MBT223" s="551"/>
      <c r="MBU223" s="552"/>
      <c r="MBV223" s="552"/>
      <c r="MBW223" s="544"/>
      <c r="MBX223" s="544"/>
      <c r="MBY223" s="544"/>
      <c r="MBZ223" s="551"/>
      <c r="MCA223" s="551"/>
      <c r="MCB223" s="552"/>
      <c r="MCC223" s="552"/>
      <c r="MCD223" s="544"/>
      <c r="MCE223" s="544"/>
      <c r="MCF223" s="544"/>
      <c r="MCG223" s="551"/>
      <c r="MCH223" s="551"/>
      <c r="MCI223" s="552"/>
      <c r="MCJ223" s="552"/>
      <c r="MCK223" s="544"/>
      <c r="MCL223" s="544"/>
      <c r="MCM223" s="544"/>
      <c r="MCN223" s="551"/>
      <c r="MCO223" s="551"/>
      <c r="MCP223" s="552"/>
      <c r="MCQ223" s="552"/>
      <c r="MCR223" s="544"/>
      <c r="MCS223" s="544"/>
      <c r="MCT223" s="544"/>
      <c r="MCU223" s="551"/>
      <c r="MCV223" s="551"/>
      <c r="MCW223" s="552"/>
      <c r="MCX223" s="552"/>
      <c r="MCY223" s="544"/>
      <c r="MCZ223" s="544"/>
      <c r="MDA223" s="544"/>
      <c r="MDB223" s="551"/>
      <c r="MDC223" s="551"/>
      <c r="MDD223" s="552"/>
      <c r="MDE223" s="552"/>
      <c r="MDF223" s="544"/>
      <c r="MDG223" s="544"/>
      <c r="MDH223" s="544"/>
      <c r="MDI223" s="551"/>
      <c r="MDJ223" s="551"/>
      <c r="MDK223" s="552"/>
      <c r="MDL223" s="552"/>
      <c r="MDM223" s="544"/>
      <c r="MDN223" s="544"/>
      <c r="MDO223" s="544"/>
      <c r="MDP223" s="551"/>
      <c r="MDQ223" s="551"/>
      <c r="MDR223" s="552"/>
      <c r="MDS223" s="552"/>
      <c r="MDT223" s="544"/>
      <c r="MDU223" s="544"/>
      <c r="MDV223" s="544"/>
      <c r="MDW223" s="551"/>
      <c r="MDX223" s="551"/>
      <c r="MDY223" s="552"/>
      <c r="MDZ223" s="552"/>
      <c r="MEA223" s="544"/>
      <c r="MEB223" s="544"/>
      <c r="MEC223" s="544"/>
      <c r="MED223" s="551"/>
      <c r="MEE223" s="551"/>
      <c r="MEF223" s="552"/>
      <c r="MEG223" s="552"/>
      <c r="MEH223" s="544"/>
      <c r="MEI223" s="544"/>
      <c r="MEJ223" s="544"/>
      <c r="MEK223" s="551"/>
      <c r="MEL223" s="551"/>
      <c r="MEM223" s="552"/>
      <c r="MEN223" s="552"/>
      <c r="MEO223" s="544"/>
      <c r="MEP223" s="544"/>
      <c r="MEQ223" s="544"/>
      <c r="MER223" s="551"/>
      <c r="MES223" s="551"/>
      <c r="MET223" s="552"/>
      <c r="MEU223" s="552"/>
      <c r="MEV223" s="544"/>
      <c r="MEW223" s="544"/>
      <c r="MEX223" s="544"/>
      <c r="MEY223" s="551"/>
      <c r="MEZ223" s="551"/>
      <c r="MFA223" s="552"/>
      <c r="MFB223" s="552"/>
      <c r="MFC223" s="544"/>
      <c r="MFD223" s="544"/>
      <c r="MFE223" s="544"/>
      <c r="MFF223" s="551"/>
      <c r="MFG223" s="551"/>
      <c r="MFH223" s="552"/>
      <c r="MFI223" s="552"/>
      <c r="MFJ223" s="544"/>
      <c r="MFK223" s="544"/>
      <c r="MFL223" s="544"/>
      <c r="MFM223" s="551"/>
      <c r="MFN223" s="551"/>
      <c r="MFO223" s="552"/>
      <c r="MFP223" s="552"/>
      <c r="MFQ223" s="544"/>
      <c r="MFR223" s="544"/>
      <c r="MFS223" s="544"/>
      <c r="MFT223" s="551"/>
      <c r="MFU223" s="551"/>
      <c r="MFV223" s="552"/>
      <c r="MFW223" s="552"/>
      <c r="MFX223" s="544"/>
      <c r="MFY223" s="544"/>
      <c r="MFZ223" s="544"/>
      <c r="MGA223" s="551"/>
      <c r="MGB223" s="551"/>
      <c r="MGC223" s="552"/>
      <c r="MGD223" s="552"/>
      <c r="MGE223" s="544"/>
      <c r="MGF223" s="544"/>
      <c r="MGG223" s="544"/>
      <c r="MGH223" s="551"/>
      <c r="MGI223" s="551"/>
      <c r="MGJ223" s="552"/>
      <c r="MGK223" s="552"/>
      <c r="MGL223" s="544"/>
      <c r="MGM223" s="544"/>
      <c r="MGN223" s="544"/>
      <c r="MGO223" s="551"/>
      <c r="MGP223" s="551"/>
      <c r="MGQ223" s="552"/>
      <c r="MGR223" s="552"/>
      <c r="MGS223" s="544"/>
      <c r="MGT223" s="544"/>
      <c r="MGU223" s="544"/>
      <c r="MGV223" s="551"/>
      <c r="MGW223" s="551"/>
      <c r="MGX223" s="552"/>
      <c r="MGY223" s="552"/>
      <c r="MGZ223" s="544"/>
      <c r="MHA223" s="544"/>
      <c r="MHB223" s="544"/>
      <c r="MHC223" s="551"/>
      <c r="MHD223" s="551"/>
      <c r="MHE223" s="552"/>
      <c r="MHF223" s="552"/>
      <c r="MHG223" s="544"/>
      <c r="MHH223" s="544"/>
      <c r="MHI223" s="544"/>
      <c r="MHJ223" s="551"/>
      <c r="MHK223" s="551"/>
      <c r="MHL223" s="552"/>
      <c r="MHM223" s="552"/>
      <c r="MHN223" s="544"/>
      <c r="MHO223" s="544"/>
      <c r="MHP223" s="544"/>
      <c r="MHQ223" s="551"/>
      <c r="MHR223" s="551"/>
      <c r="MHS223" s="552"/>
      <c r="MHT223" s="552"/>
      <c r="MHU223" s="544"/>
      <c r="MHV223" s="544"/>
      <c r="MHW223" s="544"/>
      <c r="MHX223" s="551"/>
      <c r="MHY223" s="551"/>
      <c r="MHZ223" s="552"/>
      <c r="MIA223" s="552"/>
      <c r="MIB223" s="544"/>
      <c r="MIC223" s="544"/>
      <c r="MID223" s="544"/>
      <c r="MIE223" s="551"/>
      <c r="MIF223" s="551"/>
      <c r="MIG223" s="552"/>
      <c r="MIH223" s="552"/>
      <c r="MII223" s="544"/>
      <c r="MIJ223" s="544"/>
      <c r="MIK223" s="544"/>
      <c r="MIL223" s="551"/>
      <c r="MIM223" s="551"/>
      <c r="MIN223" s="552"/>
      <c r="MIO223" s="552"/>
      <c r="MIP223" s="544"/>
      <c r="MIQ223" s="544"/>
      <c r="MIR223" s="544"/>
      <c r="MIS223" s="551"/>
      <c r="MIT223" s="551"/>
      <c r="MIU223" s="552"/>
      <c r="MIV223" s="552"/>
      <c r="MIW223" s="544"/>
      <c r="MIX223" s="544"/>
      <c r="MIY223" s="544"/>
      <c r="MIZ223" s="551"/>
      <c r="MJA223" s="551"/>
      <c r="MJB223" s="552"/>
      <c r="MJC223" s="552"/>
      <c r="MJD223" s="544"/>
      <c r="MJE223" s="544"/>
      <c r="MJF223" s="544"/>
      <c r="MJG223" s="551"/>
      <c r="MJH223" s="551"/>
      <c r="MJI223" s="552"/>
      <c r="MJJ223" s="552"/>
      <c r="MJK223" s="544"/>
      <c r="MJL223" s="544"/>
      <c r="MJM223" s="544"/>
      <c r="MJN223" s="551"/>
      <c r="MJO223" s="551"/>
      <c r="MJP223" s="552"/>
      <c r="MJQ223" s="552"/>
      <c r="MJR223" s="544"/>
      <c r="MJS223" s="544"/>
      <c r="MJT223" s="544"/>
      <c r="MJU223" s="551"/>
      <c r="MJV223" s="551"/>
      <c r="MJW223" s="552"/>
      <c r="MJX223" s="552"/>
      <c r="MJY223" s="544"/>
      <c r="MJZ223" s="544"/>
      <c r="MKA223" s="544"/>
      <c r="MKB223" s="551"/>
      <c r="MKC223" s="551"/>
      <c r="MKD223" s="552"/>
      <c r="MKE223" s="552"/>
      <c r="MKF223" s="544"/>
      <c r="MKG223" s="544"/>
      <c r="MKH223" s="544"/>
      <c r="MKI223" s="551"/>
      <c r="MKJ223" s="551"/>
      <c r="MKK223" s="552"/>
      <c r="MKL223" s="552"/>
      <c r="MKM223" s="544"/>
      <c r="MKN223" s="544"/>
      <c r="MKO223" s="544"/>
      <c r="MKP223" s="551"/>
      <c r="MKQ223" s="551"/>
      <c r="MKR223" s="552"/>
      <c r="MKS223" s="552"/>
      <c r="MKT223" s="544"/>
      <c r="MKU223" s="544"/>
      <c r="MKV223" s="544"/>
      <c r="MKW223" s="551"/>
      <c r="MKX223" s="551"/>
      <c r="MKY223" s="552"/>
      <c r="MKZ223" s="552"/>
      <c r="MLA223" s="544"/>
      <c r="MLB223" s="544"/>
      <c r="MLC223" s="544"/>
      <c r="MLD223" s="551"/>
      <c r="MLE223" s="551"/>
      <c r="MLF223" s="552"/>
      <c r="MLG223" s="552"/>
      <c r="MLH223" s="544"/>
      <c r="MLI223" s="544"/>
      <c r="MLJ223" s="544"/>
      <c r="MLK223" s="551"/>
      <c r="MLL223" s="551"/>
      <c r="MLM223" s="552"/>
      <c r="MLN223" s="552"/>
      <c r="MLO223" s="544"/>
      <c r="MLP223" s="544"/>
      <c r="MLQ223" s="544"/>
      <c r="MLR223" s="551"/>
      <c r="MLS223" s="551"/>
      <c r="MLT223" s="552"/>
      <c r="MLU223" s="552"/>
      <c r="MLV223" s="544"/>
      <c r="MLW223" s="544"/>
      <c r="MLX223" s="544"/>
      <c r="MLY223" s="551"/>
      <c r="MLZ223" s="551"/>
      <c r="MMA223" s="552"/>
      <c r="MMB223" s="552"/>
      <c r="MMC223" s="544"/>
      <c r="MMD223" s="544"/>
      <c r="MME223" s="544"/>
      <c r="MMF223" s="551"/>
      <c r="MMG223" s="551"/>
      <c r="MMH223" s="552"/>
      <c r="MMI223" s="552"/>
      <c r="MMJ223" s="544"/>
      <c r="MMK223" s="544"/>
      <c r="MML223" s="544"/>
      <c r="MMM223" s="551"/>
      <c r="MMN223" s="551"/>
      <c r="MMO223" s="552"/>
      <c r="MMP223" s="552"/>
      <c r="MMQ223" s="544"/>
      <c r="MMR223" s="544"/>
      <c r="MMS223" s="544"/>
      <c r="MMT223" s="551"/>
      <c r="MMU223" s="551"/>
      <c r="MMV223" s="552"/>
      <c r="MMW223" s="552"/>
      <c r="MMX223" s="544"/>
      <c r="MMY223" s="544"/>
      <c r="MMZ223" s="544"/>
      <c r="MNA223" s="551"/>
      <c r="MNB223" s="551"/>
      <c r="MNC223" s="552"/>
      <c r="MND223" s="552"/>
      <c r="MNE223" s="544"/>
      <c r="MNF223" s="544"/>
      <c r="MNG223" s="544"/>
      <c r="MNH223" s="551"/>
      <c r="MNI223" s="551"/>
      <c r="MNJ223" s="552"/>
      <c r="MNK223" s="552"/>
      <c r="MNL223" s="544"/>
      <c r="MNM223" s="544"/>
      <c r="MNN223" s="544"/>
      <c r="MNO223" s="551"/>
      <c r="MNP223" s="551"/>
      <c r="MNQ223" s="552"/>
      <c r="MNR223" s="552"/>
      <c r="MNS223" s="544"/>
      <c r="MNT223" s="544"/>
      <c r="MNU223" s="544"/>
      <c r="MNV223" s="551"/>
      <c r="MNW223" s="551"/>
      <c r="MNX223" s="552"/>
      <c r="MNY223" s="552"/>
      <c r="MNZ223" s="544"/>
      <c r="MOA223" s="544"/>
      <c r="MOB223" s="544"/>
      <c r="MOC223" s="551"/>
      <c r="MOD223" s="551"/>
      <c r="MOE223" s="552"/>
      <c r="MOF223" s="552"/>
      <c r="MOG223" s="544"/>
      <c r="MOH223" s="544"/>
      <c r="MOI223" s="544"/>
      <c r="MOJ223" s="551"/>
      <c r="MOK223" s="551"/>
      <c r="MOL223" s="552"/>
      <c r="MOM223" s="552"/>
      <c r="MON223" s="544"/>
      <c r="MOO223" s="544"/>
      <c r="MOP223" s="544"/>
      <c r="MOQ223" s="551"/>
      <c r="MOR223" s="551"/>
      <c r="MOS223" s="552"/>
      <c r="MOT223" s="552"/>
      <c r="MOU223" s="544"/>
      <c r="MOV223" s="544"/>
      <c r="MOW223" s="544"/>
      <c r="MOX223" s="551"/>
      <c r="MOY223" s="551"/>
      <c r="MOZ223" s="552"/>
      <c r="MPA223" s="552"/>
      <c r="MPB223" s="544"/>
      <c r="MPC223" s="544"/>
      <c r="MPD223" s="544"/>
      <c r="MPE223" s="551"/>
      <c r="MPF223" s="551"/>
      <c r="MPG223" s="552"/>
      <c r="MPH223" s="552"/>
      <c r="MPI223" s="544"/>
      <c r="MPJ223" s="544"/>
      <c r="MPK223" s="544"/>
      <c r="MPL223" s="551"/>
      <c r="MPM223" s="551"/>
      <c r="MPN223" s="552"/>
      <c r="MPO223" s="552"/>
      <c r="MPP223" s="544"/>
      <c r="MPQ223" s="544"/>
      <c r="MPR223" s="544"/>
      <c r="MPS223" s="551"/>
      <c r="MPT223" s="551"/>
      <c r="MPU223" s="552"/>
      <c r="MPV223" s="552"/>
      <c r="MPW223" s="544"/>
      <c r="MPX223" s="544"/>
      <c r="MPY223" s="544"/>
      <c r="MPZ223" s="551"/>
      <c r="MQA223" s="551"/>
      <c r="MQB223" s="552"/>
      <c r="MQC223" s="552"/>
      <c r="MQD223" s="544"/>
      <c r="MQE223" s="544"/>
      <c r="MQF223" s="544"/>
      <c r="MQG223" s="551"/>
      <c r="MQH223" s="551"/>
      <c r="MQI223" s="552"/>
      <c r="MQJ223" s="552"/>
      <c r="MQK223" s="544"/>
      <c r="MQL223" s="544"/>
      <c r="MQM223" s="544"/>
      <c r="MQN223" s="551"/>
      <c r="MQO223" s="551"/>
      <c r="MQP223" s="552"/>
      <c r="MQQ223" s="552"/>
      <c r="MQR223" s="544"/>
      <c r="MQS223" s="544"/>
      <c r="MQT223" s="544"/>
      <c r="MQU223" s="551"/>
      <c r="MQV223" s="551"/>
      <c r="MQW223" s="552"/>
      <c r="MQX223" s="552"/>
      <c r="MQY223" s="544"/>
      <c r="MQZ223" s="544"/>
      <c r="MRA223" s="544"/>
      <c r="MRB223" s="551"/>
      <c r="MRC223" s="551"/>
      <c r="MRD223" s="552"/>
      <c r="MRE223" s="552"/>
      <c r="MRF223" s="544"/>
      <c r="MRG223" s="544"/>
      <c r="MRH223" s="544"/>
      <c r="MRI223" s="551"/>
      <c r="MRJ223" s="551"/>
      <c r="MRK223" s="552"/>
      <c r="MRL223" s="552"/>
      <c r="MRM223" s="544"/>
      <c r="MRN223" s="544"/>
      <c r="MRO223" s="544"/>
      <c r="MRP223" s="551"/>
      <c r="MRQ223" s="551"/>
      <c r="MRR223" s="552"/>
      <c r="MRS223" s="552"/>
      <c r="MRT223" s="544"/>
      <c r="MRU223" s="544"/>
      <c r="MRV223" s="544"/>
      <c r="MRW223" s="551"/>
      <c r="MRX223" s="551"/>
      <c r="MRY223" s="552"/>
      <c r="MRZ223" s="552"/>
      <c r="MSA223" s="544"/>
      <c r="MSB223" s="544"/>
      <c r="MSC223" s="544"/>
      <c r="MSD223" s="551"/>
      <c r="MSE223" s="551"/>
      <c r="MSF223" s="552"/>
      <c r="MSG223" s="552"/>
      <c r="MSH223" s="544"/>
      <c r="MSI223" s="544"/>
      <c r="MSJ223" s="544"/>
      <c r="MSK223" s="551"/>
      <c r="MSL223" s="551"/>
      <c r="MSM223" s="552"/>
      <c r="MSN223" s="552"/>
      <c r="MSO223" s="544"/>
      <c r="MSP223" s="544"/>
      <c r="MSQ223" s="544"/>
      <c r="MSR223" s="551"/>
      <c r="MSS223" s="551"/>
      <c r="MST223" s="552"/>
      <c r="MSU223" s="552"/>
      <c r="MSV223" s="544"/>
      <c r="MSW223" s="544"/>
      <c r="MSX223" s="544"/>
      <c r="MSY223" s="551"/>
      <c r="MSZ223" s="551"/>
      <c r="MTA223" s="552"/>
      <c r="MTB223" s="552"/>
      <c r="MTC223" s="544"/>
      <c r="MTD223" s="544"/>
      <c r="MTE223" s="544"/>
      <c r="MTF223" s="551"/>
      <c r="MTG223" s="551"/>
      <c r="MTH223" s="552"/>
      <c r="MTI223" s="552"/>
      <c r="MTJ223" s="544"/>
      <c r="MTK223" s="544"/>
      <c r="MTL223" s="544"/>
      <c r="MTM223" s="551"/>
      <c r="MTN223" s="551"/>
      <c r="MTO223" s="552"/>
      <c r="MTP223" s="552"/>
      <c r="MTQ223" s="544"/>
      <c r="MTR223" s="544"/>
      <c r="MTS223" s="544"/>
      <c r="MTT223" s="551"/>
      <c r="MTU223" s="551"/>
      <c r="MTV223" s="552"/>
      <c r="MTW223" s="552"/>
      <c r="MTX223" s="544"/>
      <c r="MTY223" s="544"/>
      <c r="MTZ223" s="544"/>
      <c r="MUA223" s="551"/>
      <c r="MUB223" s="551"/>
      <c r="MUC223" s="552"/>
      <c r="MUD223" s="552"/>
      <c r="MUE223" s="544"/>
      <c r="MUF223" s="544"/>
      <c r="MUG223" s="544"/>
      <c r="MUH223" s="551"/>
      <c r="MUI223" s="551"/>
      <c r="MUJ223" s="552"/>
      <c r="MUK223" s="552"/>
      <c r="MUL223" s="544"/>
      <c r="MUM223" s="544"/>
      <c r="MUN223" s="544"/>
      <c r="MUO223" s="551"/>
      <c r="MUP223" s="551"/>
      <c r="MUQ223" s="552"/>
      <c r="MUR223" s="552"/>
      <c r="MUS223" s="544"/>
      <c r="MUT223" s="544"/>
      <c r="MUU223" s="544"/>
      <c r="MUV223" s="551"/>
      <c r="MUW223" s="551"/>
      <c r="MUX223" s="552"/>
      <c r="MUY223" s="552"/>
      <c r="MUZ223" s="544"/>
      <c r="MVA223" s="544"/>
      <c r="MVB223" s="544"/>
      <c r="MVC223" s="551"/>
      <c r="MVD223" s="551"/>
      <c r="MVE223" s="552"/>
      <c r="MVF223" s="552"/>
      <c r="MVG223" s="544"/>
      <c r="MVH223" s="544"/>
      <c r="MVI223" s="544"/>
      <c r="MVJ223" s="551"/>
      <c r="MVK223" s="551"/>
      <c r="MVL223" s="552"/>
      <c r="MVM223" s="552"/>
      <c r="MVN223" s="544"/>
      <c r="MVO223" s="544"/>
      <c r="MVP223" s="544"/>
      <c r="MVQ223" s="551"/>
      <c r="MVR223" s="551"/>
      <c r="MVS223" s="552"/>
      <c r="MVT223" s="552"/>
      <c r="MVU223" s="544"/>
      <c r="MVV223" s="544"/>
      <c r="MVW223" s="544"/>
      <c r="MVX223" s="551"/>
      <c r="MVY223" s="551"/>
      <c r="MVZ223" s="552"/>
      <c r="MWA223" s="552"/>
      <c r="MWB223" s="544"/>
      <c r="MWC223" s="544"/>
      <c r="MWD223" s="544"/>
      <c r="MWE223" s="551"/>
      <c r="MWF223" s="551"/>
      <c r="MWG223" s="552"/>
      <c r="MWH223" s="552"/>
      <c r="MWI223" s="544"/>
      <c r="MWJ223" s="544"/>
      <c r="MWK223" s="544"/>
      <c r="MWL223" s="551"/>
      <c r="MWM223" s="551"/>
      <c r="MWN223" s="552"/>
      <c r="MWO223" s="552"/>
      <c r="MWP223" s="544"/>
      <c r="MWQ223" s="544"/>
      <c r="MWR223" s="544"/>
      <c r="MWS223" s="551"/>
      <c r="MWT223" s="551"/>
      <c r="MWU223" s="552"/>
      <c r="MWV223" s="552"/>
      <c r="MWW223" s="544"/>
      <c r="MWX223" s="544"/>
      <c r="MWY223" s="544"/>
      <c r="MWZ223" s="551"/>
      <c r="MXA223" s="551"/>
      <c r="MXB223" s="552"/>
      <c r="MXC223" s="552"/>
      <c r="MXD223" s="544"/>
      <c r="MXE223" s="544"/>
      <c r="MXF223" s="544"/>
      <c r="MXG223" s="551"/>
      <c r="MXH223" s="551"/>
      <c r="MXI223" s="552"/>
      <c r="MXJ223" s="552"/>
      <c r="MXK223" s="544"/>
      <c r="MXL223" s="544"/>
      <c r="MXM223" s="544"/>
      <c r="MXN223" s="551"/>
      <c r="MXO223" s="551"/>
      <c r="MXP223" s="552"/>
      <c r="MXQ223" s="552"/>
      <c r="MXR223" s="544"/>
      <c r="MXS223" s="544"/>
      <c r="MXT223" s="544"/>
      <c r="MXU223" s="551"/>
      <c r="MXV223" s="551"/>
      <c r="MXW223" s="552"/>
      <c r="MXX223" s="552"/>
      <c r="MXY223" s="544"/>
      <c r="MXZ223" s="544"/>
      <c r="MYA223" s="544"/>
      <c r="MYB223" s="551"/>
      <c r="MYC223" s="551"/>
      <c r="MYD223" s="552"/>
      <c r="MYE223" s="552"/>
      <c r="MYF223" s="544"/>
      <c r="MYG223" s="544"/>
      <c r="MYH223" s="544"/>
      <c r="MYI223" s="551"/>
      <c r="MYJ223" s="551"/>
      <c r="MYK223" s="552"/>
      <c r="MYL223" s="552"/>
      <c r="MYM223" s="544"/>
      <c r="MYN223" s="544"/>
      <c r="MYO223" s="544"/>
      <c r="MYP223" s="551"/>
      <c r="MYQ223" s="551"/>
      <c r="MYR223" s="552"/>
      <c r="MYS223" s="552"/>
      <c r="MYT223" s="544"/>
      <c r="MYU223" s="544"/>
      <c r="MYV223" s="544"/>
      <c r="MYW223" s="551"/>
      <c r="MYX223" s="551"/>
      <c r="MYY223" s="552"/>
      <c r="MYZ223" s="552"/>
      <c r="MZA223" s="544"/>
      <c r="MZB223" s="544"/>
      <c r="MZC223" s="544"/>
      <c r="MZD223" s="551"/>
      <c r="MZE223" s="551"/>
      <c r="MZF223" s="552"/>
      <c r="MZG223" s="552"/>
      <c r="MZH223" s="544"/>
      <c r="MZI223" s="544"/>
      <c r="MZJ223" s="544"/>
      <c r="MZK223" s="551"/>
      <c r="MZL223" s="551"/>
      <c r="MZM223" s="552"/>
      <c r="MZN223" s="552"/>
      <c r="MZO223" s="544"/>
      <c r="MZP223" s="544"/>
      <c r="MZQ223" s="544"/>
      <c r="MZR223" s="551"/>
      <c r="MZS223" s="551"/>
      <c r="MZT223" s="552"/>
      <c r="MZU223" s="552"/>
      <c r="MZV223" s="544"/>
      <c r="MZW223" s="544"/>
      <c r="MZX223" s="544"/>
      <c r="MZY223" s="551"/>
      <c r="MZZ223" s="551"/>
      <c r="NAA223" s="552"/>
      <c r="NAB223" s="552"/>
      <c r="NAC223" s="544"/>
      <c r="NAD223" s="544"/>
      <c r="NAE223" s="544"/>
      <c r="NAF223" s="551"/>
      <c r="NAG223" s="551"/>
      <c r="NAH223" s="552"/>
      <c r="NAI223" s="552"/>
      <c r="NAJ223" s="544"/>
      <c r="NAK223" s="544"/>
      <c r="NAL223" s="544"/>
      <c r="NAM223" s="551"/>
      <c r="NAN223" s="551"/>
      <c r="NAO223" s="552"/>
      <c r="NAP223" s="552"/>
      <c r="NAQ223" s="544"/>
      <c r="NAR223" s="544"/>
      <c r="NAS223" s="544"/>
      <c r="NAT223" s="551"/>
      <c r="NAU223" s="551"/>
      <c r="NAV223" s="552"/>
      <c r="NAW223" s="552"/>
      <c r="NAX223" s="544"/>
      <c r="NAY223" s="544"/>
      <c r="NAZ223" s="544"/>
      <c r="NBA223" s="551"/>
      <c r="NBB223" s="551"/>
      <c r="NBC223" s="552"/>
      <c r="NBD223" s="552"/>
      <c r="NBE223" s="544"/>
      <c r="NBF223" s="544"/>
      <c r="NBG223" s="544"/>
      <c r="NBH223" s="551"/>
      <c r="NBI223" s="551"/>
      <c r="NBJ223" s="552"/>
      <c r="NBK223" s="552"/>
      <c r="NBL223" s="544"/>
      <c r="NBM223" s="544"/>
      <c r="NBN223" s="544"/>
      <c r="NBO223" s="551"/>
      <c r="NBP223" s="551"/>
      <c r="NBQ223" s="552"/>
      <c r="NBR223" s="552"/>
      <c r="NBS223" s="544"/>
      <c r="NBT223" s="544"/>
      <c r="NBU223" s="544"/>
      <c r="NBV223" s="551"/>
      <c r="NBW223" s="551"/>
      <c r="NBX223" s="552"/>
      <c r="NBY223" s="552"/>
      <c r="NBZ223" s="544"/>
      <c r="NCA223" s="544"/>
      <c r="NCB223" s="544"/>
      <c r="NCC223" s="551"/>
      <c r="NCD223" s="551"/>
      <c r="NCE223" s="552"/>
      <c r="NCF223" s="552"/>
      <c r="NCG223" s="544"/>
      <c r="NCH223" s="544"/>
      <c r="NCI223" s="544"/>
      <c r="NCJ223" s="551"/>
      <c r="NCK223" s="551"/>
      <c r="NCL223" s="552"/>
      <c r="NCM223" s="552"/>
      <c r="NCN223" s="544"/>
      <c r="NCO223" s="544"/>
      <c r="NCP223" s="544"/>
      <c r="NCQ223" s="551"/>
      <c r="NCR223" s="551"/>
      <c r="NCS223" s="552"/>
      <c r="NCT223" s="552"/>
      <c r="NCU223" s="544"/>
      <c r="NCV223" s="544"/>
      <c r="NCW223" s="544"/>
      <c r="NCX223" s="551"/>
      <c r="NCY223" s="551"/>
      <c r="NCZ223" s="552"/>
      <c r="NDA223" s="552"/>
      <c r="NDB223" s="544"/>
      <c r="NDC223" s="544"/>
      <c r="NDD223" s="544"/>
      <c r="NDE223" s="551"/>
      <c r="NDF223" s="551"/>
      <c r="NDG223" s="552"/>
      <c r="NDH223" s="552"/>
      <c r="NDI223" s="544"/>
      <c r="NDJ223" s="544"/>
      <c r="NDK223" s="544"/>
      <c r="NDL223" s="551"/>
      <c r="NDM223" s="551"/>
      <c r="NDN223" s="552"/>
      <c r="NDO223" s="552"/>
      <c r="NDP223" s="544"/>
      <c r="NDQ223" s="544"/>
      <c r="NDR223" s="544"/>
      <c r="NDS223" s="551"/>
      <c r="NDT223" s="551"/>
      <c r="NDU223" s="552"/>
      <c r="NDV223" s="552"/>
      <c r="NDW223" s="544"/>
      <c r="NDX223" s="544"/>
      <c r="NDY223" s="544"/>
      <c r="NDZ223" s="551"/>
      <c r="NEA223" s="551"/>
      <c r="NEB223" s="552"/>
      <c r="NEC223" s="552"/>
      <c r="NED223" s="544"/>
      <c r="NEE223" s="544"/>
      <c r="NEF223" s="544"/>
      <c r="NEG223" s="551"/>
      <c r="NEH223" s="551"/>
      <c r="NEI223" s="552"/>
      <c r="NEJ223" s="552"/>
      <c r="NEK223" s="544"/>
      <c r="NEL223" s="544"/>
      <c r="NEM223" s="544"/>
      <c r="NEN223" s="551"/>
      <c r="NEO223" s="551"/>
      <c r="NEP223" s="552"/>
      <c r="NEQ223" s="552"/>
      <c r="NER223" s="544"/>
      <c r="NES223" s="544"/>
      <c r="NET223" s="544"/>
      <c r="NEU223" s="551"/>
      <c r="NEV223" s="551"/>
      <c r="NEW223" s="552"/>
      <c r="NEX223" s="552"/>
      <c r="NEY223" s="544"/>
      <c r="NEZ223" s="544"/>
      <c r="NFA223" s="544"/>
      <c r="NFB223" s="551"/>
      <c r="NFC223" s="551"/>
      <c r="NFD223" s="552"/>
      <c r="NFE223" s="552"/>
      <c r="NFF223" s="544"/>
      <c r="NFG223" s="544"/>
      <c r="NFH223" s="544"/>
      <c r="NFI223" s="551"/>
      <c r="NFJ223" s="551"/>
      <c r="NFK223" s="552"/>
      <c r="NFL223" s="552"/>
      <c r="NFM223" s="544"/>
      <c r="NFN223" s="544"/>
      <c r="NFO223" s="544"/>
      <c r="NFP223" s="551"/>
      <c r="NFQ223" s="551"/>
      <c r="NFR223" s="552"/>
      <c r="NFS223" s="552"/>
      <c r="NFT223" s="544"/>
      <c r="NFU223" s="544"/>
      <c r="NFV223" s="544"/>
      <c r="NFW223" s="551"/>
      <c r="NFX223" s="551"/>
      <c r="NFY223" s="552"/>
      <c r="NFZ223" s="552"/>
      <c r="NGA223" s="544"/>
      <c r="NGB223" s="544"/>
      <c r="NGC223" s="544"/>
      <c r="NGD223" s="551"/>
      <c r="NGE223" s="551"/>
      <c r="NGF223" s="552"/>
      <c r="NGG223" s="552"/>
      <c r="NGH223" s="544"/>
      <c r="NGI223" s="544"/>
      <c r="NGJ223" s="544"/>
      <c r="NGK223" s="551"/>
      <c r="NGL223" s="551"/>
      <c r="NGM223" s="552"/>
      <c r="NGN223" s="552"/>
      <c r="NGO223" s="544"/>
      <c r="NGP223" s="544"/>
      <c r="NGQ223" s="544"/>
      <c r="NGR223" s="551"/>
      <c r="NGS223" s="551"/>
      <c r="NGT223" s="552"/>
      <c r="NGU223" s="552"/>
      <c r="NGV223" s="544"/>
      <c r="NGW223" s="544"/>
      <c r="NGX223" s="544"/>
      <c r="NGY223" s="551"/>
      <c r="NGZ223" s="551"/>
      <c r="NHA223" s="552"/>
      <c r="NHB223" s="552"/>
      <c r="NHC223" s="544"/>
      <c r="NHD223" s="544"/>
      <c r="NHE223" s="544"/>
      <c r="NHF223" s="551"/>
      <c r="NHG223" s="551"/>
      <c r="NHH223" s="552"/>
      <c r="NHI223" s="552"/>
      <c r="NHJ223" s="544"/>
      <c r="NHK223" s="544"/>
      <c r="NHL223" s="544"/>
      <c r="NHM223" s="551"/>
      <c r="NHN223" s="551"/>
      <c r="NHO223" s="552"/>
      <c r="NHP223" s="552"/>
      <c r="NHQ223" s="544"/>
      <c r="NHR223" s="544"/>
      <c r="NHS223" s="544"/>
      <c r="NHT223" s="551"/>
      <c r="NHU223" s="551"/>
      <c r="NHV223" s="552"/>
      <c r="NHW223" s="552"/>
      <c r="NHX223" s="544"/>
      <c r="NHY223" s="544"/>
      <c r="NHZ223" s="544"/>
      <c r="NIA223" s="551"/>
      <c r="NIB223" s="551"/>
      <c r="NIC223" s="552"/>
      <c r="NID223" s="552"/>
      <c r="NIE223" s="544"/>
      <c r="NIF223" s="544"/>
      <c r="NIG223" s="544"/>
      <c r="NIH223" s="551"/>
      <c r="NII223" s="551"/>
      <c r="NIJ223" s="552"/>
      <c r="NIK223" s="552"/>
      <c r="NIL223" s="544"/>
      <c r="NIM223" s="544"/>
      <c r="NIN223" s="544"/>
      <c r="NIO223" s="551"/>
      <c r="NIP223" s="551"/>
      <c r="NIQ223" s="552"/>
      <c r="NIR223" s="552"/>
      <c r="NIS223" s="544"/>
      <c r="NIT223" s="544"/>
      <c r="NIU223" s="544"/>
      <c r="NIV223" s="551"/>
      <c r="NIW223" s="551"/>
      <c r="NIX223" s="552"/>
      <c r="NIY223" s="552"/>
      <c r="NIZ223" s="544"/>
      <c r="NJA223" s="544"/>
      <c r="NJB223" s="544"/>
      <c r="NJC223" s="551"/>
      <c r="NJD223" s="551"/>
      <c r="NJE223" s="552"/>
      <c r="NJF223" s="552"/>
      <c r="NJG223" s="544"/>
      <c r="NJH223" s="544"/>
      <c r="NJI223" s="544"/>
      <c r="NJJ223" s="551"/>
      <c r="NJK223" s="551"/>
      <c r="NJL223" s="552"/>
      <c r="NJM223" s="552"/>
      <c r="NJN223" s="544"/>
      <c r="NJO223" s="544"/>
      <c r="NJP223" s="544"/>
      <c r="NJQ223" s="551"/>
      <c r="NJR223" s="551"/>
      <c r="NJS223" s="552"/>
      <c r="NJT223" s="552"/>
      <c r="NJU223" s="544"/>
      <c r="NJV223" s="544"/>
      <c r="NJW223" s="544"/>
      <c r="NJX223" s="551"/>
      <c r="NJY223" s="551"/>
      <c r="NJZ223" s="552"/>
      <c r="NKA223" s="552"/>
      <c r="NKB223" s="544"/>
      <c r="NKC223" s="544"/>
      <c r="NKD223" s="544"/>
      <c r="NKE223" s="551"/>
      <c r="NKF223" s="551"/>
      <c r="NKG223" s="552"/>
      <c r="NKH223" s="552"/>
      <c r="NKI223" s="544"/>
      <c r="NKJ223" s="544"/>
      <c r="NKK223" s="544"/>
      <c r="NKL223" s="551"/>
      <c r="NKM223" s="551"/>
      <c r="NKN223" s="552"/>
      <c r="NKO223" s="552"/>
      <c r="NKP223" s="544"/>
      <c r="NKQ223" s="544"/>
      <c r="NKR223" s="544"/>
      <c r="NKS223" s="551"/>
      <c r="NKT223" s="551"/>
      <c r="NKU223" s="552"/>
      <c r="NKV223" s="552"/>
      <c r="NKW223" s="544"/>
      <c r="NKX223" s="544"/>
      <c r="NKY223" s="544"/>
      <c r="NKZ223" s="551"/>
      <c r="NLA223" s="551"/>
      <c r="NLB223" s="552"/>
      <c r="NLC223" s="552"/>
      <c r="NLD223" s="544"/>
      <c r="NLE223" s="544"/>
      <c r="NLF223" s="544"/>
      <c r="NLG223" s="551"/>
      <c r="NLH223" s="551"/>
      <c r="NLI223" s="552"/>
      <c r="NLJ223" s="552"/>
      <c r="NLK223" s="544"/>
      <c r="NLL223" s="544"/>
      <c r="NLM223" s="544"/>
      <c r="NLN223" s="551"/>
      <c r="NLO223" s="551"/>
      <c r="NLP223" s="552"/>
      <c r="NLQ223" s="552"/>
      <c r="NLR223" s="544"/>
      <c r="NLS223" s="544"/>
      <c r="NLT223" s="544"/>
      <c r="NLU223" s="551"/>
      <c r="NLV223" s="551"/>
      <c r="NLW223" s="552"/>
      <c r="NLX223" s="552"/>
      <c r="NLY223" s="544"/>
      <c r="NLZ223" s="544"/>
      <c r="NMA223" s="544"/>
      <c r="NMB223" s="551"/>
      <c r="NMC223" s="551"/>
      <c r="NMD223" s="552"/>
      <c r="NME223" s="552"/>
      <c r="NMF223" s="544"/>
      <c r="NMG223" s="544"/>
      <c r="NMH223" s="544"/>
      <c r="NMI223" s="551"/>
      <c r="NMJ223" s="551"/>
      <c r="NMK223" s="552"/>
      <c r="NML223" s="552"/>
      <c r="NMM223" s="544"/>
      <c r="NMN223" s="544"/>
      <c r="NMO223" s="544"/>
      <c r="NMP223" s="551"/>
      <c r="NMQ223" s="551"/>
      <c r="NMR223" s="552"/>
      <c r="NMS223" s="552"/>
      <c r="NMT223" s="544"/>
      <c r="NMU223" s="544"/>
      <c r="NMV223" s="544"/>
      <c r="NMW223" s="551"/>
      <c r="NMX223" s="551"/>
      <c r="NMY223" s="552"/>
      <c r="NMZ223" s="552"/>
      <c r="NNA223" s="544"/>
      <c r="NNB223" s="544"/>
      <c r="NNC223" s="544"/>
      <c r="NND223" s="551"/>
      <c r="NNE223" s="551"/>
      <c r="NNF223" s="552"/>
      <c r="NNG223" s="552"/>
      <c r="NNH223" s="544"/>
      <c r="NNI223" s="544"/>
      <c r="NNJ223" s="544"/>
      <c r="NNK223" s="551"/>
      <c r="NNL223" s="551"/>
      <c r="NNM223" s="552"/>
      <c r="NNN223" s="552"/>
      <c r="NNO223" s="544"/>
      <c r="NNP223" s="544"/>
      <c r="NNQ223" s="544"/>
      <c r="NNR223" s="551"/>
      <c r="NNS223" s="551"/>
      <c r="NNT223" s="552"/>
      <c r="NNU223" s="552"/>
      <c r="NNV223" s="544"/>
      <c r="NNW223" s="544"/>
      <c r="NNX223" s="544"/>
      <c r="NNY223" s="551"/>
      <c r="NNZ223" s="551"/>
      <c r="NOA223" s="552"/>
      <c r="NOB223" s="552"/>
      <c r="NOC223" s="544"/>
      <c r="NOD223" s="544"/>
      <c r="NOE223" s="544"/>
      <c r="NOF223" s="551"/>
      <c r="NOG223" s="551"/>
      <c r="NOH223" s="552"/>
      <c r="NOI223" s="552"/>
      <c r="NOJ223" s="544"/>
      <c r="NOK223" s="544"/>
      <c r="NOL223" s="544"/>
      <c r="NOM223" s="551"/>
      <c r="NON223" s="551"/>
      <c r="NOO223" s="552"/>
      <c r="NOP223" s="552"/>
      <c r="NOQ223" s="544"/>
      <c r="NOR223" s="544"/>
      <c r="NOS223" s="544"/>
      <c r="NOT223" s="551"/>
      <c r="NOU223" s="551"/>
      <c r="NOV223" s="552"/>
      <c r="NOW223" s="552"/>
      <c r="NOX223" s="544"/>
      <c r="NOY223" s="544"/>
      <c r="NOZ223" s="544"/>
      <c r="NPA223" s="551"/>
      <c r="NPB223" s="551"/>
      <c r="NPC223" s="552"/>
      <c r="NPD223" s="552"/>
      <c r="NPE223" s="544"/>
      <c r="NPF223" s="544"/>
      <c r="NPG223" s="544"/>
      <c r="NPH223" s="551"/>
      <c r="NPI223" s="551"/>
      <c r="NPJ223" s="552"/>
      <c r="NPK223" s="552"/>
      <c r="NPL223" s="544"/>
      <c r="NPM223" s="544"/>
      <c r="NPN223" s="544"/>
      <c r="NPO223" s="551"/>
      <c r="NPP223" s="551"/>
      <c r="NPQ223" s="552"/>
      <c r="NPR223" s="552"/>
      <c r="NPS223" s="544"/>
      <c r="NPT223" s="544"/>
      <c r="NPU223" s="544"/>
      <c r="NPV223" s="551"/>
      <c r="NPW223" s="551"/>
      <c r="NPX223" s="552"/>
      <c r="NPY223" s="552"/>
      <c r="NPZ223" s="544"/>
      <c r="NQA223" s="544"/>
      <c r="NQB223" s="544"/>
      <c r="NQC223" s="551"/>
      <c r="NQD223" s="551"/>
      <c r="NQE223" s="552"/>
      <c r="NQF223" s="552"/>
      <c r="NQG223" s="544"/>
      <c r="NQH223" s="544"/>
      <c r="NQI223" s="544"/>
      <c r="NQJ223" s="551"/>
      <c r="NQK223" s="551"/>
      <c r="NQL223" s="552"/>
      <c r="NQM223" s="552"/>
      <c r="NQN223" s="544"/>
      <c r="NQO223" s="544"/>
      <c r="NQP223" s="544"/>
      <c r="NQQ223" s="551"/>
      <c r="NQR223" s="551"/>
      <c r="NQS223" s="552"/>
      <c r="NQT223" s="552"/>
      <c r="NQU223" s="544"/>
      <c r="NQV223" s="544"/>
      <c r="NQW223" s="544"/>
      <c r="NQX223" s="551"/>
      <c r="NQY223" s="551"/>
      <c r="NQZ223" s="552"/>
      <c r="NRA223" s="552"/>
      <c r="NRB223" s="544"/>
      <c r="NRC223" s="544"/>
      <c r="NRD223" s="544"/>
      <c r="NRE223" s="551"/>
      <c r="NRF223" s="551"/>
      <c r="NRG223" s="552"/>
      <c r="NRH223" s="552"/>
      <c r="NRI223" s="544"/>
      <c r="NRJ223" s="544"/>
      <c r="NRK223" s="544"/>
      <c r="NRL223" s="551"/>
      <c r="NRM223" s="551"/>
      <c r="NRN223" s="552"/>
      <c r="NRO223" s="552"/>
      <c r="NRP223" s="544"/>
      <c r="NRQ223" s="544"/>
      <c r="NRR223" s="544"/>
      <c r="NRS223" s="551"/>
      <c r="NRT223" s="551"/>
      <c r="NRU223" s="552"/>
      <c r="NRV223" s="552"/>
      <c r="NRW223" s="544"/>
      <c r="NRX223" s="544"/>
      <c r="NRY223" s="544"/>
      <c r="NRZ223" s="551"/>
      <c r="NSA223" s="551"/>
      <c r="NSB223" s="552"/>
      <c r="NSC223" s="552"/>
      <c r="NSD223" s="544"/>
      <c r="NSE223" s="544"/>
      <c r="NSF223" s="544"/>
      <c r="NSG223" s="551"/>
      <c r="NSH223" s="551"/>
      <c r="NSI223" s="552"/>
      <c r="NSJ223" s="552"/>
      <c r="NSK223" s="544"/>
      <c r="NSL223" s="544"/>
      <c r="NSM223" s="544"/>
      <c r="NSN223" s="551"/>
      <c r="NSO223" s="551"/>
      <c r="NSP223" s="552"/>
      <c r="NSQ223" s="552"/>
      <c r="NSR223" s="544"/>
      <c r="NSS223" s="544"/>
      <c r="NST223" s="544"/>
      <c r="NSU223" s="551"/>
      <c r="NSV223" s="551"/>
      <c r="NSW223" s="552"/>
      <c r="NSX223" s="552"/>
      <c r="NSY223" s="544"/>
      <c r="NSZ223" s="544"/>
      <c r="NTA223" s="544"/>
      <c r="NTB223" s="551"/>
      <c r="NTC223" s="551"/>
      <c r="NTD223" s="552"/>
      <c r="NTE223" s="552"/>
      <c r="NTF223" s="544"/>
      <c r="NTG223" s="544"/>
      <c r="NTH223" s="544"/>
      <c r="NTI223" s="551"/>
      <c r="NTJ223" s="551"/>
      <c r="NTK223" s="552"/>
      <c r="NTL223" s="552"/>
      <c r="NTM223" s="544"/>
      <c r="NTN223" s="544"/>
      <c r="NTO223" s="544"/>
      <c r="NTP223" s="551"/>
      <c r="NTQ223" s="551"/>
      <c r="NTR223" s="552"/>
      <c r="NTS223" s="552"/>
      <c r="NTT223" s="544"/>
      <c r="NTU223" s="544"/>
      <c r="NTV223" s="544"/>
      <c r="NTW223" s="551"/>
      <c r="NTX223" s="551"/>
      <c r="NTY223" s="552"/>
      <c r="NTZ223" s="552"/>
      <c r="NUA223" s="544"/>
      <c r="NUB223" s="544"/>
      <c r="NUC223" s="544"/>
      <c r="NUD223" s="551"/>
      <c r="NUE223" s="551"/>
      <c r="NUF223" s="552"/>
      <c r="NUG223" s="552"/>
      <c r="NUH223" s="544"/>
      <c r="NUI223" s="544"/>
      <c r="NUJ223" s="544"/>
      <c r="NUK223" s="551"/>
      <c r="NUL223" s="551"/>
      <c r="NUM223" s="552"/>
      <c r="NUN223" s="552"/>
      <c r="NUO223" s="544"/>
      <c r="NUP223" s="544"/>
      <c r="NUQ223" s="544"/>
      <c r="NUR223" s="551"/>
      <c r="NUS223" s="551"/>
      <c r="NUT223" s="552"/>
      <c r="NUU223" s="552"/>
      <c r="NUV223" s="544"/>
      <c r="NUW223" s="544"/>
      <c r="NUX223" s="544"/>
      <c r="NUY223" s="551"/>
      <c r="NUZ223" s="551"/>
      <c r="NVA223" s="552"/>
      <c r="NVB223" s="552"/>
      <c r="NVC223" s="544"/>
      <c r="NVD223" s="544"/>
      <c r="NVE223" s="544"/>
      <c r="NVF223" s="551"/>
      <c r="NVG223" s="551"/>
      <c r="NVH223" s="552"/>
      <c r="NVI223" s="552"/>
      <c r="NVJ223" s="544"/>
      <c r="NVK223" s="544"/>
      <c r="NVL223" s="544"/>
      <c r="NVM223" s="551"/>
      <c r="NVN223" s="551"/>
      <c r="NVO223" s="552"/>
      <c r="NVP223" s="552"/>
      <c r="NVQ223" s="544"/>
      <c r="NVR223" s="544"/>
      <c r="NVS223" s="544"/>
      <c r="NVT223" s="551"/>
      <c r="NVU223" s="551"/>
      <c r="NVV223" s="552"/>
      <c r="NVW223" s="552"/>
      <c r="NVX223" s="544"/>
      <c r="NVY223" s="544"/>
      <c r="NVZ223" s="544"/>
      <c r="NWA223" s="551"/>
      <c r="NWB223" s="551"/>
      <c r="NWC223" s="552"/>
      <c r="NWD223" s="552"/>
      <c r="NWE223" s="544"/>
      <c r="NWF223" s="544"/>
      <c r="NWG223" s="544"/>
      <c r="NWH223" s="551"/>
      <c r="NWI223" s="551"/>
      <c r="NWJ223" s="552"/>
      <c r="NWK223" s="552"/>
      <c r="NWL223" s="544"/>
      <c r="NWM223" s="544"/>
      <c r="NWN223" s="544"/>
      <c r="NWO223" s="551"/>
      <c r="NWP223" s="551"/>
      <c r="NWQ223" s="552"/>
      <c r="NWR223" s="552"/>
      <c r="NWS223" s="544"/>
      <c r="NWT223" s="544"/>
      <c r="NWU223" s="544"/>
      <c r="NWV223" s="551"/>
      <c r="NWW223" s="551"/>
      <c r="NWX223" s="552"/>
      <c r="NWY223" s="552"/>
      <c r="NWZ223" s="544"/>
      <c r="NXA223" s="544"/>
      <c r="NXB223" s="544"/>
      <c r="NXC223" s="551"/>
      <c r="NXD223" s="551"/>
      <c r="NXE223" s="552"/>
      <c r="NXF223" s="552"/>
      <c r="NXG223" s="544"/>
      <c r="NXH223" s="544"/>
      <c r="NXI223" s="544"/>
      <c r="NXJ223" s="551"/>
      <c r="NXK223" s="551"/>
      <c r="NXL223" s="552"/>
      <c r="NXM223" s="552"/>
      <c r="NXN223" s="544"/>
      <c r="NXO223" s="544"/>
      <c r="NXP223" s="544"/>
      <c r="NXQ223" s="551"/>
      <c r="NXR223" s="551"/>
      <c r="NXS223" s="552"/>
      <c r="NXT223" s="552"/>
      <c r="NXU223" s="544"/>
      <c r="NXV223" s="544"/>
      <c r="NXW223" s="544"/>
      <c r="NXX223" s="551"/>
      <c r="NXY223" s="551"/>
      <c r="NXZ223" s="552"/>
      <c r="NYA223" s="552"/>
      <c r="NYB223" s="544"/>
      <c r="NYC223" s="544"/>
      <c r="NYD223" s="544"/>
      <c r="NYE223" s="551"/>
      <c r="NYF223" s="551"/>
      <c r="NYG223" s="552"/>
      <c r="NYH223" s="552"/>
      <c r="NYI223" s="544"/>
      <c r="NYJ223" s="544"/>
      <c r="NYK223" s="544"/>
      <c r="NYL223" s="551"/>
      <c r="NYM223" s="551"/>
      <c r="NYN223" s="552"/>
      <c r="NYO223" s="552"/>
      <c r="NYP223" s="544"/>
      <c r="NYQ223" s="544"/>
      <c r="NYR223" s="544"/>
      <c r="NYS223" s="551"/>
      <c r="NYT223" s="551"/>
      <c r="NYU223" s="552"/>
      <c r="NYV223" s="552"/>
      <c r="NYW223" s="544"/>
      <c r="NYX223" s="544"/>
      <c r="NYY223" s="544"/>
      <c r="NYZ223" s="551"/>
      <c r="NZA223" s="551"/>
      <c r="NZB223" s="552"/>
      <c r="NZC223" s="552"/>
      <c r="NZD223" s="544"/>
      <c r="NZE223" s="544"/>
      <c r="NZF223" s="544"/>
      <c r="NZG223" s="551"/>
      <c r="NZH223" s="551"/>
      <c r="NZI223" s="552"/>
      <c r="NZJ223" s="552"/>
      <c r="NZK223" s="544"/>
      <c r="NZL223" s="544"/>
      <c r="NZM223" s="544"/>
      <c r="NZN223" s="551"/>
      <c r="NZO223" s="551"/>
      <c r="NZP223" s="552"/>
      <c r="NZQ223" s="552"/>
      <c r="NZR223" s="544"/>
      <c r="NZS223" s="544"/>
      <c r="NZT223" s="544"/>
      <c r="NZU223" s="551"/>
      <c r="NZV223" s="551"/>
      <c r="NZW223" s="552"/>
      <c r="NZX223" s="552"/>
      <c r="NZY223" s="544"/>
      <c r="NZZ223" s="544"/>
      <c r="OAA223" s="544"/>
      <c r="OAB223" s="551"/>
      <c r="OAC223" s="551"/>
      <c r="OAD223" s="552"/>
      <c r="OAE223" s="552"/>
      <c r="OAF223" s="544"/>
      <c r="OAG223" s="544"/>
      <c r="OAH223" s="544"/>
      <c r="OAI223" s="551"/>
      <c r="OAJ223" s="551"/>
      <c r="OAK223" s="552"/>
      <c r="OAL223" s="552"/>
      <c r="OAM223" s="544"/>
      <c r="OAN223" s="544"/>
      <c r="OAO223" s="544"/>
      <c r="OAP223" s="551"/>
      <c r="OAQ223" s="551"/>
      <c r="OAR223" s="552"/>
      <c r="OAS223" s="552"/>
      <c r="OAT223" s="544"/>
      <c r="OAU223" s="544"/>
      <c r="OAV223" s="544"/>
      <c r="OAW223" s="551"/>
      <c r="OAX223" s="551"/>
      <c r="OAY223" s="552"/>
      <c r="OAZ223" s="552"/>
      <c r="OBA223" s="544"/>
      <c r="OBB223" s="544"/>
      <c r="OBC223" s="544"/>
      <c r="OBD223" s="551"/>
      <c r="OBE223" s="551"/>
      <c r="OBF223" s="552"/>
      <c r="OBG223" s="552"/>
      <c r="OBH223" s="544"/>
      <c r="OBI223" s="544"/>
      <c r="OBJ223" s="544"/>
      <c r="OBK223" s="551"/>
      <c r="OBL223" s="551"/>
      <c r="OBM223" s="552"/>
      <c r="OBN223" s="552"/>
      <c r="OBO223" s="544"/>
      <c r="OBP223" s="544"/>
      <c r="OBQ223" s="544"/>
      <c r="OBR223" s="551"/>
      <c r="OBS223" s="551"/>
      <c r="OBT223" s="552"/>
      <c r="OBU223" s="552"/>
      <c r="OBV223" s="544"/>
      <c r="OBW223" s="544"/>
      <c r="OBX223" s="544"/>
      <c r="OBY223" s="551"/>
      <c r="OBZ223" s="551"/>
      <c r="OCA223" s="552"/>
      <c r="OCB223" s="552"/>
      <c r="OCC223" s="544"/>
      <c r="OCD223" s="544"/>
      <c r="OCE223" s="544"/>
      <c r="OCF223" s="551"/>
      <c r="OCG223" s="551"/>
      <c r="OCH223" s="552"/>
      <c r="OCI223" s="552"/>
      <c r="OCJ223" s="544"/>
      <c r="OCK223" s="544"/>
      <c r="OCL223" s="544"/>
      <c r="OCM223" s="551"/>
      <c r="OCN223" s="551"/>
      <c r="OCO223" s="552"/>
      <c r="OCP223" s="552"/>
      <c r="OCQ223" s="544"/>
      <c r="OCR223" s="544"/>
      <c r="OCS223" s="544"/>
      <c r="OCT223" s="551"/>
      <c r="OCU223" s="551"/>
      <c r="OCV223" s="552"/>
      <c r="OCW223" s="552"/>
      <c r="OCX223" s="544"/>
      <c r="OCY223" s="544"/>
      <c r="OCZ223" s="544"/>
      <c r="ODA223" s="551"/>
      <c r="ODB223" s="551"/>
      <c r="ODC223" s="552"/>
      <c r="ODD223" s="552"/>
      <c r="ODE223" s="544"/>
      <c r="ODF223" s="544"/>
      <c r="ODG223" s="544"/>
      <c r="ODH223" s="551"/>
      <c r="ODI223" s="551"/>
      <c r="ODJ223" s="552"/>
      <c r="ODK223" s="552"/>
      <c r="ODL223" s="544"/>
      <c r="ODM223" s="544"/>
      <c r="ODN223" s="544"/>
      <c r="ODO223" s="551"/>
      <c r="ODP223" s="551"/>
      <c r="ODQ223" s="552"/>
      <c r="ODR223" s="552"/>
      <c r="ODS223" s="544"/>
      <c r="ODT223" s="544"/>
      <c r="ODU223" s="544"/>
      <c r="ODV223" s="551"/>
      <c r="ODW223" s="551"/>
      <c r="ODX223" s="552"/>
      <c r="ODY223" s="552"/>
      <c r="ODZ223" s="544"/>
      <c r="OEA223" s="544"/>
      <c r="OEB223" s="544"/>
      <c r="OEC223" s="551"/>
      <c r="OED223" s="551"/>
      <c r="OEE223" s="552"/>
      <c r="OEF223" s="552"/>
      <c r="OEG223" s="544"/>
      <c r="OEH223" s="544"/>
      <c r="OEI223" s="544"/>
      <c r="OEJ223" s="551"/>
      <c r="OEK223" s="551"/>
      <c r="OEL223" s="552"/>
      <c r="OEM223" s="552"/>
      <c r="OEN223" s="544"/>
      <c r="OEO223" s="544"/>
      <c r="OEP223" s="544"/>
      <c r="OEQ223" s="551"/>
      <c r="OER223" s="551"/>
      <c r="OES223" s="552"/>
      <c r="OET223" s="552"/>
      <c r="OEU223" s="544"/>
      <c r="OEV223" s="544"/>
      <c r="OEW223" s="544"/>
      <c r="OEX223" s="551"/>
      <c r="OEY223" s="551"/>
      <c r="OEZ223" s="552"/>
      <c r="OFA223" s="552"/>
      <c r="OFB223" s="544"/>
      <c r="OFC223" s="544"/>
      <c r="OFD223" s="544"/>
      <c r="OFE223" s="551"/>
      <c r="OFF223" s="551"/>
      <c r="OFG223" s="552"/>
      <c r="OFH223" s="552"/>
      <c r="OFI223" s="544"/>
      <c r="OFJ223" s="544"/>
      <c r="OFK223" s="544"/>
      <c r="OFL223" s="551"/>
      <c r="OFM223" s="551"/>
      <c r="OFN223" s="552"/>
      <c r="OFO223" s="552"/>
      <c r="OFP223" s="544"/>
      <c r="OFQ223" s="544"/>
      <c r="OFR223" s="544"/>
      <c r="OFS223" s="551"/>
      <c r="OFT223" s="551"/>
      <c r="OFU223" s="552"/>
      <c r="OFV223" s="552"/>
      <c r="OFW223" s="544"/>
      <c r="OFX223" s="544"/>
      <c r="OFY223" s="544"/>
      <c r="OFZ223" s="551"/>
      <c r="OGA223" s="551"/>
      <c r="OGB223" s="552"/>
      <c r="OGC223" s="552"/>
      <c r="OGD223" s="544"/>
      <c r="OGE223" s="544"/>
      <c r="OGF223" s="544"/>
      <c r="OGG223" s="551"/>
      <c r="OGH223" s="551"/>
      <c r="OGI223" s="552"/>
      <c r="OGJ223" s="552"/>
      <c r="OGK223" s="544"/>
      <c r="OGL223" s="544"/>
      <c r="OGM223" s="544"/>
      <c r="OGN223" s="551"/>
      <c r="OGO223" s="551"/>
      <c r="OGP223" s="552"/>
      <c r="OGQ223" s="552"/>
      <c r="OGR223" s="544"/>
      <c r="OGS223" s="544"/>
      <c r="OGT223" s="544"/>
      <c r="OGU223" s="551"/>
      <c r="OGV223" s="551"/>
      <c r="OGW223" s="552"/>
      <c r="OGX223" s="552"/>
      <c r="OGY223" s="544"/>
      <c r="OGZ223" s="544"/>
      <c r="OHA223" s="544"/>
      <c r="OHB223" s="551"/>
      <c r="OHC223" s="551"/>
      <c r="OHD223" s="552"/>
      <c r="OHE223" s="552"/>
      <c r="OHF223" s="544"/>
      <c r="OHG223" s="544"/>
      <c r="OHH223" s="544"/>
      <c r="OHI223" s="551"/>
      <c r="OHJ223" s="551"/>
      <c r="OHK223" s="552"/>
      <c r="OHL223" s="552"/>
      <c r="OHM223" s="544"/>
      <c r="OHN223" s="544"/>
      <c r="OHO223" s="544"/>
      <c r="OHP223" s="551"/>
      <c r="OHQ223" s="551"/>
      <c r="OHR223" s="552"/>
      <c r="OHS223" s="552"/>
      <c r="OHT223" s="544"/>
      <c r="OHU223" s="544"/>
      <c r="OHV223" s="544"/>
      <c r="OHW223" s="551"/>
      <c r="OHX223" s="551"/>
      <c r="OHY223" s="552"/>
      <c r="OHZ223" s="552"/>
      <c r="OIA223" s="544"/>
      <c r="OIB223" s="544"/>
      <c r="OIC223" s="544"/>
      <c r="OID223" s="551"/>
      <c r="OIE223" s="551"/>
      <c r="OIF223" s="552"/>
      <c r="OIG223" s="552"/>
      <c r="OIH223" s="544"/>
      <c r="OII223" s="544"/>
      <c r="OIJ223" s="544"/>
      <c r="OIK223" s="551"/>
      <c r="OIL223" s="551"/>
      <c r="OIM223" s="552"/>
      <c r="OIN223" s="552"/>
      <c r="OIO223" s="544"/>
      <c r="OIP223" s="544"/>
      <c r="OIQ223" s="544"/>
      <c r="OIR223" s="551"/>
      <c r="OIS223" s="551"/>
      <c r="OIT223" s="552"/>
      <c r="OIU223" s="552"/>
      <c r="OIV223" s="544"/>
      <c r="OIW223" s="544"/>
      <c r="OIX223" s="544"/>
      <c r="OIY223" s="551"/>
      <c r="OIZ223" s="551"/>
      <c r="OJA223" s="552"/>
      <c r="OJB223" s="552"/>
      <c r="OJC223" s="544"/>
      <c r="OJD223" s="544"/>
      <c r="OJE223" s="544"/>
      <c r="OJF223" s="551"/>
      <c r="OJG223" s="551"/>
      <c r="OJH223" s="552"/>
      <c r="OJI223" s="552"/>
      <c r="OJJ223" s="544"/>
      <c r="OJK223" s="544"/>
      <c r="OJL223" s="544"/>
      <c r="OJM223" s="551"/>
      <c r="OJN223" s="551"/>
      <c r="OJO223" s="552"/>
      <c r="OJP223" s="552"/>
      <c r="OJQ223" s="544"/>
      <c r="OJR223" s="544"/>
      <c r="OJS223" s="544"/>
      <c r="OJT223" s="551"/>
      <c r="OJU223" s="551"/>
      <c r="OJV223" s="552"/>
      <c r="OJW223" s="552"/>
      <c r="OJX223" s="544"/>
      <c r="OJY223" s="544"/>
      <c r="OJZ223" s="544"/>
      <c r="OKA223" s="551"/>
      <c r="OKB223" s="551"/>
      <c r="OKC223" s="552"/>
      <c r="OKD223" s="552"/>
      <c r="OKE223" s="544"/>
      <c r="OKF223" s="544"/>
      <c r="OKG223" s="544"/>
      <c r="OKH223" s="551"/>
      <c r="OKI223" s="551"/>
      <c r="OKJ223" s="552"/>
      <c r="OKK223" s="552"/>
      <c r="OKL223" s="544"/>
      <c r="OKM223" s="544"/>
      <c r="OKN223" s="544"/>
      <c r="OKO223" s="551"/>
      <c r="OKP223" s="551"/>
      <c r="OKQ223" s="552"/>
      <c r="OKR223" s="552"/>
      <c r="OKS223" s="544"/>
      <c r="OKT223" s="544"/>
      <c r="OKU223" s="544"/>
      <c r="OKV223" s="551"/>
      <c r="OKW223" s="551"/>
      <c r="OKX223" s="552"/>
      <c r="OKY223" s="552"/>
      <c r="OKZ223" s="544"/>
      <c r="OLA223" s="544"/>
      <c r="OLB223" s="544"/>
      <c r="OLC223" s="551"/>
      <c r="OLD223" s="551"/>
      <c r="OLE223" s="552"/>
      <c r="OLF223" s="552"/>
      <c r="OLG223" s="544"/>
      <c r="OLH223" s="544"/>
      <c r="OLI223" s="544"/>
      <c r="OLJ223" s="551"/>
      <c r="OLK223" s="551"/>
      <c r="OLL223" s="552"/>
      <c r="OLM223" s="552"/>
      <c r="OLN223" s="544"/>
      <c r="OLO223" s="544"/>
      <c r="OLP223" s="544"/>
      <c r="OLQ223" s="551"/>
      <c r="OLR223" s="551"/>
      <c r="OLS223" s="552"/>
      <c r="OLT223" s="552"/>
      <c r="OLU223" s="544"/>
      <c r="OLV223" s="544"/>
      <c r="OLW223" s="544"/>
      <c r="OLX223" s="551"/>
      <c r="OLY223" s="551"/>
      <c r="OLZ223" s="552"/>
      <c r="OMA223" s="552"/>
      <c r="OMB223" s="544"/>
      <c r="OMC223" s="544"/>
      <c r="OMD223" s="544"/>
      <c r="OME223" s="551"/>
      <c r="OMF223" s="551"/>
      <c r="OMG223" s="552"/>
      <c r="OMH223" s="552"/>
      <c r="OMI223" s="544"/>
      <c r="OMJ223" s="544"/>
      <c r="OMK223" s="544"/>
      <c r="OML223" s="551"/>
      <c r="OMM223" s="551"/>
      <c r="OMN223" s="552"/>
      <c r="OMO223" s="552"/>
      <c r="OMP223" s="544"/>
      <c r="OMQ223" s="544"/>
      <c r="OMR223" s="544"/>
      <c r="OMS223" s="551"/>
      <c r="OMT223" s="551"/>
      <c r="OMU223" s="552"/>
      <c r="OMV223" s="552"/>
      <c r="OMW223" s="544"/>
      <c r="OMX223" s="544"/>
      <c r="OMY223" s="544"/>
      <c r="OMZ223" s="551"/>
      <c r="ONA223" s="551"/>
      <c r="ONB223" s="552"/>
      <c r="ONC223" s="552"/>
      <c r="OND223" s="544"/>
      <c r="ONE223" s="544"/>
      <c r="ONF223" s="544"/>
      <c r="ONG223" s="551"/>
      <c r="ONH223" s="551"/>
      <c r="ONI223" s="552"/>
      <c r="ONJ223" s="552"/>
      <c r="ONK223" s="544"/>
      <c r="ONL223" s="544"/>
      <c r="ONM223" s="544"/>
      <c r="ONN223" s="551"/>
      <c r="ONO223" s="551"/>
      <c r="ONP223" s="552"/>
      <c r="ONQ223" s="552"/>
      <c r="ONR223" s="544"/>
      <c r="ONS223" s="544"/>
      <c r="ONT223" s="544"/>
      <c r="ONU223" s="551"/>
      <c r="ONV223" s="551"/>
      <c r="ONW223" s="552"/>
      <c r="ONX223" s="552"/>
      <c r="ONY223" s="544"/>
      <c r="ONZ223" s="544"/>
      <c r="OOA223" s="544"/>
      <c r="OOB223" s="551"/>
      <c r="OOC223" s="551"/>
      <c r="OOD223" s="552"/>
      <c r="OOE223" s="552"/>
      <c r="OOF223" s="544"/>
      <c r="OOG223" s="544"/>
      <c r="OOH223" s="544"/>
      <c r="OOI223" s="551"/>
      <c r="OOJ223" s="551"/>
      <c r="OOK223" s="552"/>
      <c r="OOL223" s="552"/>
      <c r="OOM223" s="544"/>
      <c r="OON223" s="544"/>
      <c r="OOO223" s="544"/>
      <c r="OOP223" s="551"/>
      <c r="OOQ223" s="551"/>
      <c r="OOR223" s="552"/>
      <c r="OOS223" s="552"/>
      <c r="OOT223" s="544"/>
      <c r="OOU223" s="544"/>
      <c r="OOV223" s="544"/>
      <c r="OOW223" s="551"/>
      <c r="OOX223" s="551"/>
      <c r="OOY223" s="552"/>
      <c r="OOZ223" s="552"/>
      <c r="OPA223" s="544"/>
      <c r="OPB223" s="544"/>
      <c r="OPC223" s="544"/>
      <c r="OPD223" s="551"/>
      <c r="OPE223" s="551"/>
      <c r="OPF223" s="552"/>
      <c r="OPG223" s="552"/>
      <c r="OPH223" s="544"/>
      <c r="OPI223" s="544"/>
      <c r="OPJ223" s="544"/>
      <c r="OPK223" s="551"/>
      <c r="OPL223" s="551"/>
      <c r="OPM223" s="552"/>
      <c r="OPN223" s="552"/>
      <c r="OPO223" s="544"/>
      <c r="OPP223" s="544"/>
      <c r="OPQ223" s="544"/>
      <c r="OPR223" s="551"/>
      <c r="OPS223" s="551"/>
      <c r="OPT223" s="552"/>
      <c r="OPU223" s="552"/>
      <c r="OPV223" s="544"/>
      <c r="OPW223" s="544"/>
      <c r="OPX223" s="544"/>
      <c r="OPY223" s="551"/>
      <c r="OPZ223" s="551"/>
      <c r="OQA223" s="552"/>
      <c r="OQB223" s="552"/>
      <c r="OQC223" s="544"/>
      <c r="OQD223" s="544"/>
      <c r="OQE223" s="544"/>
      <c r="OQF223" s="551"/>
      <c r="OQG223" s="551"/>
      <c r="OQH223" s="552"/>
      <c r="OQI223" s="552"/>
      <c r="OQJ223" s="544"/>
      <c r="OQK223" s="544"/>
      <c r="OQL223" s="544"/>
      <c r="OQM223" s="551"/>
      <c r="OQN223" s="551"/>
      <c r="OQO223" s="552"/>
      <c r="OQP223" s="552"/>
      <c r="OQQ223" s="544"/>
      <c r="OQR223" s="544"/>
      <c r="OQS223" s="544"/>
      <c r="OQT223" s="551"/>
      <c r="OQU223" s="551"/>
      <c r="OQV223" s="552"/>
      <c r="OQW223" s="552"/>
      <c r="OQX223" s="544"/>
      <c r="OQY223" s="544"/>
      <c r="OQZ223" s="544"/>
      <c r="ORA223" s="551"/>
      <c r="ORB223" s="551"/>
      <c r="ORC223" s="552"/>
      <c r="ORD223" s="552"/>
      <c r="ORE223" s="544"/>
      <c r="ORF223" s="544"/>
      <c r="ORG223" s="544"/>
      <c r="ORH223" s="551"/>
      <c r="ORI223" s="551"/>
      <c r="ORJ223" s="552"/>
      <c r="ORK223" s="552"/>
      <c r="ORL223" s="544"/>
      <c r="ORM223" s="544"/>
      <c r="ORN223" s="544"/>
      <c r="ORO223" s="551"/>
      <c r="ORP223" s="551"/>
      <c r="ORQ223" s="552"/>
      <c r="ORR223" s="552"/>
      <c r="ORS223" s="544"/>
      <c r="ORT223" s="544"/>
      <c r="ORU223" s="544"/>
      <c r="ORV223" s="551"/>
      <c r="ORW223" s="551"/>
      <c r="ORX223" s="552"/>
      <c r="ORY223" s="552"/>
      <c r="ORZ223" s="544"/>
      <c r="OSA223" s="544"/>
      <c r="OSB223" s="544"/>
      <c r="OSC223" s="551"/>
      <c r="OSD223" s="551"/>
      <c r="OSE223" s="552"/>
      <c r="OSF223" s="552"/>
      <c r="OSG223" s="544"/>
      <c r="OSH223" s="544"/>
      <c r="OSI223" s="544"/>
      <c r="OSJ223" s="551"/>
      <c r="OSK223" s="551"/>
      <c r="OSL223" s="552"/>
      <c r="OSM223" s="552"/>
      <c r="OSN223" s="544"/>
      <c r="OSO223" s="544"/>
      <c r="OSP223" s="544"/>
      <c r="OSQ223" s="551"/>
      <c r="OSR223" s="551"/>
      <c r="OSS223" s="552"/>
      <c r="OST223" s="552"/>
      <c r="OSU223" s="544"/>
      <c r="OSV223" s="544"/>
      <c r="OSW223" s="544"/>
      <c r="OSX223" s="551"/>
      <c r="OSY223" s="551"/>
      <c r="OSZ223" s="552"/>
      <c r="OTA223" s="552"/>
      <c r="OTB223" s="544"/>
      <c r="OTC223" s="544"/>
      <c r="OTD223" s="544"/>
      <c r="OTE223" s="551"/>
      <c r="OTF223" s="551"/>
      <c r="OTG223" s="552"/>
      <c r="OTH223" s="552"/>
      <c r="OTI223" s="544"/>
      <c r="OTJ223" s="544"/>
      <c r="OTK223" s="544"/>
      <c r="OTL223" s="551"/>
      <c r="OTM223" s="551"/>
      <c r="OTN223" s="552"/>
      <c r="OTO223" s="552"/>
      <c r="OTP223" s="544"/>
      <c r="OTQ223" s="544"/>
      <c r="OTR223" s="544"/>
      <c r="OTS223" s="551"/>
      <c r="OTT223" s="551"/>
      <c r="OTU223" s="552"/>
      <c r="OTV223" s="552"/>
      <c r="OTW223" s="544"/>
      <c r="OTX223" s="544"/>
      <c r="OTY223" s="544"/>
      <c r="OTZ223" s="551"/>
      <c r="OUA223" s="551"/>
      <c r="OUB223" s="552"/>
      <c r="OUC223" s="552"/>
      <c r="OUD223" s="544"/>
      <c r="OUE223" s="544"/>
      <c r="OUF223" s="544"/>
      <c r="OUG223" s="551"/>
      <c r="OUH223" s="551"/>
      <c r="OUI223" s="552"/>
      <c r="OUJ223" s="552"/>
      <c r="OUK223" s="544"/>
      <c r="OUL223" s="544"/>
      <c r="OUM223" s="544"/>
      <c r="OUN223" s="551"/>
      <c r="OUO223" s="551"/>
      <c r="OUP223" s="552"/>
      <c r="OUQ223" s="552"/>
      <c r="OUR223" s="544"/>
      <c r="OUS223" s="544"/>
      <c r="OUT223" s="544"/>
      <c r="OUU223" s="551"/>
      <c r="OUV223" s="551"/>
      <c r="OUW223" s="552"/>
      <c r="OUX223" s="552"/>
      <c r="OUY223" s="544"/>
      <c r="OUZ223" s="544"/>
      <c r="OVA223" s="544"/>
      <c r="OVB223" s="551"/>
      <c r="OVC223" s="551"/>
      <c r="OVD223" s="552"/>
      <c r="OVE223" s="552"/>
      <c r="OVF223" s="544"/>
      <c r="OVG223" s="544"/>
      <c r="OVH223" s="544"/>
      <c r="OVI223" s="551"/>
      <c r="OVJ223" s="551"/>
      <c r="OVK223" s="552"/>
      <c r="OVL223" s="552"/>
      <c r="OVM223" s="544"/>
      <c r="OVN223" s="544"/>
      <c r="OVO223" s="544"/>
      <c r="OVP223" s="551"/>
      <c r="OVQ223" s="551"/>
      <c r="OVR223" s="552"/>
      <c r="OVS223" s="552"/>
      <c r="OVT223" s="544"/>
      <c r="OVU223" s="544"/>
      <c r="OVV223" s="544"/>
      <c r="OVW223" s="551"/>
      <c r="OVX223" s="551"/>
      <c r="OVY223" s="552"/>
      <c r="OVZ223" s="552"/>
      <c r="OWA223" s="544"/>
      <c r="OWB223" s="544"/>
      <c r="OWC223" s="544"/>
      <c r="OWD223" s="551"/>
      <c r="OWE223" s="551"/>
      <c r="OWF223" s="552"/>
      <c r="OWG223" s="552"/>
      <c r="OWH223" s="544"/>
      <c r="OWI223" s="544"/>
      <c r="OWJ223" s="544"/>
      <c r="OWK223" s="551"/>
      <c r="OWL223" s="551"/>
      <c r="OWM223" s="552"/>
      <c r="OWN223" s="552"/>
      <c r="OWO223" s="544"/>
      <c r="OWP223" s="544"/>
      <c r="OWQ223" s="544"/>
      <c r="OWR223" s="551"/>
      <c r="OWS223" s="551"/>
      <c r="OWT223" s="552"/>
      <c r="OWU223" s="552"/>
      <c r="OWV223" s="544"/>
      <c r="OWW223" s="544"/>
      <c r="OWX223" s="544"/>
      <c r="OWY223" s="551"/>
      <c r="OWZ223" s="551"/>
      <c r="OXA223" s="552"/>
      <c r="OXB223" s="552"/>
      <c r="OXC223" s="544"/>
      <c r="OXD223" s="544"/>
      <c r="OXE223" s="544"/>
      <c r="OXF223" s="551"/>
      <c r="OXG223" s="551"/>
      <c r="OXH223" s="552"/>
      <c r="OXI223" s="552"/>
      <c r="OXJ223" s="544"/>
      <c r="OXK223" s="544"/>
      <c r="OXL223" s="544"/>
      <c r="OXM223" s="551"/>
      <c r="OXN223" s="551"/>
      <c r="OXO223" s="552"/>
      <c r="OXP223" s="552"/>
      <c r="OXQ223" s="544"/>
      <c r="OXR223" s="544"/>
      <c r="OXS223" s="544"/>
      <c r="OXT223" s="551"/>
      <c r="OXU223" s="551"/>
      <c r="OXV223" s="552"/>
      <c r="OXW223" s="552"/>
      <c r="OXX223" s="544"/>
      <c r="OXY223" s="544"/>
      <c r="OXZ223" s="544"/>
      <c r="OYA223" s="551"/>
      <c r="OYB223" s="551"/>
      <c r="OYC223" s="552"/>
      <c r="OYD223" s="552"/>
      <c r="OYE223" s="544"/>
      <c r="OYF223" s="544"/>
      <c r="OYG223" s="544"/>
      <c r="OYH223" s="551"/>
      <c r="OYI223" s="551"/>
      <c r="OYJ223" s="552"/>
      <c r="OYK223" s="552"/>
      <c r="OYL223" s="544"/>
      <c r="OYM223" s="544"/>
      <c r="OYN223" s="544"/>
      <c r="OYO223" s="551"/>
      <c r="OYP223" s="551"/>
      <c r="OYQ223" s="552"/>
      <c r="OYR223" s="552"/>
      <c r="OYS223" s="544"/>
      <c r="OYT223" s="544"/>
      <c r="OYU223" s="544"/>
      <c r="OYV223" s="551"/>
      <c r="OYW223" s="551"/>
      <c r="OYX223" s="552"/>
      <c r="OYY223" s="552"/>
      <c r="OYZ223" s="544"/>
      <c r="OZA223" s="544"/>
      <c r="OZB223" s="544"/>
      <c r="OZC223" s="551"/>
      <c r="OZD223" s="551"/>
      <c r="OZE223" s="552"/>
      <c r="OZF223" s="552"/>
      <c r="OZG223" s="544"/>
      <c r="OZH223" s="544"/>
      <c r="OZI223" s="544"/>
      <c r="OZJ223" s="551"/>
      <c r="OZK223" s="551"/>
      <c r="OZL223" s="552"/>
      <c r="OZM223" s="552"/>
      <c r="OZN223" s="544"/>
      <c r="OZO223" s="544"/>
      <c r="OZP223" s="544"/>
      <c r="OZQ223" s="551"/>
      <c r="OZR223" s="551"/>
      <c r="OZS223" s="552"/>
      <c r="OZT223" s="552"/>
      <c r="OZU223" s="544"/>
      <c r="OZV223" s="544"/>
      <c r="OZW223" s="544"/>
      <c r="OZX223" s="551"/>
      <c r="OZY223" s="551"/>
      <c r="OZZ223" s="552"/>
      <c r="PAA223" s="552"/>
      <c r="PAB223" s="544"/>
      <c r="PAC223" s="544"/>
      <c r="PAD223" s="544"/>
      <c r="PAE223" s="551"/>
      <c r="PAF223" s="551"/>
      <c r="PAG223" s="552"/>
      <c r="PAH223" s="552"/>
      <c r="PAI223" s="544"/>
      <c r="PAJ223" s="544"/>
      <c r="PAK223" s="544"/>
      <c r="PAL223" s="551"/>
      <c r="PAM223" s="551"/>
      <c r="PAN223" s="552"/>
      <c r="PAO223" s="552"/>
      <c r="PAP223" s="544"/>
      <c r="PAQ223" s="544"/>
      <c r="PAR223" s="544"/>
      <c r="PAS223" s="551"/>
      <c r="PAT223" s="551"/>
      <c r="PAU223" s="552"/>
      <c r="PAV223" s="552"/>
      <c r="PAW223" s="544"/>
      <c r="PAX223" s="544"/>
      <c r="PAY223" s="544"/>
      <c r="PAZ223" s="551"/>
      <c r="PBA223" s="551"/>
      <c r="PBB223" s="552"/>
      <c r="PBC223" s="552"/>
      <c r="PBD223" s="544"/>
      <c r="PBE223" s="544"/>
      <c r="PBF223" s="544"/>
      <c r="PBG223" s="551"/>
      <c r="PBH223" s="551"/>
      <c r="PBI223" s="552"/>
      <c r="PBJ223" s="552"/>
      <c r="PBK223" s="544"/>
      <c r="PBL223" s="544"/>
      <c r="PBM223" s="544"/>
      <c r="PBN223" s="551"/>
      <c r="PBO223" s="551"/>
      <c r="PBP223" s="552"/>
      <c r="PBQ223" s="552"/>
      <c r="PBR223" s="544"/>
      <c r="PBS223" s="544"/>
      <c r="PBT223" s="544"/>
      <c r="PBU223" s="551"/>
      <c r="PBV223" s="551"/>
      <c r="PBW223" s="552"/>
      <c r="PBX223" s="552"/>
      <c r="PBY223" s="544"/>
      <c r="PBZ223" s="544"/>
      <c r="PCA223" s="544"/>
      <c r="PCB223" s="551"/>
      <c r="PCC223" s="551"/>
      <c r="PCD223" s="552"/>
      <c r="PCE223" s="552"/>
      <c r="PCF223" s="544"/>
      <c r="PCG223" s="544"/>
      <c r="PCH223" s="544"/>
      <c r="PCI223" s="551"/>
      <c r="PCJ223" s="551"/>
      <c r="PCK223" s="552"/>
      <c r="PCL223" s="552"/>
      <c r="PCM223" s="544"/>
      <c r="PCN223" s="544"/>
      <c r="PCO223" s="544"/>
      <c r="PCP223" s="551"/>
      <c r="PCQ223" s="551"/>
      <c r="PCR223" s="552"/>
      <c r="PCS223" s="552"/>
      <c r="PCT223" s="544"/>
      <c r="PCU223" s="544"/>
      <c r="PCV223" s="544"/>
      <c r="PCW223" s="551"/>
      <c r="PCX223" s="551"/>
      <c r="PCY223" s="552"/>
      <c r="PCZ223" s="552"/>
      <c r="PDA223" s="544"/>
      <c r="PDB223" s="544"/>
      <c r="PDC223" s="544"/>
      <c r="PDD223" s="551"/>
      <c r="PDE223" s="551"/>
      <c r="PDF223" s="552"/>
      <c r="PDG223" s="552"/>
      <c r="PDH223" s="544"/>
      <c r="PDI223" s="544"/>
      <c r="PDJ223" s="544"/>
      <c r="PDK223" s="551"/>
      <c r="PDL223" s="551"/>
      <c r="PDM223" s="552"/>
      <c r="PDN223" s="552"/>
      <c r="PDO223" s="544"/>
      <c r="PDP223" s="544"/>
      <c r="PDQ223" s="544"/>
      <c r="PDR223" s="551"/>
      <c r="PDS223" s="551"/>
      <c r="PDT223" s="552"/>
      <c r="PDU223" s="552"/>
      <c r="PDV223" s="544"/>
      <c r="PDW223" s="544"/>
      <c r="PDX223" s="544"/>
      <c r="PDY223" s="551"/>
      <c r="PDZ223" s="551"/>
      <c r="PEA223" s="552"/>
      <c r="PEB223" s="552"/>
      <c r="PEC223" s="544"/>
      <c r="PED223" s="544"/>
      <c r="PEE223" s="544"/>
      <c r="PEF223" s="551"/>
      <c r="PEG223" s="551"/>
      <c r="PEH223" s="552"/>
      <c r="PEI223" s="552"/>
      <c r="PEJ223" s="544"/>
      <c r="PEK223" s="544"/>
      <c r="PEL223" s="544"/>
      <c r="PEM223" s="551"/>
      <c r="PEN223" s="551"/>
      <c r="PEO223" s="552"/>
      <c r="PEP223" s="552"/>
      <c r="PEQ223" s="544"/>
      <c r="PER223" s="544"/>
      <c r="PES223" s="544"/>
      <c r="PET223" s="551"/>
      <c r="PEU223" s="551"/>
      <c r="PEV223" s="552"/>
      <c r="PEW223" s="552"/>
      <c r="PEX223" s="544"/>
      <c r="PEY223" s="544"/>
      <c r="PEZ223" s="544"/>
      <c r="PFA223" s="551"/>
      <c r="PFB223" s="551"/>
      <c r="PFC223" s="552"/>
      <c r="PFD223" s="552"/>
      <c r="PFE223" s="544"/>
      <c r="PFF223" s="544"/>
      <c r="PFG223" s="544"/>
      <c r="PFH223" s="551"/>
      <c r="PFI223" s="551"/>
      <c r="PFJ223" s="552"/>
      <c r="PFK223" s="552"/>
      <c r="PFL223" s="544"/>
      <c r="PFM223" s="544"/>
      <c r="PFN223" s="544"/>
      <c r="PFO223" s="551"/>
      <c r="PFP223" s="551"/>
      <c r="PFQ223" s="552"/>
      <c r="PFR223" s="552"/>
      <c r="PFS223" s="544"/>
      <c r="PFT223" s="544"/>
      <c r="PFU223" s="544"/>
      <c r="PFV223" s="551"/>
      <c r="PFW223" s="551"/>
      <c r="PFX223" s="552"/>
      <c r="PFY223" s="552"/>
      <c r="PFZ223" s="544"/>
      <c r="PGA223" s="544"/>
      <c r="PGB223" s="544"/>
      <c r="PGC223" s="551"/>
      <c r="PGD223" s="551"/>
      <c r="PGE223" s="552"/>
      <c r="PGF223" s="552"/>
      <c r="PGG223" s="544"/>
      <c r="PGH223" s="544"/>
      <c r="PGI223" s="544"/>
      <c r="PGJ223" s="551"/>
      <c r="PGK223" s="551"/>
      <c r="PGL223" s="552"/>
      <c r="PGM223" s="552"/>
      <c r="PGN223" s="544"/>
      <c r="PGO223" s="544"/>
      <c r="PGP223" s="544"/>
      <c r="PGQ223" s="551"/>
      <c r="PGR223" s="551"/>
      <c r="PGS223" s="552"/>
      <c r="PGT223" s="552"/>
      <c r="PGU223" s="544"/>
      <c r="PGV223" s="544"/>
      <c r="PGW223" s="544"/>
      <c r="PGX223" s="551"/>
      <c r="PGY223" s="551"/>
      <c r="PGZ223" s="552"/>
      <c r="PHA223" s="552"/>
      <c r="PHB223" s="544"/>
      <c r="PHC223" s="544"/>
      <c r="PHD223" s="544"/>
      <c r="PHE223" s="551"/>
      <c r="PHF223" s="551"/>
      <c r="PHG223" s="552"/>
      <c r="PHH223" s="552"/>
      <c r="PHI223" s="544"/>
      <c r="PHJ223" s="544"/>
      <c r="PHK223" s="544"/>
      <c r="PHL223" s="551"/>
      <c r="PHM223" s="551"/>
      <c r="PHN223" s="552"/>
      <c r="PHO223" s="552"/>
      <c r="PHP223" s="544"/>
      <c r="PHQ223" s="544"/>
      <c r="PHR223" s="544"/>
      <c r="PHS223" s="551"/>
      <c r="PHT223" s="551"/>
      <c r="PHU223" s="552"/>
      <c r="PHV223" s="552"/>
      <c r="PHW223" s="544"/>
      <c r="PHX223" s="544"/>
      <c r="PHY223" s="544"/>
      <c r="PHZ223" s="551"/>
      <c r="PIA223" s="551"/>
      <c r="PIB223" s="552"/>
      <c r="PIC223" s="552"/>
      <c r="PID223" s="544"/>
      <c r="PIE223" s="544"/>
      <c r="PIF223" s="544"/>
      <c r="PIG223" s="551"/>
      <c r="PIH223" s="551"/>
      <c r="PII223" s="552"/>
      <c r="PIJ223" s="552"/>
      <c r="PIK223" s="544"/>
      <c r="PIL223" s="544"/>
      <c r="PIM223" s="544"/>
      <c r="PIN223" s="551"/>
      <c r="PIO223" s="551"/>
      <c r="PIP223" s="552"/>
      <c r="PIQ223" s="552"/>
      <c r="PIR223" s="544"/>
      <c r="PIS223" s="544"/>
      <c r="PIT223" s="544"/>
      <c r="PIU223" s="551"/>
      <c r="PIV223" s="551"/>
      <c r="PIW223" s="552"/>
      <c r="PIX223" s="552"/>
      <c r="PIY223" s="544"/>
      <c r="PIZ223" s="544"/>
      <c r="PJA223" s="544"/>
      <c r="PJB223" s="551"/>
      <c r="PJC223" s="551"/>
      <c r="PJD223" s="552"/>
      <c r="PJE223" s="552"/>
      <c r="PJF223" s="544"/>
      <c r="PJG223" s="544"/>
      <c r="PJH223" s="544"/>
      <c r="PJI223" s="551"/>
      <c r="PJJ223" s="551"/>
      <c r="PJK223" s="552"/>
      <c r="PJL223" s="552"/>
      <c r="PJM223" s="544"/>
      <c r="PJN223" s="544"/>
      <c r="PJO223" s="544"/>
      <c r="PJP223" s="551"/>
      <c r="PJQ223" s="551"/>
      <c r="PJR223" s="552"/>
      <c r="PJS223" s="552"/>
      <c r="PJT223" s="544"/>
      <c r="PJU223" s="544"/>
      <c r="PJV223" s="544"/>
      <c r="PJW223" s="551"/>
      <c r="PJX223" s="551"/>
      <c r="PJY223" s="552"/>
      <c r="PJZ223" s="552"/>
      <c r="PKA223" s="544"/>
      <c r="PKB223" s="544"/>
      <c r="PKC223" s="544"/>
      <c r="PKD223" s="551"/>
      <c r="PKE223" s="551"/>
      <c r="PKF223" s="552"/>
      <c r="PKG223" s="552"/>
      <c r="PKH223" s="544"/>
      <c r="PKI223" s="544"/>
      <c r="PKJ223" s="544"/>
      <c r="PKK223" s="551"/>
      <c r="PKL223" s="551"/>
      <c r="PKM223" s="552"/>
      <c r="PKN223" s="552"/>
      <c r="PKO223" s="544"/>
      <c r="PKP223" s="544"/>
      <c r="PKQ223" s="544"/>
      <c r="PKR223" s="551"/>
      <c r="PKS223" s="551"/>
      <c r="PKT223" s="552"/>
      <c r="PKU223" s="552"/>
      <c r="PKV223" s="544"/>
      <c r="PKW223" s="544"/>
      <c r="PKX223" s="544"/>
      <c r="PKY223" s="551"/>
      <c r="PKZ223" s="551"/>
      <c r="PLA223" s="552"/>
      <c r="PLB223" s="552"/>
      <c r="PLC223" s="544"/>
      <c r="PLD223" s="544"/>
      <c r="PLE223" s="544"/>
      <c r="PLF223" s="551"/>
      <c r="PLG223" s="551"/>
      <c r="PLH223" s="552"/>
      <c r="PLI223" s="552"/>
      <c r="PLJ223" s="544"/>
      <c r="PLK223" s="544"/>
      <c r="PLL223" s="544"/>
      <c r="PLM223" s="551"/>
      <c r="PLN223" s="551"/>
      <c r="PLO223" s="552"/>
      <c r="PLP223" s="552"/>
      <c r="PLQ223" s="544"/>
      <c r="PLR223" s="544"/>
      <c r="PLS223" s="544"/>
      <c r="PLT223" s="551"/>
      <c r="PLU223" s="551"/>
      <c r="PLV223" s="552"/>
      <c r="PLW223" s="552"/>
      <c r="PLX223" s="544"/>
      <c r="PLY223" s="544"/>
      <c r="PLZ223" s="544"/>
      <c r="PMA223" s="551"/>
      <c r="PMB223" s="551"/>
      <c r="PMC223" s="552"/>
      <c r="PMD223" s="552"/>
      <c r="PME223" s="544"/>
      <c r="PMF223" s="544"/>
      <c r="PMG223" s="544"/>
      <c r="PMH223" s="551"/>
      <c r="PMI223" s="551"/>
      <c r="PMJ223" s="552"/>
      <c r="PMK223" s="552"/>
      <c r="PML223" s="544"/>
      <c r="PMM223" s="544"/>
      <c r="PMN223" s="544"/>
      <c r="PMO223" s="551"/>
      <c r="PMP223" s="551"/>
      <c r="PMQ223" s="552"/>
      <c r="PMR223" s="552"/>
      <c r="PMS223" s="544"/>
      <c r="PMT223" s="544"/>
      <c r="PMU223" s="544"/>
      <c r="PMV223" s="551"/>
      <c r="PMW223" s="551"/>
      <c r="PMX223" s="552"/>
      <c r="PMY223" s="552"/>
      <c r="PMZ223" s="544"/>
      <c r="PNA223" s="544"/>
      <c r="PNB223" s="544"/>
      <c r="PNC223" s="551"/>
      <c r="PND223" s="551"/>
      <c r="PNE223" s="552"/>
      <c r="PNF223" s="552"/>
      <c r="PNG223" s="544"/>
      <c r="PNH223" s="544"/>
      <c r="PNI223" s="544"/>
      <c r="PNJ223" s="551"/>
      <c r="PNK223" s="551"/>
      <c r="PNL223" s="552"/>
      <c r="PNM223" s="552"/>
      <c r="PNN223" s="544"/>
      <c r="PNO223" s="544"/>
      <c r="PNP223" s="544"/>
      <c r="PNQ223" s="551"/>
      <c r="PNR223" s="551"/>
      <c r="PNS223" s="552"/>
      <c r="PNT223" s="552"/>
      <c r="PNU223" s="544"/>
      <c r="PNV223" s="544"/>
      <c r="PNW223" s="544"/>
      <c r="PNX223" s="551"/>
      <c r="PNY223" s="551"/>
      <c r="PNZ223" s="552"/>
      <c r="POA223" s="552"/>
      <c r="POB223" s="544"/>
      <c r="POC223" s="544"/>
      <c r="POD223" s="544"/>
      <c r="POE223" s="551"/>
      <c r="POF223" s="551"/>
      <c r="POG223" s="552"/>
      <c r="POH223" s="552"/>
      <c r="POI223" s="544"/>
      <c r="POJ223" s="544"/>
      <c r="POK223" s="544"/>
      <c r="POL223" s="551"/>
      <c r="POM223" s="551"/>
      <c r="PON223" s="552"/>
      <c r="POO223" s="552"/>
      <c r="POP223" s="544"/>
      <c r="POQ223" s="544"/>
      <c r="POR223" s="544"/>
      <c r="POS223" s="551"/>
      <c r="POT223" s="551"/>
      <c r="POU223" s="552"/>
      <c r="POV223" s="552"/>
      <c r="POW223" s="544"/>
      <c r="POX223" s="544"/>
      <c r="POY223" s="544"/>
      <c r="POZ223" s="551"/>
      <c r="PPA223" s="551"/>
      <c r="PPB223" s="552"/>
      <c r="PPC223" s="552"/>
      <c r="PPD223" s="544"/>
      <c r="PPE223" s="544"/>
      <c r="PPF223" s="544"/>
      <c r="PPG223" s="551"/>
      <c r="PPH223" s="551"/>
      <c r="PPI223" s="552"/>
      <c r="PPJ223" s="552"/>
      <c r="PPK223" s="544"/>
      <c r="PPL223" s="544"/>
      <c r="PPM223" s="544"/>
      <c r="PPN223" s="551"/>
      <c r="PPO223" s="551"/>
      <c r="PPP223" s="552"/>
      <c r="PPQ223" s="552"/>
      <c r="PPR223" s="544"/>
      <c r="PPS223" s="544"/>
      <c r="PPT223" s="544"/>
      <c r="PPU223" s="551"/>
      <c r="PPV223" s="551"/>
      <c r="PPW223" s="552"/>
      <c r="PPX223" s="552"/>
      <c r="PPY223" s="544"/>
      <c r="PPZ223" s="544"/>
      <c r="PQA223" s="544"/>
      <c r="PQB223" s="551"/>
      <c r="PQC223" s="551"/>
      <c r="PQD223" s="552"/>
      <c r="PQE223" s="552"/>
      <c r="PQF223" s="544"/>
      <c r="PQG223" s="544"/>
      <c r="PQH223" s="544"/>
      <c r="PQI223" s="551"/>
      <c r="PQJ223" s="551"/>
      <c r="PQK223" s="552"/>
      <c r="PQL223" s="552"/>
      <c r="PQM223" s="544"/>
      <c r="PQN223" s="544"/>
      <c r="PQO223" s="544"/>
      <c r="PQP223" s="551"/>
      <c r="PQQ223" s="551"/>
      <c r="PQR223" s="552"/>
      <c r="PQS223" s="552"/>
      <c r="PQT223" s="544"/>
      <c r="PQU223" s="544"/>
      <c r="PQV223" s="544"/>
      <c r="PQW223" s="551"/>
      <c r="PQX223" s="551"/>
      <c r="PQY223" s="552"/>
      <c r="PQZ223" s="552"/>
      <c r="PRA223" s="544"/>
      <c r="PRB223" s="544"/>
      <c r="PRC223" s="544"/>
      <c r="PRD223" s="551"/>
      <c r="PRE223" s="551"/>
      <c r="PRF223" s="552"/>
      <c r="PRG223" s="552"/>
      <c r="PRH223" s="544"/>
      <c r="PRI223" s="544"/>
      <c r="PRJ223" s="544"/>
      <c r="PRK223" s="551"/>
      <c r="PRL223" s="551"/>
      <c r="PRM223" s="552"/>
      <c r="PRN223" s="552"/>
      <c r="PRO223" s="544"/>
      <c r="PRP223" s="544"/>
      <c r="PRQ223" s="544"/>
      <c r="PRR223" s="551"/>
      <c r="PRS223" s="551"/>
      <c r="PRT223" s="552"/>
      <c r="PRU223" s="552"/>
      <c r="PRV223" s="544"/>
      <c r="PRW223" s="544"/>
      <c r="PRX223" s="544"/>
      <c r="PRY223" s="551"/>
      <c r="PRZ223" s="551"/>
      <c r="PSA223" s="552"/>
      <c r="PSB223" s="552"/>
      <c r="PSC223" s="544"/>
      <c r="PSD223" s="544"/>
      <c r="PSE223" s="544"/>
      <c r="PSF223" s="551"/>
      <c r="PSG223" s="551"/>
      <c r="PSH223" s="552"/>
      <c r="PSI223" s="552"/>
      <c r="PSJ223" s="544"/>
      <c r="PSK223" s="544"/>
      <c r="PSL223" s="544"/>
      <c r="PSM223" s="551"/>
      <c r="PSN223" s="551"/>
      <c r="PSO223" s="552"/>
      <c r="PSP223" s="552"/>
      <c r="PSQ223" s="544"/>
      <c r="PSR223" s="544"/>
      <c r="PSS223" s="544"/>
      <c r="PST223" s="551"/>
      <c r="PSU223" s="551"/>
      <c r="PSV223" s="552"/>
      <c r="PSW223" s="552"/>
      <c r="PSX223" s="544"/>
      <c r="PSY223" s="544"/>
      <c r="PSZ223" s="544"/>
      <c r="PTA223" s="551"/>
      <c r="PTB223" s="551"/>
      <c r="PTC223" s="552"/>
      <c r="PTD223" s="552"/>
      <c r="PTE223" s="544"/>
      <c r="PTF223" s="544"/>
      <c r="PTG223" s="544"/>
      <c r="PTH223" s="551"/>
      <c r="PTI223" s="551"/>
      <c r="PTJ223" s="552"/>
      <c r="PTK223" s="552"/>
      <c r="PTL223" s="544"/>
      <c r="PTM223" s="544"/>
      <c r="PTN223" s="544"/>
      <c r="PTO223" s="551"/>
      <c r="PTP223" s="551"/>
      <c r="PTQ223" s="552"/>
      <c r="PTR223" s="552"/>
      <c r="PTS223" s="544"/>
      <c r="PTT223" s="544"/>
      <c r="PTU223" s="544"/>
      <c r="PTV223" s="551"/>
      <c r="PTW223" s="551"/>
      <c r="PTX223" s="552"/>
      <c r="PTY223" s="552"/>
      <c r="PTZ223" s="544"/>
      <c r="PUA223" s="544"/>
      <c r="PUB223" s="544"/>
      <c r="PUC223" s="551"/>
      <c r="PUD223" s="551"/>
      <c r="PUE223" s="552"/>
      <c r="PUF223" s="552"/>
      <c r="PUG223" s="544"/>
      <c r="PUH223" s="544"/>
      <c r="PUI223" s="544"/>
      <c r="PUJ223" s="551"/>
      <c r="PUK223" s="551"/>
      <c r="PUL223" s="552"/>
      <c r="PUM223" s="552"/>
      <c r="PUN223" s="544"/>
      <c r="PUO223" s="544"/>
      <c r="PUP223" s="544"/>
      <c r="PUQ223" s="551"/>
      <c r="PUR223" s="551"/>
      <c r="PUS223" s="552"/>
      <c r="PUT223" s="552"/>
      <c r="PUU223" s="544"/>
      <c r="PUV223" s="544"/>
      <c r="PUW223" s="544"/>
      <c r="PUX223" s="551"/>
      <c r="PUY223" s="551"/>
      <c r="PUZ223" s="552"/>
      <c r="PVA223" s="552"/>
      <c r="PVB223" s="544"/>
      <c r="PVC223" s="544"/>
      <c r="PVD223" s="544"/>
      <c r="PVE223" s="551"/>
      <c r="PVF223" s="551"/>
      <c r="PVG223" s="552"/>
      <c r="PVH223" s="552"/>
      <c r="PVI223" s="544"/>
      <c r="PVJ223" s="544"/>
      <c r="PVK223" s="544"/>
      <c r="PVL223" s="551"/>
      <c r="PVM223" s="551"/>
      <c r="PVN223" s="552"/>
      <c r="PVO223" s="552"/>
      <c r="PVP223" s="544"/>
      <c r="PVQ223" s="544"/>
      <c r="PVR223" s="544"/>
      <c r="PVS223" s="551"/>
      <c r="PVT223" s="551"/>
      <c r="PVU223" s="552"/>
      <c r="PVV223" s="552"/>
      <c r="PVW223" s="544"/>
      <c r="PVX223" s="544"/>
      <c r="PVY223" s="544"/>
      <c r="PVZ223" s="551"/>
      <c r="PWA223" s="551"/>
      <c r="PWB223" s="552"/>
      <c r="PWC223" s="552"/>
      <c r="PWD223" s="544"/>
      <c r="PWE223" s="544"/>
      <c r="PWF223" s="544"/>
      <c r="PWG223" s="551"/>
      <c r="PWH223" s="551"/>
      <c r="PWI223" s="552"/>
      <c r="PWJ223" s="552"/>
      <c r="PWK223" s="544"/>
      <c r="PWL223" s="544"/>
      <c r="PWM223" s="544"/>
      <c r="PWN223" s="551"/>
      <c r="PWO223" s="551"/>
      <c r="PWP223" s="552"/>
      <c r="PWQ223" s="552"/>
      <c r="PWR223" s="544"/>
      <c r="PWS223" s="544"/>
      <c r="PWT223" s="544"/>
      <c r="PWU223" s="551"/>
      <c r="PWV223" s="551"/>
      <c r="PWW223" s="552"/>
      <c r="PWX223" s="552"/>
      <c r="PWY223" s="544"/>
      <c r="PWZ223" s="544"/>
      <c r="PXA223" s="544"/>
      <c r="PXB223" s="551"/>
      <c r="PXC223" s="551"/>
      <c r="PXD223" s="552"/>
      <c r="PXE223" s="552"/>
      <c r="PXF223" s="544"/>
      <c r="PXG223" s="544"/>
      <c r="PXH223" s="544"/>
      <c r="PXI223" s="551"/>
      <c r="PXJ223" s="551"/>
      <c r="PXK223" s="552"/>
      <c r="PXL223" s="552"/>
      <c r="PXM223" s="544"/>
      <c r="PXN223" s="544"/>
      <c r="PXO223" s="544"/>
      <c r="PXP223" s="551"/>
      <c r="PXQ223" s="551"/>
      <c r="PXR223" s="552"/>
      <c r="PXS223" s="552"/>
      <c r="PXT223" s="544"/>
      <c r="PXU223" s="544"/>
      <c r="PXV223" s="544"/>
      <c r="PXW223" s="551"/>
      <c r="PXX223" s="551"/>
      <c r="PXY223" s="552"/>
      <c r="PXZ223" s="552"/>
      <c r="PYA223" s="544"/>
      <c r="PYB223" s="544"/>
      <c r="PYC223" s="544"/>
      <c r="PYD223" s="551"/>
      <c r="PYE223" s="551"/>
      <c r="PYF223" s="552"/>
      <c r="PYG223" s="552"/>
      <c r="PYH223" s="544"/>
      <c r="PYI223" s="544"/>
      <c r="PYJ223" s="544"/>
      <c r="PYK223" s="551"/>
      <c r="PYL223" s="551"/>
      <c r="PYM223" s="552"/>
      <c r="PYN223" s="552"/>
      <c r="PYO223" s="544"/>
      <c r="PYP223" s="544"/>
      <c r="PYQ223" s="544"/>
      <c r="PYR223" s="551"/>
      <c r="PYS223" s="551"/>
      <c r="PYT223" s="552"/>
      <c r="PYU223" s="552"/>
      <c r="PYV223" s="544"/>
      <c r="PYW223" s="544"/>
      <c r="PYX223" s="544"/>
      <c r="PYY223" s="551"/>
      <c r="PYZ223" s="551"/>
      <c r="PZA223" s="552"/>
      <c r="PZB223" s="552"/>
      <c r="PZC223" s="544"/>
      <c r="PZD223" s="544"/>
      <c r="PZE223" s="544"/>
      <c r="PZF223" s="551"/>
      <c r="PZG223" s="551"/>
      <c r="PZH223" s="552"/>
      <c r="PZI223" s="552"/>
      <c r="PZJ223" s="544"/>
      <c r="PZK223" s="544"/>
      <c r="PZL223" s="544"/>
      <c r="PZM223" s="551"/>
      <c r="PZN223" s="551"/>
      <c r="PZO223" s="552"/>
      <c r="PZP223" s="552"/>
      <c r="PZQ223" s="544"/>
      <c r="PZR223" s="544"/>
      <c r="PZS223" s="544"/>
      <c r="PZT223" s="551"/>
      <c r="PZU223" s="551"/>
      <c r="PZV223" s="552"/>
      <c r="PZW223" s="552"/>
      <c r="PZX223" s="544"/>
      <c r="PZY223" s="544"/>
      <c r="PZZ223" s="544"/>
      <c r="QAA223" s="551"/>
      <c r="QAB223" s="551"/>
      <c r="QAC223" s="552"/>
      <c r="QAD223" s="552"/>
      <c r="QAE223" s="544"/>
      <c r="QAF223" s="544"/>
      <c r="QAG223" s="544"/>
      <c r="QAH223" s="551"/>
      <c r="QAI223" s="551"/>
      <c r="QAJ223" s="552"/>
      <c r="QAK223" s="552"/>
      <c r="QAL223" s="544"/>
      <c r="QAM223" s="544"/>
      <c r="QAN223" s="544"/>
      <c r="QAO223" s="551"/>
      <c r="QAP223" s="551"/>
      <c r="QAQ223" s="552"/>
      <c r="QAR223" s="552"/>
      <c r="QAS223" s="544"/>
      <c r="QAT223" s="544"/>
      <c r="QAU223" s="544"/>
      <c r="QAV223" s="551"/>
      <c r="QAW223" s="551"/>
      <c r="QAX223" s="552"/>
      <c r="QAY223" s="552"/>
      <c r="QAZ223" s="544"/>
      <c r="QBA223" s="544"/>
      <c r="QBB223" s="544"/>
      <c r="QBC223" s="551"/>
      <c r="QBD223" s="551"/>
      <c r="QBE223" s="552"/>
      <c r="QBF223" s="552"/>
      <c r="QBG223" s="544"/>
      <c r="QBH223" s="544"/>
      <c r="QBI223" s="544"/>
      <c r="QBJ223" s="551"/>
      <c r="QBK223" s="551"/>
      <c r="QBL223" s="552"/>
      <c r="QBM223" s="552"/>
      <c r="QBN223" s="544"/>
      <c r="QBO223" s="544"/>
      <c r="QBP223" s="544"/>
      <c r="QBQ223" s="551"/>
      <c r="QBR223" s="551"/>
      <c r="QBS223" s="552"/>
      <c r="QBT223" s="552"/>
      <c r="QBU223" s="544"/>
      <c r="QBV223" s="544"/>
      <c r="QBW223" s="544"/>
      <c r="QBX223" s="551"/>
      <c r="QBY223" s="551"/>
      <c r="QBZ223" s="552"/>
      <c r="QCA223" s="552"/>
      <c r="QCB223" s="544"/>
      <c r="QCC223" s="544"/>
      <c r="QCD223" s="544"/>
      <c r="QCE223" s="551"/>
      <c r="QCF223" s="551"/>
      <c r="QCG223" s="552"/>
      <c r="QCH223" s="552"/>
      <c r="QCI223" s="544"/>
      <c r="QCJ223" s="544"/>
      <c r="QCK223" s="544"/>
      <c r="QCL223" s="551"/>
      <c r="QCM223" s="551"/>
      <c r="QCN223" s="552"/>
      <c r="QCO223" s="552"/>
      <c r="QCP223" s="544"/>
      <c r="QCQ223" s="544"/>
      <c r="QCR223" s="544"/>
      <c r="QCS223" s="551"/>
      <c r="QCT223" s="551"/>
      <c r="QCU223" s="552"/>
      <c r="QCV223" s="552"/>
      <c r="QCW223" s="544"/>
      <c r="QCX223" s="544"/>
      <c r="QCY223" s="544"/>
      <c r="QCZ223" s="551"/>
      <c r="QDA223" s="551"/>
      <c r="QDB223" s="552"/>
      <c r="QDC223" s="552"/>
      <c r="QDD223" s="544"/>
      <c r="QDE223" s="544"/>
      <c r="QDF223" s="544"/>
      <c r="QDG223" s="551"/>
      <c r="QDH223" s="551"/>
      <c r="QDI223" s="552"/>
      <c r="QDJ223" s="552"/>
      <c r="QDK223" s="544"/>
      <c r="QDL223" s="544"/>
      <c r="QDM223" s="544"/>
      <c r="QDN223" s="551"/>
      <c r="QDO223" s="551"/>
      <c r="QDP223" s="552"/>
      <c r="QDQ223" s="552"/>
      <c r="QDR223" s="544"/>
      <c r="QDS223" s="544"/>
      <c r="QDT223" s="544"/>
      <c r="QDU223" s="551"/>
      <c r="QDV223" s="551"/>
      <c r="QDW223" s="552"/>
      <c r="QDX223" s="552"/>
      <c r="QDY223" s="544"/>
      <c r="QDZ223" s="544"/>
      <c r="QEA223" s="544"/>
      <c r="QEB223" s="551"/>
      <c r="QEC223" s="551"/>
      <c r="QED223" s="552"/>
      <c r="QEE223" s="552"/>
      <c r="QEF223" s="544"/>
      <c r="QEG223" s="544"/>
      <c r="QEH223" s="544"/>
      <c r="QEI223" s="551"/>
      <c r="QEJ223" s="551"/>
      <c r="QEK223" s="552"/>
      <c r="QEL223" s="552"/>
      <c r="QEM223" s="544"/>
      <c r="QEN223" s="544"/>
      <c r="QEO223" s="544"/>
      <c r="QEP223" s="551"/>
      <c r="QEQ223" s="551"/>
      <c r="QER223" s="552"/>
      <c r="QES223" s="552"/>
      <c r="QET223" s="544"/>
      <c r="QEU223" s="544"/>
      <c r="QEV223" s="544"/>
      <c r="QEW223" s="551"/>
      <c r="QEX223" s="551"/>
      <c r="QEY223" s="552"/>
      <c r="QEZ223" s="552"/>
      <c r="QFA223" s="544"/>
      <c r="QFB223" s="544"/>
      <c r="QFC223" s="544"/>
      <c r="QFD223" s="551"/>
      <c r="QFE223" s="551"/>
      <c r="QFF223" s="552"/>
      <c r="QFG223" s="552"/>
      <c r="QFH223" s="544"/>
      <c r="QFI223" s="544"/>
      <c r="QFJ223" s="544"/>
      <c r="QFK223" s="551"/>
      <c r="QFL223" s="551"/>
      <c r="QFM223" s="552"/>
      <c r="QFN223" s="552"/>
      <c r="QFO223" s="544"/>
      <c r="QFP223" s="544"/>
      <c r="QFQ223" s="544"/>
      <c r="QFR223" s="551"/>
      <c r="QFS223" s="551"/>
      <c r="QFT223" s="552"/>
      <c r="QFU223" s="552"/>
      <c r="QFV223" s="544"/>
      <c r="QFW223" s="544"/>
      <c r="QFX223" s="544"/>
      <c r="QFY223" s="551"/>
      <c r="QFZ223" s="551"/>
      <c r="QGA223" s="552"/>
      <c r="QGB223" s="552"/>
      <c r="QGC223" s="544"/>
      <c r="QGD223" s="544"/>
      <c r="QGE223" s="544"/>
      <c r="QGF223" s="551"/>
      <c r="QGG223" s="551"/>
      <c r="QGH223" s="552"/>
      <c r="QGI223" s="552"/>
      <c r="QGJ223" s="544"/>
      <c r="QGK223" s="544"/>
      <c r="QGL223" s="544"/>
      <c r="QGM223" s="551"/>
      <c r="QGN223" s="551"/>
      <c r="QGO223" s="552"/>
      <c r="QGP223" s="552"/>
      <c r="QGQ223" s="544"/>
      <c r="QGR223" s="544"/>
      <c r="QGS223" s="544"/>
      <c r="QGT223" s="551"/>
      <c r="QGU223" s="551"/>
      <c r="QGV223" s="552"/>
      <c r="QGW223" s="552"/>
      <c r="QGX223" s="544"/>
      <c r="QGY223" s="544"/>
      <c r="QGZ223" s="544"/>
      <c r="QHA223" s="551"/>
      <c r="QHB223" s="551"/>
      <c r="QHC223" s="552"/>
      <c r="QHD223" s="552"/>
      <c r="QHE223" s="544"/>
      <c r="QHF223" s="544"/>
      <c r="QHG223" s="544"/>
      <c r="QHH223" s="551"/>
      <c r="QHI223" s="551"/>
      <c r="QHJ223" s="552"/>
      <c r="QHK223" s="552"/>
      <c r="QHL223" s="544"/>
      <c r="QHM223" s="544"/>
      <c r="QHN223" s="544"/>
      <c r="QHO223" s="551"/>
      <c r="QHP223" s="551"/>
      <c r="QHQ223" s="552"/>
      <c r="QHR223" s="552"/>
      <c r="QHS223" s="544"/>
      <c r="QHT223" s="544"/>
      <c r="QHU223" s="544"/>
      <c r="QHV223" s="551"/>
      <c r="QHW223" s="551"/>
      <c r="QHX223" s="552"/>
      <c r="QHY223" s="552"/>
      <c r="QHZ223" s="544"/>
      <c r="QIA223" s="544"/>
      <c r="QIB223" s="544"/>
      <c r="QIC223" s="551"/>
      <c r="QID223" s="551"/>
      <c r="QIE223" s="552"/>
      <c r="QIF223" s="552"/>
      <c r="QIG223" s="544"/>
      <c r="QIH223" s="544"/>
      <c r="QII223" s="544"/>
      <c r="QIJ223" s="551"/>
      <c r="QIK223" s="551"/>
      <c r="QIL223" s="552"/>
      <c r="QIM223" s="552"/>
      <c r="QIN223" s="544"/>
      <c r="QIO223" s="544"/>
      <c r="QIP223" s="544"/>
      <c r="QIQ223" s="551"/>
      <c r="QIR223" s="551"/>
      <c r="QIS223" s="552"/>
      <c r="QIT223" s="552"/>
      <c r="QIU223" s="544"/>
      <c r="QIV223" s="544"/>
      <c r="QIW223" s="544"/>
      <c r="QIX223" s="551"/>
      <c r="QIY223" s="551"/>
      <c r="QIZ223" s="552"/>
      <c r="QJA223" s="552"/>
      <c r="QJB223" s="544"/>
      <c r="QJC223" s="544"/>
      <c r="QJD223" s="544"/>
      <c r="QJE223" s="551"/>
      <c r="QJF223" s="551"/>
      <c r="QJG223" s="552"/>
      <c r="QJH223" s="552"/>
      <c r="QJI223" s="544"/>
      <c r="QJJ223" s="544"/>
      <c r="QJK223" s="544"/>
      <c r="QJL223" s="551"/>
      <c r="QJM223" s="551"/>
      <c r="QJN223" s="552"/>
      <c r="QJO223" s="552"/>
      <c r="QJP223" s="544"/>
      <c r="QJQ223" s="544"/>
      <c r="QJR223" s="544"/>
      <c r="QJS223" s="551"/>
      <c r="QJT223" s="551"/>
      <c r="QJU223" s="552"/>
      <c r="QJV223" s="552"/>
      <c r="QJW223" s="544"/>
      <c r="QJX223" s="544"/>
      <c r="QJY223" s="544"/>
      <c r="QJZ223" s="551"/>
      <c r="QKA223" s="551"/>
      <c r="QKB223" s="552"/>
      <c r="QKC223" s="552"/>
      <c r="QKD223" s="544"/>
      <c r="QKE223" s="544"/>
      <c r="QKF223" s="544"/>
      <c r="QKG223" s="551"/>
      <c r="QKH223" s="551"/>
      <c r="QKI223" s="552"/>
      <c r="QKJ223" s="552"/>
      <c r="QKK223" s="544"/>
      <c r="QKL223" s="544"/>
      <c r="QKM223" s="544"/>
      <c r="QKN223" s="551"/>
      <c r="QKO223" s="551"/>
      <c r="QKP223" s="552"/>
      <c r="QKQ223" s="552"/>
      <c r="QKR223" s="544"/>
      <c r="QKS223" s="544"/>
      <c r="QKT223" s="544"/>
      <c r="QKU223" s="551"/>
      <c r="QKV223" s="551"/>
      <c r="QKW223" s="552"/>
      <c r="QKX223" s="552"/>
      <c r="QKY223" s="544"/>
      <c r="QKZ223" s="544"/>
      <c r="QLA223" s="544"/>
      <c r="QLB223" s="551"/>
      <c r="QLC223" s="551"/>
      <c r="QLD223" s="552"/>
      <c r="QLE223" s="552"/>
      <c r="QLF223" s="544"/>
      <c r="QLG223" s="544"/>
      <c r="QLH223" s="544"/>
      <c r="QLI223" s="551"/>
      <c r="QLJ223" s="551"/>
      <c r="QLK223" s="552"/>
      <c r="QLL223" s="552"/>
      <c r="QLM223" s="544"/>
      <c r="QLN223" s="544"/>
      <c r="QLO223" s="544"/>
      <c r="QLP223" s="551"/>
      <c r="QLQ223" s="551"/>
      <c r="QLR223" s="552"/>
      <c r="QLS223" s="552"/>
      <c r="QLT223" s="544"/>
      <c r="QLU223" s="544"/>
      <c r="QLV223" s="544"/>
      <c r="QLW223" s="551"/>
      <c r="QLX223" s="551"/>
      <c r="QLY223" s="552"/>
      <c r="QLZ223" s="552"/>
      <c r="QMA223" s="544"/>
      <c r="QMB223" s="544"/>
      <c r="QMC223" s="544"/>
      <c r="QMD223" s="551"/>
      <c r="QME223" s="551"/>
      <c r="QMF223" s="552"/>
      <c r="QMG223" s="552"/>
      <c r="QMH223" s="544"/>
      <c r="QMI223" s="544"/>
      <c r="QMJ223" s="544"/>
      <c r="QMK223" s="551"/>
      <c r="QML223" s="551"/>
      <c r="QMM223" s="552"/>
      <c r="QMN223" s="552"/>
      <c r="QMO223" s="544"/>
      <c r="QMP223" s="544"/>
      <c r="QMQ223" s="544"/>
      <c r="QMR223" s="551"/>
      <c r="QMS223" s="551"/>
      <c r="QMT223" s="552"/>
      <c r="QMU223" s="552"/>
      <c r="QMV223" s="544"/>
      <c r="QMW223" s="544"/>
      <c r="QMX223" s="544"/>
      <c r="QMY223" s="551"/>
      <c r="QMZ223" s="551"/>
      <c r="QNA223" s="552"/>
      <c r="QNB223" s="552"/>
      <c r="QNC223" s="544"/>
      <c r="QND223" s="544"/>
      <c r="QNE223" s="544"/>
      <c r="QNF223" s="551"/>
      <c r="QNG223" s="551"/>
      <c r="QNH223" s="552"/>
      <c r="QNI223" s="552"/>
      <c r="QNJ223" s="544"/>
      <c r="QNK223" s="544"/>
      <c r="QNL223" s="544"/>
      <c r="QNM223" s="551"/>
      <c r="QNN223" s="551"/>
      <c r="QNO223" s="552"/>
      <c r="QNP223" s="552"/>
      <c r="QNQ223" s="544"/>
      <c r="QNR223" s="544"/>
      <c r="QNS223" s="544"/>
      <c r="QNT223" s="551"/>
      <c r="QNU223" s="551"/>
      <c r="QNV223" s="552"/>
      <c r="QNW223" s="552"/>
      <c r="QNX223" s="544"/>
      <c r="QNY223" s="544"/>
      <c r="QNZ223" s="544"/>
      <c r="QOA223" s="551"/>
      <c r="QOB223" s="551"/>
      <c r="QOC223" s="552"/>
      <c r="QOD223" s="552"/>
      <c r="QOE223" s="544"/>
      <c r="QOF223" s="544"/>
      <c r="QOG223" s="544"/>
      <c r="QOH223" s="551"/>
      <c r="QOI223" s="551"/>
      <c r="QOJ223" s="552"/>
      <c r="QOK223" s="552"/>
      <c r="QOL223" s="544"/>
      <c r="QOM223" s="544"/>
      <c r="QON223" s="544"/>
      <c r="QOO223" s="551"/>
      <c r="QOP223" s="551"/>
      <c r="QOQ223" s="552"/>
      <c r="QOR223" s="552"/>
      <c r="QOS223" s="544"/>
      <c r="QOT223" s="544"/>
      <c r="QOU223" s="544"/>
      <c r="QOV223" s="551"/>
      <c r="QOW223" s="551"/>
      <c r="QOX223" s="552"/>
      <c r="QOY223" s="552"/>
      <c r="QOZ223" s="544"/>
      <c r="QPA223" s="544"/>
      <c r="QPB223" s="544"/>
      <c r="QPC223" s="551"/>
      <c r="QPD223" s="551"/>
      <c r="QPE223" s="552"/>
      <c r="QPF223" s="552"/>
      <c r="QPG223" s="544"/>
      <c r="QPH223" s="544"/>
      <c r="QPI223" s="544"/>
      <c r="QPJ223" s="551"/>
      <c r="QPK223" s="551"/>
      <c r="QPL223" s="552"/>
      <c r="QPM223" s="552"/>
      <c r="QPN223" s="544"/>
      <c r="QPO223" s="544"/>
      <c r="QPP223" s="544"/>
      <c r="QPQ223" s="551"/>
      <c r="QPR223" s="551"/>
      <c r="QPS223" s="552"/>
      <c r="QPT223" s="552"/>
      <c r="QPU223" s="544"/>
      <c r="QPV223" s="544"/>
      <c r="QPW223" s="544"/>
      <c r="QPX223" s="551"/>
      <c r="QPY223" s="551"/>
      <c r="QPZ223" s="552"/>
      <c r="QQA223" s="552"/>
      <c r="QQB223" s="544"/>
      <c r="QQC223" s="544"/>
      <c r="QQD223" s="544"/>
      <c r="QQE223" s="551"/>
      <c r="QQF223" s="551"/>
      <c r="QQG223" s="552"/>
      <c r="QQH223" s="552"/>
      <c r="QQI223" s="544"/>
      <c r="QQJ223" s="544"/>
      <c r="QQK223" s="544"/>
      <c r="QQL223" s="551"/>
      <c r="QQM223" s="551"/>
      <c r="QQN223" s="552"/>
      <c r="QQO223" s="552"/>
      <c r="QQP223" s="544"/>
      <c r="QQQ223" s="544"/>
      <c r="QQR223" s="544"/>
      <c r="QQS223" s="551"/>
      <c r="QQT223" s="551"/>
      <c r="QQU223" s="552"/>
      <c r="QQV223" s="552"/>
      <c r="QQW223" s="544"/>
      <c r="QQX223" s="544"/>
      <c r="QQY223" s="544"/>
      <c r="QQZ223" s="551"/>
      <c r="QRA223" s="551"/>
      <c r="QRB223" s="552"/>
      <c r="QRC223" s="552"/>
      <c r="QRD223" s="544"/>
      <c r="QRE223" s="544"/>
      <c r="QRF223" s="544"/>
      <c r="QRG223" s="551"/>
      <c r="QRH223" s="551"/>
      <c r="QRI223" s="552"/>
      <c r="QRJ223" s="552"/>
      <c r="QRK223" s="544"/>
      <c r="QRL223" s="544"/>
      <c r="QRM223" s="544"/>
      <c r="QRN223" s="551"/>
      <c r="QRO223" s="551"/>
      <c r="QRP223" s="552"/>
      <c r="QRQ223" s="552"/>
      <c r="QRR223" s="544"/>
      <c r="QRS223" s="544"/>
      <c r="QRT223" s="544"/>
      <c r="QRU223" s="551"/>
      <c r="QRV223" s="551"/>
      <c r="QRW223" s="552"/>
      <c r="QRX223" s="552"/>
      <c r="QRY223" s="544"/>
      <c r="QRZ223" s="544"/>
      <c r="QSA223" s="544"/>
      <c r="QSB223" s="551"/>
      <c r="QSC223" s="551"/>
      <c r="QSD223" s="552"/>
      <c r="QSE223" s="552"/>
      <c r="QSF223" s="544"/>
      <c r="QSG223" s="544"/>
      <c r="QSH223" s="544"/>
      <c r="QSI223" s="551"/>
      <c r="QSJ223" s="551"/>
      <c r="QSK223" s="552"/>
      <c r="QSL223" s="552"/>
      <c r="QSM223" s="544"/>
      <c r="QSN223" s="544"/>
      <c r="QSO223" s="544"/>
      <c r="QSP223" s="551"/>
      <c r="QSQ223" s="551"/>
      <c r="QSR223" s="552"/>
      <c r="QSS223" s="552"/>
      <c r="QST223" s="544"/>
      <c r="QSU223" s="544"/>
      <c r="QSV223" s="544"/>
      <c r="QSW223" s="551"/>
      <c r="QSX223" s="551"/>
      <c r="QSY223" s="552"/>
      <c r="QSZ223" s="552"/>
      <c r="QTA223" s="544"/>
      <c r="QTB223" s="544"/>
      <c r="QTC223" s="544"/>
      <c r="QTD223" s="551"/>
      <c r="QTE223" s="551"/>
      <c r="QTF223" s="552"/>
      <c r="QTG223" s="552"/>
      <c r="QTH223" s="544"/>
      <c r="QTI223" s="544"/>
      <c r="QTJ223" s="544"/>
      <c r="QTK223" s="551"/>
      <c r="QTL223" s="551"/>
      <c r="QTM223" s="552"/>
      <c r="QTN223" s="552"/>
      <c r="QTO223" s="544"/>
      <c r="QTP223" s="544"/>
      <c r="QTQ223" s="544"/>
      <c r="QTR223" s="551"/>
      <c r="QTS223" s="551"/>
      <c r="QTT223" s="552"/>
      <c r="QTU223" s="552"/>
      <c r="QTV223" s="544"/>
      <c r="QTW223" s="544"/>
      <c r="QTX223" s="544"/>
      <c r="QTY223" s="551"/>
      <c r="QTZ223" s="551"/>
      <c r="QUA223" s="552"/>
      <c r="QUB223" s="552"/>
      <c r="QUC223" s="544"/>
      <c r="QUD223" s="544"/>
      <c r="QUE223" s="544"/>
      <c r="QUF223" s="551"/>
      <c r="QUG223" s="551"/>
      <c r="QUH223" s="552"/>
      <c r="QUI223" s="552"/>
      <c r="QUJ223" s="544"/>
      <c r="QUK223" s="544"/>
      <c r="QUL223" s="544"/>
      <c r="QUM223" s="551"/>
      <c r="QUN223" s="551"/>
      <c r="QUO223" s="552"/>
      <c r="QUP223" s="552"/>
      <c r="QUQ223" s="544"/>
      <c r="QUR223" s="544"/>
      <c r="QUS223" s="544"/>
      <c r="QUT223" s="551"/>
      <c r="QUU223" s="551"/>
      <c r="QUV223" s="552"/>
      <c r="QUW223" s="552"/>
      <c r="QUX223" s="544"/>
      <c r="QUY223" s="544"/>
      <c r="QUZ223" s="544"/>
      <c r="QVA223" s="551"/>
      <c r="QVB223" s="551"/>
      <c r="QVC223" s="552"/>
      <c r="QVD223" s="552"/>
      <c r="QVE223" s="544"/>
      <c r="QVF223" s="544"/>
      <c r="QVG223" s="544"/>
      <c r="QVH223" s="551"/>
      <c r="QVI223" s="551"/>
      <c r="QVJ223" s="552"/>
      <c r="QVK223" s="552"/>
      <c r="QVL223" s="544"/>
      <c r="QVM223" s="544"/>
      <c r="QVN223" s="544"/>
      <c r="QVO223" s="551"/>
      <c r="QVP223" s="551"/>
      <c r="QVQ223" s="552"/>
      <c r="QVR223" s="552"/>
      <c r="QVS223" s="544"/>
      <c r="QVT223" s="544"/>
      <c r="QVU223" s="544"/>
      <c r="QVV223" s="551"/>
      <c r="QVW223" s="551"/>
      <c r="QVX223" s="552"/>
      <c r="QVY223" s="552"/>
      <c r="QVZ223" s="544"/>
      <c r="QWA223" s="544"/>
      <c r="QWB223" s="544"/>
      <c r="QWC223" s="551"/>
      <c r="QWD223" s="551"/>
      <c r="QWE223" s="552"/>
      <c r="QWF223" s="552"/>
      <c r="QWG223" s="544"/>
      <c r="QWH223" s="544"/>
      <c r="QWI223" s="544"/>
      <c r="QWJ223" s="551"/>
      <c r="QWK223" s="551"/>
      <c r="QWL223" s="552"/>
      <c r="QWM223" s="552"/>
      <c r="QWN223" s="544"/>
      <c r="QWO223" s="544"/>
      <c r="QWP223" s="544"/>
      <c r="QWQ223" s="551"/>
      <c r="QWR223" s="551"/>
      <c r="QWS223" s="552"/>
      <c r="QWT223" s="552"/>
      <c r="QWU223" s="544"/>
      <c r="QWV223" s="544"/>
      <c r="QWW223" s="544"/>
      <c r="QWX223" s="551"/>
      <c r="QWY223" s="551"/>
      <c r="QWZ223" s="552"/>
      <c r="QXA223" s="552"/>
      <c r="QXB223" s="544"/>
      <c r="QXC223" s="544"/>
      <c r="QXD223" s="544"/>
      <c r="QXE223" s="551"/>
      <c r="QXF223" s="551"/>
      <c r="QXG223" s="552"/>
      <c r="QXH223" s="552"/>
      <c r="QXI223" s="544"/>
      <c r="QXJ223" s="544"/>
      <c r="QXK223" s="544"/>
      <c r="QXL223" s="551"/>
      <c r="QXM223" s="551"/>
      <c r="QXN223" s="552"/>
      <c r="QXO223" s="552"/>
      <c r="QXP223" s="544"/>
      <c r="QXQ223" s="544"/>
      <c r="QXR223" s="544"/>
      <c r="QXS223" s="551"/>
      <c r="QXT223" s="551"/>
      <c r="QXU223" s="552"/>
      <c r="QXV223" s="552"/>
      <c r="QXW223" s="544"/>
      <c r="QXX223" s="544"/>
      <c r="QXY223" s="544"/>
      <c r="QXZ223" s="551"/>
      <c r="QYA223" s="551"/>
      <c r="QYB223" s="552"/>
      <c r="QYC223" s="552"/>
      <c r="QYD223" s="544"/>
      <c r="QYE223" s="544"/>
      <c r="QYF223" s="544"/>
      <c r="QYG223" s="551"/>
      <c r="QYH223" s="551"/>
      <c r="QYI223" s="552"/>
      <c r="QYJ223" s="552"/>
      <c r="QYK223" s="544"/>
      <c r="QYL223" s="544"/>
      <c r="QYM223" s="544"/>
      <c r="QYN223" s="551"/>
      <c r="QYO223" s="551"/>
      <c r="QYP223" s="552"/>
      <c r="QYQ223" s="552"/>
      <c r="QYR223" s="544"/>
      <c r="QYS223" s="544"/>
      <c r="QYT223" s="544"/>
      <c r="QYU223" s="551"/>
      <c r="QYV223" s="551"/>
      <c r="QYW223" s="552"/>
      <c r="QYX223" s="552"/>
      <c r="QYY223" s="544"/>
      <c r="QYZ223" s="544"/>
      <c r="QZA223" s="544"/>
      <c r="QZB223" s="551"/>
      <c r="QZC223" s="551"/>
      <c r="QZD223" s="552"/>
      <c r="QZE223" s="552"/>
      <c r="QZF223" s="544"/>
      <c r="QZG223" s="544"/>
      <c r="QZH223" s="544"/>
      <c r="QZI223" s="551"/>
      <c r="QZJ223" s="551"/>
      <c r="QZK223" s="552"/>
      <c r="QZL223" s="552"/>
      <c r="QZM223" s="544"/>
      <c r="QZN223" s="544"/>
      <c r="QZO223" s="544"/>
      <c r="QZP223" s="551"/>
      <c r="QZQ223" s="551"/>
      <c r="QZR223" s="552"/>
      <c r="QZS223" s="552"/>
      <c r="QZT223" s="544"/>
      <c r="QZU223" s="544"/>
      <c r="QZV223" s="544"/>
      <c r="QZW223" s="551"/>
      <c r="QZX223" s="551"/>
      <c r="QZY223" s="552"/>
      <c r="QZZ223" s="552"/>
      <c r="RAA223" s="544"/>
      <c r="RAB223" s="544"/>
      <c r="RAC223" s="544"/>
      <c r="RAD223" s="551"/>
      <c r="RAE223" s="551"/>
      <c r="RAF223" s="552"/>
      <c r="RAG223" s="552"/>
      <c r="RAH223" s="544"/>
      <c r="RAI223" s="544"/>
      <c r="RAJ223" s="544"/>
      <c r="RAK223" s="551"/>
      <c r="RAL223" s="551"/>
      <c r="RAM223" s="552"/>
      <c r="RAN223" s="552"/>
      <c r="RAO223" s="544"/>
      <c r="RAP223" s="544"/>
      <c r="RAQ223" s="544"/>
      <c r="RAR223" s="551"/>
      <c r="RAS223" s="551"/>
      <c r="RAT223" s="552"/>
      <c r="RAU223" s="552"/>
      <c r="RAV223" s="544"/>
      <c r="RAW223" s="544"/>
      <c r="RAX223" s="544"/>
      <c r="RAY223" s="551"/>
      <c r="RAZ223" s="551"/>
      <c r="RBA223" s="552"/>
      <c r="RBB223" s="552"/>
      <c r="RBC223" s="544"/>
      <c r="RBD223" s="544"/>
      <c r="RBE223" s="544"/>
      <c r="RBF223" s="551"/>
      <c r="RBG223" s="551"/>
      <c r="RBH223" s="552"/>
      <c r="RBI223" s="552"/>
      <c r="RBJ223" s="544"/>
      <c r="RBK223" s="544"/>
      <c r="RBL223" s="544"/>
      <c r="RBM223" s="551"/>
      <c r="RBN223" s="551"/>
      <c r="RBO223" s="552"/>
      <c r="RBP223" s="552"/>
      <c r="RBQ223" s="544"/>
      <c r="RBR223" s="544"/>
      <c r="RBS223" s="544"/>
      <c r="RBT223" s="551"/>
      <c r="RBU223" s="551"/>
      <c r="RBV223" s="552"/>
      <c r="RBW223" s="552"/>
      <c r="RBX223" s="544"/>
      <c r="RBY223" s="544"/>
      <c r="RBZ223" s="544"/>
      <c r="RCA223" s="551"/>
      <c r="RCB223" s="551"/>
      <c r="RCC223" s="552"/>
      <c r="RCD223" s="552"/>
      <c r="RCE223" s="544"/>
      <c r="RCF223" s="544"/>
      <c r="RCG223" s="544"/>
      <c r="RCH223" s="551"/>
      <c r="RCI223" s="551"/>
      <c r="RCJ223" s="552"/>
      <c r="RCK223" s="552"/>
      <c r="RCL223" s="544"/>
      <c r="RCM223" s="544"/>
      <c r="RCN223" s="544"/>
      <c r="RCO223" s="551"/>
      <c r="RCP223" s="551"/>
      <c r="RCQ223" s="552"/>
      <c r="RCR223" s="552"/>
      <c r="RCS223" s="544"/>
      <c r="RCT223" s="544"/>
      <c r="RCU223" s="544"/>
      <c r="RCV223" s="551"/>
      <c r="RCW223" s="551"/>
      <c r="RCX223" s="552"/>
      <c r="RCY223" s="552"/>
      <c r="RCZ223" s="544"/>
      <c r="RDA223" s="544"/>
      <c r="RDB223" s="544"/>
      <c r="RDC223" s="551"/>
      <c r="RDD223" s="551"/>
      <c r="RDE223" s="552"/>
      <c r="RDF223" s="552"/>
      <c r="RDG223" s="544"/>
      <c r="RDH223" s="544"/>
      <c r="RDI223" s="544"/>
      <c r="RDJ223" s="551"/>
      <c r="RDK223" s="551"/>
      <c r="RDL223" s="552"/>
      <c r="RDM223" s="552"/>
      <c r="RDN223" s="544"/>
      <c r="RDO223" s="544"/>
      <c r="RDP223" s="544"/>
      <c r="RDQ223" s="551"/>
      <c r="RDR223" s="551"/>
      <c r="RDS223" s="552"/>
      <c r="RDT223" s="552"/>
      <c r="RDU223" s="544"/>
      <c r="RDV223" s="544"/>
      <c r="RDW223" s="544"/>
      <c r="RDX223" s="551"/>
      <c r="RDY223" s="551"/>
      <c r="RDZ223" s="552"/>
      <c r="REA223" s="552"/>
      <c r="REB223" s="544"/>
      <c r="REC223" s="544"/>
      <c r="RED223" s="544"/>
      <c r="REE223" s="551"/>
      <c r="REF223" s="551"/>
      <c r="REG223" s="552"/>
      <c r="REH223" s="552"/>
      <c r="REI223" s="544"/>
      <c r="REJ223" s="544"/>
      <c r="REK223" s="544"/>
      <c r="REL223" s="551"/>
      <c r="REM223" s="551"/>
      <c r="REN223" s="552"/>
      <c r="REO223" s="552"/>
      <c r="REP223" s="544"/>
      <c r="REQ223" s="544"/>
      <c r="RER223" s="544"/>
      <c r="RES223" s="551"/>
      <c r="RET223" s="551"/>
      <c r="REU223" s="552"/>
      <c r="REV223" s="552"/>
      <c r="REW223" s="544"/>
      <c r="REX223" s="544"/>
      <c r="REY223" s="544"/>
      <c r="REZ223" s="551"/>
      <c r="RFA223" s="551"/>
      <c r="RFB223" s="552"/>
      <c r="RFC223" s="552"/>
      <c r="RFD223" s="544"/>
      <c r="RFE223" s="544"/>
      <c r="RFF223" s="544"/>
      <c r="RFG223" s="551"/>
      <c r="RFH223" s="551"/>
      <c r="RFI223" s="552"/>
      <c r="RFJ223" s="552"/>
      <c r="RFK223" s="544"/>
      <c r="RFL223" s="544"/>
      <c r="RFM223" s="544"/>
      <c r="RFN223" s="551"/>
      <c r="RFO223" s="551"/>
      <c r="RFP223" s="552"/>
      <c r="RFQ223" s="552"/>
      <c r="RFR223" s="544"/>
      <c r="RFS223" s="544"/>
      <c r="RFT223" s="544"/>
      <c r="RFU223" s="551"/>
      <c r="RFV223" s="551"/>
      <c r="RFW223" s="552"/>
      <c r="RFX223" s="552"/>
      <c r="RFY223" s="544"/>
      <c r="RFZ223" s="544"/>
      <c r="RGA223" s="544"/>
      <c r="RGB223" s="551"/>
      <c r="RGC223" s="551"/>
      <c r="RGD223" s="552"/>
      <c r="RGE223" s="552"/>
      <c r="RGF223" s="544"/>
      <c r="RGG223" s="544"/>
      <c r="RGH223" s="544"/>
      <c r="RGI223" s="551"/>
      <c r="RGJ223" s="551"/>
      <c r="RGK223" s="552"/>
      <c r="RGL223" s="552"/>
      <c r="RGM223" s="544"/>
      <c r="RGN223" s="544"/>
      <c r="RGO223" s="544"/>
      <c r="RGP223" s="551"/>
      <c r="RGQ223" s="551"/>
      <c r="RGR223" s="552"/>
      <c r="RGS223" s="552"/>
      <c r="RGT223" s="544"/>
      <c r="RGU223" s="544"/>
      <c r="RGV223" s="544"/>
      <c r="RGW223" s="551"/>
      <c r="RGX223" s="551"/>
      <c r="RGY223" s="552"/>
      <c r="RGZ223" s="552"/>
      <c r="RHA223" s="544"/>
      <c r="RHB223" s="544"/>
      <c r="RHC223" s="544"/>
      <c r="RHD223" s="551"/>
      <c r="RHE223" s="551"/>
      <c r="RHF223" s="552"/>
      <c r="RHG223" s="552"/>
      <c r="RHH223" s="544"/>
      <c r="RHI223" s="544"/>
      <c r="RHJ223" s="544"/>
      <c r="RHK223" s="551"/>
      <c r="RHL223" s="551"/>
      <c r="RHM223" s="552"/>
      <c r="RHN223" s="552"/>
      <c r="RHO223" s="544"/>
      <c r="RHP223" s="544"/>
      <c r="RHQ223" s="544"/>
      <c r="RHR223" s="551"/>
      <c r="RHS223" s="551"/>
      <c r="RHT223" s="552"/>
      <c r="RHU223" s="552"/>
      <c r="RHV223" s="544"/>
      <c r="RHW223" s="544"/>
      <c r="RHX223" s="544"/>
      <c r="RHY223" s="551"/>
      <c r="RHZ223" s="551"/>
      <c r="RIA223" s="552"/>
      <c r="RIB223" s="552"/>
      <c r="RIC223" s="544"/>
      <c r="RID223" s="544"/>
      <c r="RIE223" s="544"/>
      <c r="RIF223" s="551"/>
      <c r="RIG223" s="551"/>
      <c r="RIH223" s="552"/>
      <c r="RII223" s="552"/>
      <c r="RIJ223" s="544"/>
      <c r="RIK223" s="544"/>
      <c r="RIL223" s="544"/>
      <c r="RIM223" s="551"/>
      <c r="RIN223" s="551"/>
      <c r="RIO223" s="552"/>
      <c r="RIP223" s="552"/>
      <c r="RIQ223" s="544"/>
      <c r="RIR223" s="544"/>
      <c r="RIS223" s="544"/>
      <c r="RIT223" s="551"/>
      <c r="RIU223" s="551"/>
      <c r="RIV223" s="552"/>
      <c r="RIW223" s="552"/>
      <c r="RIX223" s="544"/>
      <c r="RIY223" s="544"/>
      <c r="RIZ223" s="544"/>
      <c r="RJA223" s="551"/>
      <c r="RJB223" s="551"/>
      <c r="RJC223" s="552"/>
      <c r="RJD223" s="552"/>
      <c r="RJE223" s="544"/>
      <c r="RJF223" s="544"/>
      <c r="RJG223" s="544"/>
      <c r="RJH223" s="551"/>
      <c r="RJI223" s="551"/>
      <c r="RJJ223" s="552"/>
      <c r="RJK223" s="552"/>
      <c r="RJL223" s="544"/>
      <c r="RJM223" s="544"/>
      <c r="RJN223" s="544"/>
      <c r="RJO223" s="551"/>
      <c r="RJP223" s="551"/>
      <c r="RJQ223" s="552"/>
      <c r="RJR223" s="552"/>
      <c r="RJS223" s="544"/>
      <c r="RJT223" s="544"/>
      <c r="RJU223" s="544"/>
      <c r="RJV223" s="551"/>
      <c r="RJW223" s="551"/>
      <c r="RJX223" s="552"/>
      <c r="RJY223" s="552"/>
      <c r="RJZ223" s="544"/>
      <c r="RKA223" s="544"/>
      <c r="RKB223" s="544"/>
      <c r="RKC223" s="551"/>
      <c r="RKD223" s="551"/>
      <c r="RKE223" s="552"/>
      <c r="RKF223" s="552"/>
      <c r="RKG223" s="544"/>
      <c r="RKH223" s="544"/>
      <c r="RKI223" s="544"/>
      <c r="RKJ223" s="551"/>
      <c r="RKK223" s="551"/>
      <c r="RKL223" s="552"/>
      <c r="RKM223" s="552"/>
      <c r="RKN223" s="544"/>
      <c r="RKO223" s="544"/>
      <c r="RKP223" s="544"/>
      <c r="RKQ223" s="551"/>
      <c r="RKR223" s="551"/>
      <c r="RKS223" s="552"/>
      <c r="RKT223" s="552"/>
      <c r="RKU223" s="544"/>
      <c r="RKV223" s="544"/>
      <c r="RKW223" s="544"/>
      <c r="RKX223" s="551"/>
      <c r="RKY223" s="551"/>
      <c r="RKZ223" s="552"/>
      <c r="RLA223" s="552"/>
      <c r="RLB223" s="544"/>
      <c r="RLC223" s="544"/>
      <c r="RLD223" s="544"/>
      <c r="RLE223" s="551"/>
      <c r="RLF223" s="551"/>
      <c r="RLG223" s="552"/>
      <c r="RLH223" s="552"/>
      <c r="RLI223" s="544"/>
      <c r="RLJ223" s="544"/>
      <c r="RLK223" s="544"/>
      <c r="RLL223" s="551"/>
      <c r="RLM223" s="551"/>
      <c r="RLN223" s="552"/>
      <c r="RLO223" s="552"/>
      <c r="RLP223" s="544"/>
      <c r="RLQ223" s="544"/>
      <c r="RLR223" s="544"/>
      <c r="RLS223" s="551"/>
      <c r="RLT223" s="551"/>
      <c r="RLU223" s="552"/>
      <c r="RLV223" s="552"/>
      <c r="RLW223" s="544"/>
      <c r="RLX223" s="544"/>
      <c r="RLY223" s="544"/>
      <c r="RLZ223" s="551"/>
      <c r="RMA223" s="551"/>
      <c r="RMB223" s="552"/>
      <c r="RMC223" s="552"/>
      <c r="RMD223" s="544"/>
      <c r="RME223" s="544"/>
      <c r="RMF223" s="544"/>
      <c r="RMG223" s="551"/>
      <c r="RMH223" s="551"/>
      <c r="RMI223" s="552"/>
      <c r="RMJ223" s="552"/>
      <c r="RMK223" s="544"/>
      <c r="RML223" s="544"/>
      <c r="RMM223" s="544"/>
      <c r="RMN223" s="551"/>
      <c r="RMO223" s="551"/>
      <c r="RMP223" s="552"/>
      <c r="RMQ223" s="552"/>
      <c r="RMR223" s="544"/>
      <c r="RMS223" s="544"/>
      <c r="RMT223" s="544"/>
      <c r="RMU223" s="551"/>
      <c r="RMV223" s="551"/>
      <c r="RMW223" s="552"/>
      <c r="RMX223" s="552"/>
      <c r="RMY223" s="544"/>
      <c r="RMZ223" s="544"/>
      <c r="RNA223" s="544"/>
      <c r="RNB223" s="551"/>
      <c r="RNC223" s="551"/>
      <c r="RND223" s="552"/>
      <c r="RNE223" s="552"/>
      <c r="RNF223" s="544"/>
      <c r="RNG223" s="544"/>
      <c r="RNH223" s="544"/>
      <c r="RNI223" s="551"/>
      <c r="RNJ223" s="551"/>
      <c r="RNK223" s="552"/>
      <c r="RNL223" s="552"/>
      <c r="RNM223" s="544"/>
      <c r="RNN223" s="544"/>
      <c r="RNO223" s="544"/>
      <c r="RNP223" s="551"/>
      <c r="RNQ223" s="551"/>
      <c r="RNR223" s="552"/>
      <c r="RNS223" s="552"/>
      <c r="RNT223" s="544"/>
      <c r="RNU223" s="544"/>
      <c r="RNV223" s="544"/>
      <c r="RNW223" s="551"/>
      <c r="RNX223" s="551"/>
      <c r="RNY223" s="552"/>
      <c r="RNZ223" s="552"/>
      <c r="ROA223" s="544"/>
      <c r="ROB223" s="544"/>
      <c r="ROC223" s="544"/>
      <c r="ROD223" s="551"/>
      <c r="ROE223" s="551"/>
      <c r="ROF223" s="552"/>
      <c r="ROG223" s="552"/>
      <c r="ROH223" s="544"/>
      <c r="ROI223" s="544"/>
      <c r="ROJ223" s="544"/>
      <c r="ROK223" s="551"/>
      <c r="ROL223" s="551"/>
      <c r="ROM223" s="552"/>
      <c r="RON223" s="552"/>
      <c r="ROO223" s="544"/>
      <c r="ROP223" s="544"/>
      <c r="ROQ223" s="544"/>
      <c r="ROR223" s="551"/>
      <c r="ROS223" s="551"/>
      <c r="ROT223" s="552"/>
      <c r="ROU223" s="552"/>
      <c r="ROV223" s="544"/>
      <c r="ROW223" s="544"/>
      <c r="ROX223" s="544"/>
      <c r="ROY223" s="551"/>
      <c r="ROZ223" s="551"/>
      <c r="RPA223" s="552"/>
      <c r="RPB223" s="552"/>
      <c r="RPC223" s="544"/>
      <c r="RPD223" s="544"/>
      <c r="RPE223" s="544"/>
      <c r="RPF223" s="551"/>
      <c r="RPG223" s="551"/>
      <c r="RPH223" s="552"/>
      <c r="RPI223" s="552"/>
      <c r="RPJ223" s="544"/>
      <c r="RPK223" s="544"/>
      <c r="RPL223" s="544"/>
      <c r="RPM223" s="551"/>
      <c r="RPN223" s="551"/>
      <c r="RPO223" s="552"/>
      <c r="RPP223" s="552"/>
      <c r="RPQ223" s="544"/>
      <c r="RPR223" s="544"/>
      <c r="RPS223" s="544"/>
      <c r="RPT223" s="551"/>
      <c r="RPU223" s="551"/>
      <c r="RPV223" s="552"/>
      <c r="RPW223" s="552"/>
      <c r="RPX223" s="544"/>
      <c r="RPY223" s="544"/>
      <c r="RPZ223" s="544"/>
      <c r="RQA223" s="551"/>
      <c r="RQB223" s="551"/>
      <c r="RQC223" s="552"/>
      <c r="RQD223" s="552"/>
      <c r="RQE223" s="544"/>
      <c r="RQF223" s="544"/>
      <c r="RQG223" s="544"/>
      <c r="RQH223" s="551"/>
      <c r="RQI223" s="551"/>
      <c r="RQJ223" s="552"/>
      <c r="RQK223" s="552"/>
      <c r="RQL223" s="544"/>
      <c r="RQM223" s="544"/>
      <c r="RQN223" s="544"/>
      <c r="RQO223" s="551"/>
      <c r="RQP223" s="551"/>
      <c r="RQQ223" s="552"/>
      <c r="RQR223" s="552"/>
      <c r="RQS223" s="544"/>
      <c r="RQT223" s="544"/>
      <c r="RQU223" s="544"/>
      <c r="RQV223" s="551"/>
      <c r="RQW223" s="551"/>
      <c r="RQX223" s="552"/>
      <c r="RQY223" s="552"/>
      <c r="RQZ223" s="544"/>
      <c r="RRA223" s="544"/>
      <c r="RRB223" s="544"/>
      <c r="RRC223" s="551"/>
      <c r="RRD223" s="551"/>
      <c r="RRE223" s="552"/>
      <c r="RRF223" s="552"/>
      <c r="RRG223" s="544"/>
      <c r="RRH223" s="544"/>
      <c r="RRI223" s="544"/>
      <c r="RRJ223" s="551"/>
      <c r="RRK223" s="551"/>
      <c r="RRL223" s="552"/>
      <c r="RRM223" s="552"/>
      <c r="RRN223" s="544"/>
      <c r="RRO223" s="544"/>
      <c r="RRP223" s="544"/>
      <c r="RRQ223" s="551"/>
      <c r="RRR223" s="551"/>
      <c r="RRS223" s="552"/>
      <c r="RRT223" s="552"/>
      <c r="RRU223" s="544"/>
      <c r="RRV223" s="544"/>
      <c r="RRW223" s="544"/>
      <c r="RRX223" s="551"/>
      <c r="RRY223" s="551"/>
      <c r="RRZ223" s="552"/>
      <c r="RSA223" s="552"/>
      <c r="RSB223" s="544"/>
      <c r="RSC223" s="544"/>
      <c r="RSD223" s="544"/>
      <c r="RSE223" s="551"/>
      <c r="RSF223" s="551"/>
      <c r="RSG223" s="552"/>
      <c r="RSH223" s="552"/>
      <c r="RSI223" s="544"/>
      <c r="RSJ223" s="544"/>
      <c r="RSK223" s="544"/>
      <c r="RSL223" s="551"/>
      <c r="RSM223" s="551"/>
      <c r="RSN223" s="552"/>
      <c r="RSO223" s="552"/>
      <c r="RSP223" s="544"/>
      <c r="RSQ223" s="544"/>
      <c r="RSR223" s="544"/>
      <c r="RSS223" s="551"/>
      <c r="RST223" s="551"/>
      <c r="RSU223" s="552"/>
      <c r="RSV223" s="552"/>
      <c r="RSW223" s="544"/>
      <c r="RSX223" s="544"/>
      <c r="RSY223" s="544"/>
      <c r="RSZ223" s="551"/>
      <c r="RTA223" s="551"/>
      <c r="RTB223" s="552"/>
      <c r="RTC223" s="552"/>
      <c r="RTD223" s="544"/>
      <c r="RTE223" s="544"/>
      <c r="RTF223" s="544"/>
      <c r="RTG223" s="551"/>
      <c r="RTH223" s="551"/>
      <c r="RTI223" s="552"/>
      <c r="RTJ223" s="552"/>
      <c r="RTK223" s="544"/>
      <c r="RTL223" s="544"/>
      <c r="RTM223" s="544"/>
      <c r="RTN223" s="551"/>
      <c r="RTO223" s="551"/>
      <c r="RTP223" s="552"/>
      <c r="RTQ223" s="552"/>
      <c r="RTR223" s="544"/>
      <c r="RTS223" s="544"/>
      <c r="RTT223" s="544"/>
      <c r="RTU223" s="551"/>
      <c r="RTV223" s="551"/>
      <c r="RTW223" s="552"/>
      <c r="RTX223" s="552"/>
      <c r="RTY223" s="544"/>
      <c r="RTZ223" s="544"/>
      <c r="RUA223" s="544"/>
      <c r="RUB223" s="551"/>
      <c r="RUC223" s="551"/>
      <c r="RUD223" s="552"/>
      <c r="RUE223" s="552"/>
      <c r="RUF223" s="544"/>
      <c r="RUG223" s="544"/>
      <c r="RUH223" s="544"/>
      <c r="RUI223" s="551"/>
      <c r="RUJ223" s="551"/>
      <c r="RUK223" s="552"/>
      <c r="RUL223" s="552"/>
      <c r="RUM223" s="544"/>
      <c r="RUN223" s="544"/>
      <c r="RUO223" s="544"/>
      <c r="RUP223" s="551"/>
      <c r="RUQ223" s="551"/>
      <c r="RUR223" s="552"/>
      <c r="RUS223" s="552"/>
      <c r="RUT223" s="544"/>
      <c r="RUU223" s="544"/>
      <c r="RUV223" s="544"/>
      <c r="RUW223" s="551"/>
      <c r="RUX223" s="551"/>
      <c r="RUY223" s="552"/>
      <c r="RUZ223" s="552"/>
      <c r="RVA223" s="544"/>
      <c r="RVB223" s="544"/>
      <c r="RVC223" s="544"/>
      <c r="RVD223" s="551"/>
      <c r="RVE223" s="551"/>
      <c r="RVF223" s="552"/>
      <c r="RVG223" s="552"/>
      <c r="RVH223" s="544"/>
      <c r="RVI223" s="544"/>
      <c r="RVJ223" s="544"/>
      <c r="RVK223" s="551"/>
      <c r="RVL223" s="551"/>
      <c r="RVM223" s="552"/>
      <c r="RVN223" s="552"/>
      <c r="RVO223" s="544"/>
      <c r="RVP223" s="544"/>
      <c r="RVQ223" s="544"/>
      <c r="RVR223" s="551"/>
      <c r="RVS223" s="551"/>
      <c r="RVT223" s="552"/>
      <c r="RVU223" s="552"/>
      <c r="RVV223" s="544"/>
      <c r="RVW223" s="544"/>
      <c r="RVX223" s="544"/>
      <c r="RVY223" s="551"/>
      <c r="RVZ223" s="551"/>
      <c r="RWA223" s="552"/>
      <c r="RWB223" s="552"/>
      <c r="RWC223" s="544"/>
      <c r="RWD223" s="544"/>
      <c r="RWE223" s="544"/>
      <c r="RWF223" s="551"/>
      <c r="RWG223" s="551"/>
      <c r="RWH223" s="552"/>
      <c r="RWI223" s="552"/>
      <c r="RWJ223" s="544"/>
      <c r="RWK223" s="544"/>
      <c r="RWL223" s="544"/>
      <c r="RWM223" s="551"/>
      <c r="RWN223" s="551"/>
      <c r="RWO223" s="552"/>
      <c r="RWP223" s="552"/>
      <c r="RWQ223" s="544"/>
      <c r="RWR223" s="544"/>
      <c r="RWS223" s="544"/>
      <c r="RWT223" s="551"/>
      <c r="RWU223" s="551"/>
      <c r="RWV223" s="552"/>
      <c r="RWW223" s="552"/>
      <c r="RWX223" s="544"/>
      <c r="RWY223" s="544"/>
      <c r="RWZ223" s="544"/>
      <c r="RXA223" s="551"/>
      <c r="RXB223" s="551"/>
      <c r="RXC223" s="552"/>
      <c r="RXD223" s="552"/>
      <c r="RXE223" s="544"/>
      <c r="RXF223" s="544"/>
      <c r="RXG223" s="544"/>
      <c r="RXH223" s="551"/>
      <c r="RXI223" s="551"/>
      <c r="RXJ223" s="552"/>
      <c r="RXK223" s="552"/>
      <c r="RXL223" s="544"/>
      <c r="RXM223" s="544"/>
      <c r="RXN223" s="544"/>
      <c r="RXO223" s="551"/>
      <c r="RXP223" s="551"/>
      <c r="RXQ223" s="552"/>
      <c r="RXR223" s="552"/>
      <c r="RXS223" s="544"/>
      <c r="RXT223" s="544"/>
      <c r="RXU223" s="544"/>
      <c r="RXV223" s="551"/>
      <c r="RXW223" s="551"/>
      <c r="RXX223" s="552"/>
      <c r="RXY223" s="552"/>
      <c r="RXZ223" s="544"/>
      <c r="RYA223" s="544"/>
      <c r="RYB223" s="544"/>
      <c r="RYC223" s="551"/>
      <c r="RYD223" s="551"/>
      <c r="RYE223" s="552"/>
      <c r="RYF223" s="552"/>
      <c r="RYG223" s="544"/>
      <c r="RYH223" s="544"/>
      <c r="RYI223" s="544"/>
      <c r="RYJ223" s="551"/>
      <c r="RYK223" s="551"/>
      <c r="RYL223" s="552"/>
      <c r="RYM223" s="552"/>
      <c r="RYN223" s="544"/>
      <c r="RYO223" s="544"/>
      <c r="RYP223" s="544"/>
      <c r="RYQ223" s="551"/>
      <c r="RYR223" s="551"/>
      <c r="RYS223" s="552"/>
      <c r="RYT223" s="552"/>
      <c r="RYU223" s="544"/>
      <c r="RYV223" s="544"/>
      <c r="RYW223" s="544"/>
      <c r="RYX223" s="551"/>
      <c r="RYY223" s="551"/>
      <c r="RYZ223" s="552"/>
      <c r="RZA223" s="552"/>
      <c r="RZB223" s="544"/>
      <c r="RZC223" s="544"/>
      <c r="RZD223" s="544"/>
      <c r="RZE223" s="551"/>
      <c r="RZF223" s="551"/>
      <c r="RZG223" s="552"/>
      <c r="RZH223" s="552"/>
      <c r="RZI223" s="544"/>
      <c r="RZJ223" s="544"/>
      <c r="RZK223" s="544"/>
      <c r="RZL223" s="551"/>
      <c r="RZM223" s="551"/>
      <c r="RZN223" s="552"/>
      <c r="RZO223" s="552"/>
      <c r="RZP223" s="544"/>
      <c r="RZQ223" s="544"/>
      <c r="RZR223" s="544"/>
      <c r="RZS223" s="551"/>
      <c r="RZT223" s="551"/>
      <c r="RZU223" s="552"/>
      <c r="RZV223" s="552"/>
      <c r="RZW223" s="544"/>
      <c r="RZX223" s="544"/>
      <c r="RZY223" s="544"/>
      <c r="RZZ223" s="551"/>
      <c r="SAA223" s="551"/>
      <c r="SAB223" s="552"/>
      <c r="SAC223" s="552"/>
      <c r="SAD223" s="544"/>
      <c r="SAE223" s="544"/>
      <c r="SAF223" s="544"/>
      <c r="SAG223" s="551"/>
      <c r="SAH223" s="551"/>
      <c r="SAI223" s="552"/>
      <c r="SAJ223" s="552"/>
      <c r="SAK223" s="544"/>
      <c r="SAL223" s="544"/>
      <c r="SAM223" s="544"/>
      <c r="SAN223" s="551"/>
      <c r="SAO223" s="551"/>
      <c r="SAP223" s="552"/>
      <c r="SAQ223" s="552"/>
      <c r="SAR223" s="544"/>
      <c r="SAS223" s="544"/>
      <c r="SAT223" s="544"/>
      <c r="SAU223" s="551"/>
      <c r="SAV223" s="551"/>
      <c r="SAW223" s="552"/>
      <c r="SAX223" s="552"/>
      <c r="SAY223" s="544"/>
      <c r="SAZ223" s="544"/>
      <c r="SBA223" s="544"/>
      <c r="SBB223" s="551"/>
      <c r="SBC223" s="551"/>
      <c r="SBD223" s="552"/>
      <c r="SBE223" s="552"/>
      <c r="SBF223" s="544"/>
      <c r="SBG223" s="544"/>
      <c r="SBH223" s="544"/>
      <c r="SBI223" s="551"/>
      <c r="SBJ223" s="551"/>
      <c r="SBK223" s="552"/>
      <c r="SBL223" s="552"/>
      <c r="SBM223" s="544"/>
      <c r="SBN223" s="544"/>
      <c r="SBO223" s="544"/>
      <c r="SBP223" s="551"/>
      <c r="SBQ223" s="551"/>
      <c r="SBR223" s="552"/>
      <c r="SBS223" s="552"/>
      <c r="SBT223" s="544"/>
      <c r="SBU223" s="544"/>
      <c r="SBV223" s="544"/>
      <c r="SBW223" s="551"/>
      <c r="SBX223" s="551"/>
      <c r="SBY223" s="552"/>
      <c r="SBZ223" s="552"/>
      <c r="SCA223" s="544"/>
      <c r="SCB223" s="544"/>
      <c r="SCC223" s="544"/>
      <c r="SCD223" s="551"/>
      <c r="SCE223" s="551"/>
      <c r="SCF223" s="552"/>
      <c r="SCG223" s="552"/>
      <c r="SCH223" s="544"/>
      <c r="SCI223" s="544"/>
      <c r="SCJ223" s="544"/>
      <c r="SCK223" s="551"/>
      <c r="SCL223" s="551"/>
      <c r="SCM223" s="552"/>
      <c r="SCN223" s="552"/>
      <c r="SCO223" s="544"/>
      <c r="SCP223" s="544"/>
      <c r="SCQ223" s="544"/>
      <c r="SCR223" s="551"/>
      <c r="SCS223" s="551"/>
      <c r="SCT223" s="552"/>
      <c r="SCU223" s="552"/>
      <c r="SCV223" s="544"/>
      <c r="SCW223" s="544"/>
      <c r="SCX223" s="544"/>
      <c r="SCY223" s="551"/>
      <c r="SCZ223" s="551"/>
      <c r="SDA223" s="552"/>
      <c r="SDB223" s="552"/>
      <c r="SDC223" s="544"/>
      <c r="SDD223" s="544"/>
      <c r="SDE223" s="544"/>
      <c r="SDF223" s="551"/>
      <c r="SDG223" s="551"/>
      <c r="SDH223" s="552"/>
      <c r="SDI223" s="552"/>
      <c r="SDJ223" s="544"/>
      <c r="SDK223" s="544"/>
      <c r="SDL223" s="544"/>
      <c r="SDM223" s="551"/>
      <c r="SDN223" s="551"/>
      <c r="SDO223" s="552"/>
      <c r="SDP223" s="552"/>
      <c r="SDQ223" s="544"/>
      <c r="SDR223" s="544"/>
      <c r="SDS223" s="544"/>
      <c r="SDT223" s="551"/>
      <c r="SDU223" s="551"/>
      <c r="SDV223" s="552"/>
      <c r="SDW223" s="552"/>
      <c r="SDX223" s="544"/>
      <c r="SDY223" s="544"/>
      <c r="SDZ223" s="544"/>
      <c r="SEA223" s="551"/>
      <c r="SEB223" s="551"/>
      <c r="SEC223" s="552"/>
      <c r="SED223" s="552"/>
      <c r="SEE223" s="544"/>
      <c r="SEF223" s="544"/>
      <c r="SEG223" s="544"/>
      <c r="SEH223" s="551"/>
      <c r="SEI223" s="551"/>
      <c r="SEJ223" s="552"/>
      <c r="SEK223" s="552"/>
      <c r="SEL223" s="544"/>
      <c r="SEM223" s="544"/>
      <c r="SEN223" s="544"/>
      <c r="SEO223" s="551"/>
      <c r="SEP223" s="551"/>
      <c r="SEQ223" s="552"/>
      <c r="SER223" s="552"/>
      <c r="SES223" s="544"/>
      <c r="SET223" s="544"/>
      <c r="SEU223" s="544"/>
      <c r="SEV223" s="551"/>
      <c r="SEW223" s="551"/>
      <c r="SEX223" s="552"/>
      <c r="SEY223" s="552"/>
      <c r="SEZ223" s="544"/>
      <c r="SFA223" s="544"/>
      <c r="SFB223" s="544"/>
      <c r="SFC223" s="551"/>
      <c r="SFD223" s="551"/>
      <c r="SFE223" s="552"/>
      <c r="SFF223" s="552"/>
      <c r="SFG223" s="544"/>
      <c r="SFH223" s="544"/>
      <c r="SFI223" s="544"/>
      <c r="SFJ223" s="551"/>
      <c r="SFK223" s="551"/>
      <c r="SFL223" s="552"/>
      <c r="SFM223" s="552"/>
      <c r="SFN223" s="544"/>
      <c r="SFO223" s="544"/>
      <c r="SFP223" s="544"/>
      <c r="SFQ223" s="551"/>
      <c r="SFR223" s="551"/>
      <c r="SFS223" s="552"/>
      <c r="SFT223" s="552"/>
      <c r="SFU223" s="544"/>
      <c r="SFV223" s="544"/>
      <c r="SFW223" s="544"/>
      <c r="SFX223" s="551"/>
      <c r="SFY223" s="551"/>
      <c r="SFZ223" s="552"/>
      <c r="SGA223" s="552"/>
      <c r="SGB223" s="544"/>
      <c r="SGC223" s="544"/>
      <c r="SGD223" s="544"/>
      <c r="SGE223" s="551"/>
      <c r="SGF223" s="551"/>
      <c r="SGG223" s="552"/>
      <c r="SGH223" s="552"/>
      <c r="SGI223" s="544"/>
      <c r="SGJ223" s="544"/>
      <c r="SGK223" s="544"/>
      <c r="SGL223" s="551"/>
      <c r="SGM223" s="551"/>
      <c r="SGN223" s="552"/>
      <c r="SGO223" s="552"/>
      <c r="SGP223" s="544"/>
      <c r="SGQ223" s="544"/>
      <c r="SGR223" s="544"/>
      <c r="SGS223" s="551"/>
      <c r="SGT223" s="551"/>
      <c r="SGU223" s="552"/>
      <c r="SGV223" s="552"/>
      <c r="SGW223" s="544"/>
      <c r="SGX223" s="544"/>
      <c r="SGY223" s="544"/>
      <c r="SGZ223" s="551"/>
      <c r="SHA223" s="551"/>
      <c r="SHB223" s="552"/>
      <c r="SHC223" s="552"/>
      <c r="SHD223" s="544"/>
      <c r="SHE223" s="544"/>
      <c r="SHF223" s="544"/>
      <c r="SHG223" s="551"/>
      <c r="SHH223" s="551"/>
      <c r="SHI223" s="552"/>
      <c r="SHJ223" s="552"/>
      <c r="SHK223" s="544"/>
      <c r="SHL223" s="544"/>
      <c r="SHM223" s="544"/>
      <c r="SHN223" s="551"/>
      <c r="SHO223" s="551"/>
      <c r="SHP223" s="552"/>
      <c r="SHQ223" s="552"/>
      <c r="SHR223" s="544"/>
      <c r="SHS223" s="544"/>
      <c r="SHT223" s="544"/>
      <c r="SHU223" s="551"/>
      <c r="SHV223" s="551"/>
      <c r="SHW223" s="552"/>
      <c r="SHX223" s="552"/>
      <c r="SHY223" s="544"/>
      <c r="SHZ223" s="544"/>
      <c r="SIA223" s="544"/>
      <c r="SIB223" s="551"/>
      <c r="SIC223" s="551"/>
      <c r="SID223" s="552"/>
      <c r="SIE223" s="552"/>
      <c r="SIF223" s="544"/>
      <c r="SIG223" s="544"/>
      <c r="SIH223" s="544"/>
      <c r="SII223" s="551"/>
      <c r="SIJ223" s="551"/>
      <c r="SIK223" s="552"/>
      <c r="SIL223" s="552"/>
      <c r="SIM223" s="544"/>
      <c r="SIN223" s="544"/>
      <c r="SIO223" s="544"/>
      <c r="SIP223" s="551"/>
      <c r="SIQ223" s="551"/>
      <c r="SIR223" s="552"/>
      <c r="SIS223" s="552"/>
      <c r="SIT223" s="544"/>
      <c r="SIU223" s="544"/>
      <c r="SIV223" s="544"/>
      <c r="SIW223" s="551"/>
      <c r="SIX223" s="551"/>
      <c r="SIY223" s="552"/>
      <c r="SIZ223" s="552"/>
      <c r="SJA223" s="544"/>
      <c r="SJB223" s="544"/>
      <c r="SJC223" s="544"/>
      <c r="SJD223" s="551"/>
      <c r="SJE223" s="551"/>
      <c r="SJF223" s="552"/>
      <c r="SJG223" s="552"/>
      <c r="SJH223" s="544"/>
      <c r="SJI223" s="544"/>
      <c r="SJJ223" s="544"/>
      <c r="SJK223" s="551"/>
      <c r="SJL223" s="551"/>
      <c r="SJM223" s="552"/>
      <c r="SJN223" s="552"/>
      <c r="SJO223" s="544"/>
      <c r="SJP223" s="544"/>
      <c r="SJQ223" s="544"/>
      <c r="SJR223" s="551"/>
      <c r="SJS223" s="551"/>
      <c r="SJT223" s="552"/>
      <c r="SJU223" s="552"/>
      <c r="SJV223" s="544"/>
      <c r="SJW223" s="544"/>
      <c r="SJX223" s="544"/>
      <c r="SJY223" s="551"/>
      <c r="SJZ223" s="551"/>
      <c r="SKA223" s="552"/>
      <c r="SKB223" s="552"/>
      <c r="SKC223" s="544"/>
      <c r="SKD223" s="544"/>
      <c r="SKE223" s="544"/>
      <c r="SKF223" s="551"/>
      <c r="SKG223" s="551"/>
      <c r="SKH223" s="552"/>
      <c r="SKI223" s="552"/>
      <c r="SKJ223" s="544"/>
      <c r="SKK223" s="544"/>
      <c r="SKL223" s="544"/>
      <c r="SKM223" s="551"/>
      <c r="SKN223" s="551"/>
      <c r="SKO223" s="552"/>
      <c r="SKP223" s="552"/>
      <c r="SKQ223" s="544"/>
      <c r="SKR223" s="544"/>
      <c r="SKS223" s="544"/>
      <c r="SKT223" s="551"/>
      <c r="SKU223" s="551"/>
      <c r="SKV223" s="552"/>
      <c r="SKW223" s="552"/>
      <c r="SKX223" s="544"/>
      <c r="SKY223" s="544"/>
      <c r="SKZ223" s="544"/>
      <c r="SLA223" s="551"/>
      <c r="SLB223" s="551"/>
      <c r="SLC223" s="552"/>
      <c r="SLD223" s="552"/>
      <c r="SLE223" s="544"/>
      <c r="SLF223" s="544"/>
      <c r="SLG223" s="544"/>
      <c r="SLH223" s="551"/>
      <c r="SLI223" s="551"/>
      <c r="SLJ223" s="552"/>
      <c r="SLK223" s="552"/>
      <c r="SLL223" s="544"/>
      <c r="SLM223" s="544"/>
      <c r="SLN223" s="544"/>
      <c r="SLO223" s="551"/>
      <c r="SLP223" s="551"/>
      <c r="SLQ223" s="552"/>
      <c r="SLR223" s="552"/>
      <c r="SLS223" s="544"/>
      <c r="SLT223" s="544"/>
      <c r="SLU223" s="544"/>
      <c r="SLV223" s="551"/>
      <c r="SLW223" s="551"/>
      <c r="SLX223" s="552"/>
      <c r="SLY223" s="552"/>
      <c r="SLZ223" s="544"/>
      <c r="SMA223" s="544"/>
      <c r="SMB223" s="544"/>
      <c r="SMC223" s="551"/>
      <c r="SMD223" s="551"/>
      <c r="SME223" s="552"/>
      <c r="SMF223" s="552"/>
      <c r="SMG223" s="544"/>
      <c r="SMH223" s="544"/>
      <c r="SMI223" s="544"/>
      <c r="SMJ223" s="551"/>
      <c r="SMK223" s="551"/>
      <c r="SML223" s="552"/>
      <c r="SMM223" s="552"/>
      <c r="SMN223" s="544"/>
      <c r="SMO223" s="544"/>
      <c r="SMP223" s="544"/>
      <c r="SMQ223" s="551"/>
      <c r="SMR223" s="551"/>
      <c r="SMS223" s="552"/>
      <c r="SMT223" s="552"/>
      <c r="SMU223" s="544"/>
      <c r="SMV223" s="544"/>
      <c r="SMW223" s="544"/>
      <c r="SMX223" s="551"/>
      <c r="SMY223" s="551"/>
      <c r="SMZ223" s="552"/>
      <c r="SNA223" s="552"/>
      <c r="SNB223" s="544"/>
      <c r="SNC223" s="544"/>
      <c r="SND223" s="544"/>
      <c r="SNE223" s="551"/>
      <c r="SNF223" s="551"/>
      <c r="SNG223" s="552"/>
      <c r="SNH223" s="552"/>
      <c r="SNI223" s="544"/>
      <c r="SNJ223" s="544"/>
      <c r="SNK223" s="544"/>
      <c r="SNL223" s="551"/>
      <c r="SNM223" s="551"/>
      <c r="SNN223" s="552"/>
      <c r="SNO223" s="552"/>
      <c r="SNP223" s="544"/>
      <c r="SNQ223" s="544"/>
      <c r="SNR223" s="544"/>
      <c r="SNS223" s="551"/>
      <c r="SNT223" s="551"/>
      <c r="SNU223" s="552"/>
      <c r="SNV223" s="552"/>
      <c r="SNW223" s="544"/>
      <c r="SNX223" s="544"/>
      <c r="SNY223" s="544"/>
      <c r="SNZ223" s="551"/>
      <c r="SOA223" s="551"/>
      <c r="SOB223" s="552"/>
      <c r="SOC223" s="552"/>
      <c r="SOD223" s="544"/>
      <c r="SOE223" s="544"/>
      <c r="SOF223" s="544"/>
      <c r="SOG223" s="551"/>
      <c r="SOH223" s="551"/>
      <c r="SOI223" s="552"/>
      <c r="SOJ223" s="552"/>
      <c r="SOK223" s="544"/>
      <c r="SOL223" s="544"/>
      <c r="SOM223" s="544"/>
      <c r="SON223" s="551"/>
      <c r="SOO223" s="551"/>
      <c r="SOP223" s="552"/>
      <c r="SOQ223" s="552"/>
      <c r="SOR223" s="544"/>
      <c r="SOS223" s="544"/>
      <c r="SOT223" s="544"/>
      <c r="SOU223" s="551"/>
      <c r="SOV223" s="551"/>
      <c r="SOW223" s="552"/>
      <c r="SOX223" s="552"/>
      <c r="SOY223" s="544"/>
      <c r="SOZ223" s="544"/>
      <c r="SPA223" s="544"/>
      <c r="SPB223" s="551"/>
      <c r="SPC223" s="551"/>
      <c r="SPD223" s="552"/>
      <c r="SPE223" s="552"/>
      <c r="SPF223" s="544"/>
      <c r="SPG223" s="544"/>
      <c r="SPH223" s="544"/>
      <c r="SPI223" s="551"/>
      <c r="SPJ223" s="551"/>
      <c r="SPK223" s="552"/>
      <c r="SPL223" s="552"/>
      <c r="SPM223" s="544"/>
      <c r="SPN223" s="544"/>
      <c r="SPO223" s="544"/>
      <c r="SPP223" s="551"/>
      <c r="SPQ223" s="551"/>
      <c r="SPR223" s="552"/>
      <c r="SPS223" s="552"/>
      <c r="SPT223" s="544"/>
      <c r="SPU223" s="544"/>
      <c r="SPV223" s="544"/>
      <c r="SPW223" s="551"/>
      <c r="SPX223" s="551"/>
      <c r="SPY223" s="552"/>
      <c r="SPZ223" s="552"/>
      <c r="SQA223" s="544"/>
      <c r="SQB223" s="544"/>
      <c r="SQC223" s="544"/>
      <c r="SQD223" s="551"/>
      <c r="SQE223" s="551"/>
      <c r="SQF223" s="552"/>
      <c r="SQG223" s="552"/>
      <c r="SQH223" s="544"/>
      <c r="SQI223" s="544"/>
      <c r="SQJ223" s="544"/>
      <c r="SQK223" s="551"/>
      <c r="SQL223" s="551"/>
      <c r="SQM223" s="552"/>
      <c r="SQN223" s="552"/>
      <c r="SQO223" s="544"/>
      <c r="SQP223" s="544"/>
      <c r="SQQ223" s="544"/>
      <c r="SQR223" s="551"/>
      <c r="SQS223" s="551"/>
      <c r="SQT223" s="552"/>
      <c r="SQU223" s="552"/>
      <c r="SQV223" s="544"/>
      <c r="SQW223" s="544"/>
      <c r="SQX223" s="544"/>
      <c r="SQY223" s="551"/>
      <c r="SQZ223" s="551"/>
      <c r="SRA223" s="552"/>
      <c r="SRB223" s="552"/>
      <c r="SRC223" s="544"/>
      <c r="SRD223" s="544"/>
      <c r="SRE223" s="544"/>
      <c r="SRF223" s="551"/>
      <c r="SRG223" s="551"/>
      <c r="SRH223" s="552"/>
      <c r="SRI223" s="552"/>
      <c r="SRJ223" s="544"/>
      <c r="SRK223" s="544"/>
      <c r="SRL223" s="544"/>
      <c r="SRM223" s="551"/>
      <c r="SRN223" s="551"/>
      <c r="SRO223" s="552"/>
      <c r="SRP223" s="552"/>
      <c r="SRQ223" s="544"/>
      <c r="SRR223" s="544"/>
      <c r="SRS223" s="544"/>
      <c r="SRT223" s="551"/>
      <c r="SRU223" s="551"/>
      <c r="SRV223" s="552"/>
      <c r="SRW223" s="552"/>
      <c r="SRX223" s="544"/>
      <c r="SRY223" s="544"/>
      <c r="SRZ223" s="544"/>
      <c r="SSA223" s="551"/>
      <c r="SSB223" s="551"/>
      <c r="SSC223" s="552"/>
      <c r="SSD223" s="552"/>
      <c r="SSE223" s="544"/>
      <c r="SSF223" s="544"/>
      <c r="SSG223" s="544"/>
      <c r="SSH223" s="551"/>
      <c r="SSI223" s="551"/>
      <c r="SSJ223" s="552"/>
      <c r="SSK223" s="552"/>
      <c r="SSL223" s="544"/>
      <c r="SSM223" s="544"/>
      <c r="SSN223" s="544"/>
      <c r="SSO223" s="551"/>
      <c r="SSP223" s="551"/>
      <c r="SSQ223" s="552"/>
      <c r="SSR223" s="552"/>
      <c r="SSS223" s="544"/>
      <c r="SST223" s="544"/>
      <c r="SSU223" s="544"/>
      <c r="SSV223" s="551"/>
      <c r="SSW223" s="551"/>
      <c r="SSX223" s="552"/>
      <c r="SSY223" s="552"/>
      <c r="SSZ223" s="544"/>
      <c r="STA223" s="544"/>
      <c r="STB223" s="544"/>
      <c r="STC223" s="551"/>
      <c r="STD223" s="551"/>
      <c r="STE223" s="552"/>
      <c r="STF223" s="552"/>
      <c r="STG223" s="544"/>
      <c r="STH223" s="544"/>
      <c r="STI223" s="544"/>
      <c r="STJ223" s="551"/>
      <c r="STK223" s="551"/>
      <c r="STL223" s="552"/>
      <c r="STM223" s="552"/>
      <c r="STN223" s="544"/>
      <c r="STO223" s="544"/>
      <c r="STP223" s="544"/>
      <c r="STQ223" s="551"/>
      <c r="STR223" s="551"/>
      <c r="STS223" s="552"/>
      <c r="STT223" s="552"/>
      <c r="STU223" s="544"/>
      <c r="STV223" s="544"/>
      <c r="STW223" s="544"/>
      <c r="STX223" s="551"/>
      <c r="STY223" s="551"/>
      <c r="STZ223" s="552"/>
      <c r="SUA223" s="552"/>
      <c r="SUB223" s="544"/>
      <c r="SUC223" s="544"/>
      <c r="SUD223" s="544"/>
      <c r="SUE223" s="551"/>
      <c r="SUF223" s="551"/>
      <c r="SUG223" s="552"/>
      <c r="SUH223" s="552"/>
      <c r="SUI223" s="544"/>
      <c r="SUJ223" s="544"/>
      <c r="SUK223" s="544"/>
      <c r="SUL223" s="551"/>
      <c r="SUM223" s="551"/>
      <c r="SUN223" s="552"/>
      <c r="SUO223" s="552"/>
      <c r="SUP223" s="544"/>
      <c r="SUQ223" s="544"/>
      <c r="SUR223" s="544"/>
      <c r="SUS223" s="551"/>
      <c r="SUT223" s="551"/>
      <c r="SUU223" s="552"/>
      <c r="SUV223" s="552"/>
      <c r="SUW223" s="544"/>
      <c r="SUX223" s="544"/>
      <c r="SUY223" s="544"/>
      <c r="SUZ223" s="551"/>
      <c r="SVA223" s="551"/>
      <c r="SVB223" s="552"/>
      <c r="SVC223" s="552"/>
      <c r="SVD223" s="544"/>
      <c r="SVE223" s="544"/>
      <c r="SVF223" s="544"/>
      <c r="SVG223" s="551"/>
      <c r="SVH223" s="551"/>
      <c r="SVI223" s="552"/>
      <c r="SVJ223" s="552"/>
      <c r="SVK223" s="544"/>
      <c r="SVL223" s="544"/>
      <c r="SVM223" s="544"/>
      <c r="SVN223" s="551"/>
      <c r="SVO223" s="551"/>
      <c r="SVP223" s="552"/>
      <c r="SVQ223" s="552"/>
      <c r="SVR223" s="544"/>
      <c r="SVS223" s="544"/>
      <c r="SVT223" s="544"/>
      <c r="SVU223" s="551"/>
      <c r="SVV223" s="551"/>
      <c r="SVW223" s="552"/>
      <c r="SVX223" s="552"/>
      <c r="SVY223" s="544"/>
      <c r="SVZ223" s="544"/>
      <c r="SWA223" s="544"/>
      <c r="SWB223" s="551"/>
      <c r="SWC223" s="551"/>
      <c r="SWD223" s="552"/>
      <c r="SWE223" s="552"/>
      <c r="SWF223" s="544"/>
      <c r="SWG223" s="544"/>
      <c r="SWH223" s="544"/>
      <c r="SWI223" s="551"/>
      <c r="SWJ223" s="551"/>
      <c r="SWK223" s="552"/>
      <c r="SWL223" s="552"/>
      <c r="SWM223" s="544"/>
      <c r="SWN223" s="544"/>
      <c r="SWO223" s="544"/>
      <c r="SWP223" s="551"/>
      <c r="SWQ223" s="551"/>
      <c r="SWR223" s="552"/>
      <c r="SWS223" s="552"/>
      <c r="SWT223" s="544"/>
      <c r="SWU223" s="544"/>
      <c r="SWV223" s="544"/>
      <c r="SWW223" s="551"/>
      <c r="SWX223" s="551"/>
      <c r="SWY223" s="552"/>
      <c r="SWZ223" s="552"/>
      <c r="SXA223" s="544"/>
      <c r="SXB223" s="544"/>
      <c r="SXC223" s="544"/>
      <c r="SXD223" s="551"/>
      <c r="SXE223" s="551"/>
      <c r="SXF223" s="552"/>
      <c r="SXG223" s="552"/>
      <c r="SXH223" s="544"/>
      <c r="SXI223" s="544"/>
      <c r="SXJ223" s="544"/>
      <c r="SXK223" s="551"/>
      <c r="SXL223" s="551"/>
      <c r="SXM223" s="552"/>
      <c r="SXN223" s="552"/>
      <c r="SXO223" s="544"/>
      <c r="SXP223" s="544"/>
      <c r="SXQ223" s="544"/>
      <c r="SXR223" s="551"/>
      <c r="SXS223" s="551"/>
      <c r="SXT223" s="552"/>
      <c r="SXU223" s="552"/>
      <c r="SXV223" s="544"/>
      <c r="SXW223" s="544"/>
      <c r="SXX223" s="544"/>
      <c r="SXY223" s="551"/>
      <c r="SXZ223" s="551"/>
      <c r="SYA223" s="552"/>
      <c r="SYB223" s="552"/>
      <c r="SYC223" s="544"/>
      <c r="SYD223" s="544"/>
      <c r="SYE223" s="544"/>
      <c r="SYF223" s="551"/>
      <c r="SYG223" s="551"/>
      <c r="SYH223" s="552"/>
      <c r="SYI223" s="552"/>
      <c r="SYJ223" s="544"/>
      <c r="SYK223" s="544"/>
      <c r="SYL223" s="544"/>
      <c r="SYM223" s="551"/>
      <c r="SYN223" s="551"/>
      <c r="SYO223" s="552"/>
      <c r="SYP223" s="552"/>
      <c r="SYQ223" s="544"/>
      <c r="SYR223" s="544"/>
      <c r="SYS223" s="544"/>
      <c r="SYT223" s="551"/>
      <c r="SYU223" s="551"/>
      <c r="SYV223" s="552"/>
      <c r="SYW223" s="552"/>
      <c r="SYX223" s="544"/>
      <c r="SYY223" s="544"/>
      <c r="SYZ223" s="544"/>
      <c r="SZA223" s="551"/>
      <c r="SZB223" s="551"/>
      <c r="SZC223" s="552"/>
      <c r="SZD223" s="552"/>
      <c r="SZE223" s="544"/>
      <c r="SZF223" s="544"/>
      <c r="SZG223" s="544"/>
      <c r="SZH223" s="551"/>
      <c r="SZI223" s="551"/>
      <c r="SZJ223" s="552"/>
      <c r="SZK223" s="552"/>
      <c r="SZL223" s="544"/>
      <c r="SZM223" s="544"/>
      <c r="SZN223" s="544"/>
      <c r="SZO223" s="551"/>
      <c r="SZP223" s="551"/>
      <c r="SZQ223" s="552"/>
      <c r="SZR223" s="552"/>
      <c r="SZS223" s="544"/>
      <c r="SZT223" s="544"/>
      <c r="SZU223" s="544"/>
      <c r="SZV223" s="551"/>
      <c r="SZW223" s="551"/>
      <c r="SZX223" s="552"/>
      <c r="SZY223" s="552"/>
      <c r="SZZ223" s="544"/>
      <c r="TAA223" s="544"/>
      <c r="TAB223" s="544"/>
      <c r="TAC223" s="551"/>
      <c r="TAD223" s="551"/>
      <c r="TAE223" s="552"/>
      <c r="TAF223" s="552"/>
      <c r="TAG223" s="544"/>
      <c r="TAH223" s="544"/>
      <c r="TAI223" s="544"/>
      <c r="TAJ223" s="551"/>
      <c r="TAK223" s="551"/>
      <c r="TAL223" s="552"/>
      <c r="TAM223" s="552"/>
      <c r="TAN223" s="544"/>
      <c r="TAO223" s="544"/>
      <c r="TAP223" s="544"/>
      <c r="TAQ223" s="551"/>
      <c r="TAR223" s="551"/>
      <c r="TAS223" s="552"/>
      <c r="TAT223" s="552"/>
      <c r="TAU223" s="544"/>
      <c r="TAV223" s="544"/>
      <c r="TAW223" s="544"/>
      <c r="TAX223" s="551"/>
      <c r="TAY223" s="551"/>
      <c r="TAZ223" s="552"/>
      <c r="TBA223" s="552"/>
      <c r="TBB223" s="544"/>
      <c r="TBC223" s="544"/>
      <c r="TBD223" s="544"/>
      <c r="TBE223" s="551"/>
      <c r="TBF223" s="551"/>
      <c r="TBG223" s="552"/>
      <c r="TBH223" s="552"/>
      <c r="TBI223" s="544"/>
      <c r="TBJ223" s="544"/>
      <c r="TBK223" s="544"/>
      <c r="TBL223" s="551"/>
      <c r="TBM223" s="551"/>
      <c r="TBN223" s="552"/>
      <c r="TBO223" s="552"/>
      <c r="TBP223" s="544"/>
      <c r="TBQ223" s="544"/>
      <c r="TBR223" s="544"/>
      <c r="TBS223" s="551"/>
      <c r="TBT223" s="551"/>
      <c r="TBU223" s="552"/>
      <c r="TBV223" s="552"/>
      <c r="TBW223" s="544"/>
      <c r="TBX223" s="544"/>
      <c r="TBY223" s="544"/>
      <c r="TBZ223" s="551"/>
      <c r="TCA223" s="551"/>
      <c r="TCB223" s="552"/>
      <c r="TCC223" s="552"/>
      <c r="TCD223" s="544"/>
      <c r="TCE223" s="544"/>
      <c r="TCF223" s="544"/>
      <c r="TCG223" s="551"/>
      <c r="TCH223" s="551"/>
      <c r="TCI223" s="552"/>
      <c r="TCJ223" s="552"/>
      <c r="TCK223" s="544"/>
      <c r="TCL223" s="544"/>
      <c r="TCM223" s="544"/>
      <c r="TCN223" s="551"/>
      <c r="TCO223" s="551"/>
      <c r="TCP223" s="552"/>
      <c r="TCQ223" s="552"/>
      <c r="TCR223" s="544"/>
      <c r="TCS223" s="544"/>
      <c r="TCT223" s="544"/>
      <c r="TCU223" s="551"/>
      <c r="TCV223" s="551"/>
      <c r="TCW223" s="552"/>
      <c r="TCX223" s="552"/>
      <c r="TCY223" s="544"/>
      <c r="TCZ223" s="544"/>
      <c r="TDA223" s="544"/>
      <c r="TDB223" s="551"/>
      <c r="TDC223" s="551"/>
      <c r="TDD223" s="552"/>
      <c r="TDE223" s="552"/>
      <c r="TDF223" s="544"/>
      <c r="TDG223" s="544"/>
      <c r="TDH223" s="544"/>
      <c r="TDI223" s="551"/>
      <c r="TDJ223" s="551"/>
      <c r="TDK223" s="552"/>
      <c r="TDL223" s="552"/>
      <c r="TDM223" s="544"/>
      <c r="TDN223" s="544"/>
      <c r="TDO223" s="544"/>
      <c r="TDP223" s="551"/>
      <c r="TDQ223" s="551"/>
      <c r="TDR223" s="552"/>
      <c r="TDS223" s="552"/>
      <c r="TDT223" s="544"/>
      <c r="TDU223" s="544"/>
      <c r="TDV223" s="544"/>
      <c r="TDW223" s="551"/>
      <c r="TDX223" s="551"/>
      <c r="TDY223" s="552"/>
      <c r="TDZ223" s="552"/>
      <c r="TEA223" s="544"/>
      <c r="TEB223" s="544"/>
      <c r="TEC223" s="544"/>
      <c r="TED223" s="551"/>
      <c r="TEE223" s="551"/>
      <c r="TEF223" s="552"/>
      <c r="TEG223" s="552"/>
      <c r="TEH223" s="544"/>
      <c r="TEI223" s="544"/>
      <c r="TEJ223" s="544"/>
      <c r="TEK223" s="551"/>
      <c r="TEL223" s="551"/>
      <c r="TEM223" s="552"/>
      <c r="TEN223" s="552"/>
      <c r="TEO223" s="544"/>
      <c r="TEP223" s="544"/>
      <c r="TEQ223" s="544"/>
      <c r="TER223" s="551"/>
      <c r="TES223" s="551"/>
      <c r="TET223" s="552"/>
      <c r="TEU223" s="552"/>
      <c r="TEV223" s="544"/>
      <c r="TEW223" s="544"/>
      <c r="TEX223" s="544"/>
      <c r="TEY223" s="551"/>
      <c r="TEZ223" s="551"/>
      <c r="TFA223" s="552"/>
      <c r="TFB223" s="552"/>
      <c r="TFC223" s="544"/>
      <c r="TFD223" s="544"/>
      <c r="TFE223" s="544"/>
      <c r="TFF223" s="551"/>
      <c r="TFG223" s="551"/>
      <c r="TFH223" s="552"/>
      <c r="TFI223" s="552"/>
      <c r="TFJ223" s="544"/>
      <c r="TFK223" s="544"/>
      <c r="TFL223" s="544"/>
      <c r="TFM223" s="551"/>
      <c r="TFN223" s="551"/>
      <c r="TFO223" s="552"/>
      <c r="TFP223" s="552"/>
      <c r="TFQ223" s="544"/>
      <c r="TFR223" s="544"/>
      <c r="TFS223" s="544"/>
      <c r="TFT223" s="551"/>
      <c r="TFU223" s="551"/>
      <c r="TFV223" s="552"/>
      <c r="TFW223" s="552"/>
      <c r="TFX223" s="544"/>
      <c r="TFY223" s="544"/>
      <c r="TFZ223" s="544"/>
      <c r="TGA223" s="551"/>
      <c r="TGB223" s="551"/>
      <c r="TGC223" s="552"/>
      <c r="TGD223" s="552"/>
      <c r="TGE223" s="544"/>
      <c r="TGF223" s="544"/>
      <c r="TGG223" s="544"/>
      <c r="TGH223" s="551"/>
      <c r="TGI223" s="551"/>
      <c r="TGJ223" s="552"/>
      <c r="TGK223" s="552"/>
      <c r="TGL223" s="544"/>
      <c r="TGM223" s="544"/>
      <c r="TGN223" s="544"/>
      <c r="TGO223" s="551"/>
      <c r="TGP223" s="551"/>
      <c r="TGQ223" s="552"/>
      <c r="TGR223" s="552"/>
      <c r="TGS223" s="544"/>
      <c r="TGT223" s="544"/>
      <c r="TGU223" s="544"/>
      <c r="TGV223" s="551"/>
      <c r="TGW223" s="551"/>
      <c r="TGX223" s="552"/>
      <c r="TGY223" s="552"/>
      <c r="TGZ223" s="544"/>
      <c r="THA223" s="544"/>
      <c r="THB223" s="544"/>
      <c r="THC223" s="551"/>
      <c r="THD223" s="551"/>
      <c r="THE223" s="552"/>
      <c r="THF223" s="552"/>
      <c r="THG223" s="544"/>
      <c r="THH223" s="544"/>
      <c r="THI223" s="544"/>
      <c r="THJ223" s="551"/>
      <c r="THK223" s="551"/>
      <c r="THL223" s="552"/>
      <c r="THM223" s="552"/>
      <c r="THN223" s="544"/>
      <c r="THO223" s="544"/>
      <c r="THP223" s="544"/>
      <c r="THQ223" s="551"/>
      <c r="THR223" s="551"/>
      <c r="THS223" s="552"/>
      <c r="THT223" s="552"/>
      <c r="THU223" s="544"/>
      <c r="THV223" s="544"/>
      <c r="THW223" s="544"/>
      <c r="THX223" s="551"/>
      <c r="THY223" s="551"/>
      <c r="THZ223" s="552"/>
      <c r="TIA223" s="552"/>
      <c r="TIB223" s="544"/>
      <c r="TIC223" s="544"/>
      <c r="TID223" s="544"/>
      <c r="TIE223" s="551"/>
      <c r="TIF223" s="551"/>
      <c r="TIG223" s="552"/>
      <c r="TIH223" s="552"/>
      <c r="TII223" s="544"/>
      <c r="TIJ223" s="544"/>
      <c r="TIK223" s="544"/>
      <c r="TIL223" s="551"/>
      <c r="TIM223" s="551"/>
      <c r="TIN223" s="552"/>
      <c r="TIO223" s="552"/>
      <c r="TIP223" s="544"/>
      <c r="TIQ223" s="544"/>
      <c r="TIR223" s="544"/>
      <c r="TIS223" s="551"/>
      <c r="TIT223" s="551"/>
      <c r="TIU223" s="552"/>
      <c r="TIV223" s="552"/>
      <c r="TIW223" s="544"/>
      <c r="TIX223" s="544"/>
      <c r="TIY223" s="544"/>
      <c r="TIZ223" s="551"/>
      <c r="TJA223" s="551"/>
      <c r="TJB223" s="552"/>
      <c r="TJC223" s="552"/>
      <c r="TJD223" s="544"/>
      <c r="TJE223" s="544"/>
      <c r="TJF223" s="544"/>
      <c r="TJG223" s="551"/>
      <c r="TJH223" s="551"/>
      <c r="TJI223" s="552"/>
      <c r="TJJ223" s="552"/>
      <c r="TJK223" s="544"/>
      <c r="TJL223" s="544"/>
      <c r="TJM223" s="544"/>
      <c r="TJN223" s="551"/>
      <c r="TJO223" s="551"/>
      <c r="TJP223" s="552"/>
      <c r="TJQ223" s="552"/>
      <c r="TJR223" s="544"/>
      <c r="TJS223" s="544"/>
      <c r="TJT223" s="544"/>
      <c r="TJU223" s="551"/>
      <c r="TJV223" s="551"/>
      <c r="TJW223" s="552"/>
      <c r="TJX223" s="552"/>
      <c r="TJY223" s="544"/>
      <c r="TJZ223" s="544"/>
      <c r="TKA223" s="544"/>
      <c r="TKB223" s="551"/>
      <c r="TKC223" s="551"/>
      <c r="TKD223" s="552"/>
      <c r="TKE223" s="552"/>
      <c r="TKF223" s="544"/>
      <c r="TKG223" s="544"/>
      <c r="TKH223" s="544"/>
      <c r="TKI223" s="551"/>
      <c r="TKJ223" s="551"/>
      <c r="TKK223" s="552"/>
      <c r="TKL223" s="552"/>
      <c r="TKM223" s="544"/>
      <c r="TKN223" s="544"/>
      <c r="TKO223" s="544"/>
      <c r="TKP223" s="551"/>
      <c r="TKQ223" s="551"/>
      <c r="TKR223" s="552"/>
      <c r="TKS223" s="552"/>
      <c r="TKT223" s="544"/>
      <c r="TKU223" s="544"/>
      <c r="TKV223" s="544"/>
      <c r="TKW223" s="551"/>
      <c r="TKX223" s="551"/>
      <c r="TKY223" s="552"/>
      <c r="TKZ223" s="552"/>
      <c r="TLA223" s="544"/>
      <c r="TLB223" s="544"/>
      <c r="TLC223" s="544"/>
      <c r="TLD223" s="551"/>
      <c r="TLE223" s="551"/>
      <c r="TLF223" s="552"/>
      <c r="TLG223" s="552"/>
      <c r="TLH223" s="544"/>
      <c r="TLI223" s="544"/>
      <c r="TLJ223" s="544"/>
      <c r="TLK223" s="551"/>
      <c r="TLL223" s="551"/>
      <c r="TLM223" s="552"/>
      <c r="TLN223" s="552"/>
      <c r="TLO223" s="544"/>
      <c r="TLP223" s="544"/>
      <c r="TLQ223" s="544"/>
      <c r="TLR223" s="551"/>
      <c r="TLS223" s="551"/>
      <c r="TLT223" s="552"/>
      <c r="TLU223" s="552"/>
      <c r="TLV223" s="544"/>
      <c r="TLW223" s="544"/>
      <c r="TLX223" s="544"/>
      <c r="TLY223" s="551"/>
      <c r="TLZ223" s="551"/>
      <c r="TMA223" s="552"/>
      <c r="TMB223" s="552"/>
      <c r="TMC223" s="544"/>
      <c r="TMD223" s="544"/>
      <c r="TME223" s="544"/>
      <c r="TMF223" s="551"/>
      <c r="TMG223" s="551"/>
      <c r="TMH223" s="552"/>
      <c r="TMI223" s="552"/>
      <c r="TMJ223" s="544"/>
      <c r="TMK223" s="544"/>
      <c r="TML223" s="544"/>
      <c r="TMM223" s="551"/>
      <c r="TMN223" s="551"/>
      <c r="TMO223" s="552"/>
      <c r="TMP223" s="552"/>
      <c r="TMQ223" s="544"/>
      <c r="TMR223" s="544"/>
      <c r="TMS223" s="544"/>
      <c r="TMT223" s="551"/>
      <c r="TMU223" s="551"/>
      <c r="TMV223" s="552"/>
      <c r="TMW223" s="552"/>
      <c r="TMX223" s="544"/>
      <c r="TMY223" s="544"/>
      <c r="TMZ223" s="544"/>
      <c r="TNA223" s="551"/>
      <c r="TNB223" s="551"/>
      <c r="TNC223" s="552"/>
      <c r="TND223" s="552"/>
      <c r="TNE223" s="544"/>
      <c r="TNF223" s="544"/>
      <c r="TNG223" s="544"/>
      <c r="TNH223" s="551"/>
      <c r="TNI223" s="551"/>
      <c r="TNJ223" s="552"/>
      <c r="TNK223" s="552"/>
      <c r="TNL223" s="544"/>
      <c r="TNM223" s="544"/>
      <c r="TNN223" s="544"/>
      <c r="TNO223" s="551"/>
      <c r="TNP223" s="551"/>
      <c r="TNQ223" s="552"/>
      <c r="TNR223" s="552"/>
      <c r="TNS223" s="544"/>
      <c r="TNT223" s="544"/>
      <c r="TNU223" s="544"/>
      <c r="TNV223" s="551"/>
      <c r="TNW223" s="551"/>
      <c r="TNX223" s="552"/>
      <c r="TNY223" s="552"/>
      <c r="TNZ223" s="544"/>
      <c r="TOA223" s="544"/>
      <c r="TOB223" s="544"/>
      <c r="TOC223" s="551"/>
      <c r="TOD223" s="551"/>
      <c r="TOE223" s="552"/>
      <c r="TOF223" s="552"/>
      <c r="TOG223" s="544"/>
      <c r="TOH223" s="544"/>
      <c r="TOI223" s="544"/>
      <c r="TOJ223" s="551"/>
      <c r="TOK223" s="551"/>
      <c r="TOL223" s="552"/>
      <c r="TOM223" s="552"/>
      <c r="TON223" s="544"/>
      <c r="TOO223" s="544"/>
      <c r="TOP223" s="544"/>
      <c r="TOQ223" s="551"/>
      <c r="TOR223" s="551"/>
      <c r="TOS223" s="552"/>
      <c r="TOT223" s="552"/>
      <c r="TOU223" s="544"/>
      <c r="TOV223" s="544"/>
      <c r="TOW223" s="544"/>
      <c r="TOX223" s="551"/>
      <c r="TOY223" s="551"/>
      <c r="TOZ223" s="552"/>
      <c r="TPA223" s="552"/>
      <c r="TPB223" s="544"/>
      <c r="TPC223" s="544"/>
      <c r="TPD223" s="544"/>
      <c r="TPE223" s="551"/>
      <c r="TPF223" s="551"/>
      <c r="TPG223" s="552"/>
      <c r="TPH223" s="552"/>
      <c r="TPI223" s="544"/>
      <c r="TPJ223" s="544"/>
      <c r="TPK223" s="544"/>
      <c r="TPL223" s="551"/>
      <c r="TPM223" s="551"/>
      <c r="TPN223" s="552"/>
      <c r="TPO223" s="552"/>
      <c r="TPP223" s="544"/>
      <c r="TPQ223" s="544"/>
      <c r="TPR223" s="544"/>
      <c r="TPS223" s="551"/>
      <c r="TPT223" s="551"/>
      <c r="TPU223" s="552"/>
      <c r="TPV223" s="552"/>
      <c r="TPW223" s="544"/>
      <c r="TPX223" s="544"/>
      <c r="TPY223" s="544"/>
      <c r="TPZ223" s="551"/>
      <c r="TQA223" s="551"/>
      <c r="TQB223" s="552"/>
      <c r="TQC223" s="552"/>
      <c r="TQD223" s="544"/>
      <c r="TQE223" s="544"/>
      <c r="TQF223" s="544"/>
      <c r="TQG223" s="551"/>
      <c r="TQH223" s="551"/>
      <c r="TQI223" s="552"/>
      <c r="TQJ223" s="552"/>
      <c r="TQK223" s="544"/>
      <c r="TQL223" s="544"/>
      <c r="TQM223" s="544"/>
      <c r="TQN223" s="551"/>
      <c r="TQO223" s="551"/>
      <c r="TQP223" s="552"/>
      <c r="TQQ223" s="552"/>
      <c r="TQR223" s="544"/>
      <c r="TQS223" s="544"/>
      <c r="TQT223" s="544"/>
      <c r="TQU223" s="551"/>
      <c r="TQV223" s="551"/>
      <c r="TQW223" s="552"/>
      <c r="TQX223" s="552"/>
      <c r="TQY223" s="544"/>
      <c r="TQZ223" s="544"/>
      <c r="TRA223" s="544"/>
      <c r="TRB223" s="551"/>
      <c r="TRC223" s="551"/>
      <c r="TRD223" s="552"/>
      <c r="TRE223" s="552"/>
      <c r="TRF223" s="544"/>
      <c r="TRG223" s="544"/>
      <c r="TRH223" s="544"/>
      <c r="TRI223" s="551"/>
      <c r="TRJ223" s="551"/>
      <c r="TRK223" s="552"/>
      <c r="TRL223" s="552"/>
      <c r="TRM223" s="544"/>
      <c r="TRN223" s="544"/>
      <c r="TRO223" s="544"/>
      <c r="TRP223" s="551"/>
      <c r="TRQ223" s="551"/>
      <c r="TRR223" s="552"/>
      <c r="TRS223" s="552"/>
      <c r="TRT223" s="544"/>
      <c r="TRU223" s="544"/>
      <c r="TRV223" s="544"/>
      <c r="TRW223" s="551"/>
      <c r="TRX223" s="551"/>
      <c r="TRY223" s="552"/>
      <c r="TRZ223" s="552"/>
      <c r="TSA223" s="544"/>
      <c r="TSB223" s="544"/>
      <c r="TSC223" s="544"/>
      <c r="TSD223" s="551"/>
      <c r="TSE223" s="551"/>
      <c r="TSF223" s="552"/>
      <c r="TSG223" s="552"/>
      <c r="TSH223" s="544"/>
      <c r="TSI223" s="544"/>
      <c r="TSJ223" s="544"/>
      <c r="TSK223" s="551"/>
      <c r="TSL223" s="551"/>
      <c r="TSM223" s="552"/>
      <c r="TSN223" s="552"/>
      <c r="TSO223" s="544"/>
      <c r="TSP223" s="544"/>
      <c r="TSQ223" s="544"/>
      <c r="TSR223" s="551"/>
      <c r="TSS223" s="551"/>
      <c r="TST223" s="552"/>
      <c r="TSU223" s="552"/>
      <c r="TSV223" s="544"/>
      <c r="TSW223" s="544"/>
      <c r="TSX223" s="544"/>
      <c r="TSY223" s="551"/>
      <c r="TSZ223" s="551"/>
      <c r="TTA223" s="552"/>
      <c r="TTB223" s="552"/>
      <c r="TTC223" s="544"/>
      <c r="TTD223" s="544"/>
      <c r="TTE223" s="544"/>
      <c r="TTF223" s="551"/>
      <c r="TTG223" s="551"/>
      <c r="TTH223" s="552"/>
      <c r="TTI223" s="552"/>
      <c r="TTJ223" s="544"/>
      <c r="TTK223" s="544"/>
      <c r="TTL223" s="544"/>
      <c r="TTM223" s="551"/>
      <c r="TTN223" s="551"/>
      <c r="TTO223" s="552"/>
      <c r="TTP223" s="552"/>
      <c r="TTQ223" s="544"/>
      <c r="TTR223" s="544"/>
      <c r="TTS223" s="544"/>
      <c r="TTT223" s="551"/>
      <c r="TTU223" s="551"/>
      <c r="TTV223" s="552"/>
      <c r="TTW223" s="552"/>
      <c r="TTX223" s="544"/>
      <c r="TTY223" s="544"/>
      <c r="TTZ223" s="544"/>
      <c r="TUA223" s="551"/>
      <c r="TUB223" s="551"/>
      <c r="TUC223" s="552"/>
      <c r="TUD223" s="552"/>
      <c r="TUE223" s="544"/>
      <c r="TUF223" s="544"/>
      <c r="TUG223" s="544"/>
      <c r="TUH223" s="551"/>
      <c r="TUI223" s="551"/>
      <c r="TUJ223" s="552"/>
      <c r="TUK223" s="552"/>
      <c r="TUL223" s="544"/>
      <c r="TUM223" s="544"/>
      <c r="TUN223" s="544"/>
      <c r="TUO223" s="551"/>
      <c r="TUP223" s="551"/>
      <c r="TUQ223" s="552"/>
      <c r="TUR223" s="552"/>
      <c r="TUS223" s="544"/>
      <c r="TUT223" s="544"/>
      <c r="TUU223" s="544"/>
      <c r="TUV223" s="551"/>
      <c r="TUW223" s="551"/>
      <c r="TUX223" s="552"/>
      <c r="TUY223" s="552"/>
      <c r="TUZ223" s="544"/>
      <c r="TVA223" s="544"/>
      <c r="TVB223" s="544"/>
      <c r="TVC223" s="551"/>
      <c r="TVD223" s="551"/>
      <c r="TVE223" s="552"/>
      <c r="TVF223" s="552"/>
      <c r="TVG223" s="544"/>
      <c r="TVH223" s="544"/>
      <c r="TVI223" s="544"/>
      <c r="TVJ223" s="551"/>
      <c r="TVK223" s="551"/>
      <c r="TVL223" s="552"/>
      <c r="TVM223" s="552"/>
      <c r="TVN223" s="544"/>
      <c r="TVO223" s="544"/>
      <c r="TVP223" s="544"/>
      <c r="TVQ223" s="551"/>
      <c r="TVR223" s="551"/>
      <c r="TVS223" s="552"/>
      <c r="TVT223" s="552"/>
      <c r="TVU223" s="544"/>
      <c r="TVV223" s="544"/>
      <c r="TVW223" s="544"/>
      <c r="TVX223" s="551"/>
      <c r="TVY223" s="551"/>
      <c r="TVZ223" s="552"/>
      <c r="TWA223" s="552"/>
      <c r="TWB223" s="544"/>
      <c r="TWC223" s="544"/>
      <c r="TWD223" s="544"/>
      <c r="TWE223" s="551"/>
      <c r="TWF223" s="551"/>
      <c r="TWG223" s="552"/>
      <c r="TWH223" s="552"/>
      <c r="TWI223" s="544"/>
      <c r="TWJ223" s="544"/>
      <c r="TWK223" s="544"/>
      <c r="TWL223" s="551"/>
      <c r="TWM223" s="551"/>
      <c r="TWN223" s="552"/>
      <c r="TWO223" s="552"/>
      <c r="TWP223" s="544"/>
      <c r="TWQ223" s="544"/>
      <c r="TWR223" s="544"/>
      <c r="TWS223" s="551"/>
      <c r="TWT223" s="551"/>
      <c r="TWU223" s="552"/>
      <c r="TWV223" s="552"/>
      <c r="TWW223" s="544"/>
      <c r="TWX223" s="544"/>
      <c r="TWY223" s="544"/>
      <c r="TWZ223" s="551"/>
      <c r="TXA223" s="551"/>
      <c r="TXB223" s="552"/>
      <c r="TXC223" s="552"/>
      <c r="TXD223" s="544"/>
      <c r="TXE223" s="544"/>
      <c r="TXF223" s="544"/>
      <c r="TXG223" s="551"/>
      <c r="TXH223" s="551"/>
      <c r="TXI223" s="552"/>
      <c r="TXJ223" s="552"/>
      <c r="TXK223" s="544"/>
      <c r="TXL223" s="544"/>
      <c r="TXM223" s="544"/>
      <c r="TXN223" s="551"/>
      <c r="TXO223" s="551"/>
      <c r="TXP223" s="552"/>
      <c r="TXQ223" s="552"/>
      <c r="TXR223" s="544"/>
      <c r="TXS223" s="544"/>
      <c r="TXT223" s="544"/>
      <c r="TXU223" s="551"/>
      <c r="TXV223" s="551"/>
      <c r="TXW223" s="552"/>
      <c r="TXX223" s="552"/>
      <c r="TXY223" s="544"/>
      <c r="TXZ223" s="544"/>
      <c r="TYA223" s="544"/>
      <c r="TYB223" s="551"/>
      <c r="TYC223" s="551"/>
      <c r="TYD223" s="552"/>
      <c r="TYE223" s="552"/>
      <c r="TYF223" s="544"/>
      <c r="TYG223" s="544"/>
      <c r="TYH223" s="544"/>
      <c r="TYI223" s="551"/>
      <c r="TYJ223" s="551"/>
      <c r="TYK223" s="552"/>
      <c r="TYL223" s="552"/>
      <c r="TYM223" s="544"/>
      <c r="TYN223" s="544"/>
      <c r="TYO223" s="544"/>
      <c r="TYP223" s="551"/>
      <c r="TYQ223" s="551"/>
      <c r="TYR223" s="552"/>
      <c r="TYS223" s="552"/>
      <c r="TYT223" s="544"/>
      <c r="TYU223" s="544"/>
      <c r="TYV223" s="544"/>
      <c r="TYW223" s="551"/>
      <c r="TYX223" s="551"/>
      <c r="TYY223" s="552"/>
      <c r="TYZ223" s="552"/>
      <c r="TZA223" s="544"/>
      <c r="TZB223" s="544"/>
      <c r="TZC223" s="544"/>
      <c r="TZD223" s="551"/>
      <c r="TZE223" s="551"/>
      <c r="TZF223" s="552"/>
      <c r="TZG223" s="552"/>
      <c r="TZH223" s="544"/>
      <c r="TZI223" s="544"/>
      <c r="TZJ223" s="544"/>
      <c r="TZK223" s="551"/>
      <c r="TZL223" s="551"/>
      <c r="TZM223" s="552"/>
      <c r="TZN223" s="552"/>
      <c r="TZO223" s="544"/>
      <c r="TZP223" s="544"/>
      <c r="TZQ223" s="544"/>
      <c r="TZR223" s="551"/>
      <c r="TZS223" s="551"/>
      <c r="TZT223" s="552"/>
      <c r="TZU223" s="552"/>
      <c r="TZV223" s="544"/>
      <c r="TZW223" s="544"/>
      <c r="TZX223" s="544"/>
      <c r="TZY223" s="551"/>
      <c r="TZZ223" s="551"/>
      <c r="UAA223" s="552"/>
      <c r="UAB223" s="552"/>
      <c r="UAC223" s="544"/>
      <c r="UAD223" s="544"/>
      <c r="UAE223" s="544"/>
      <c r="UAF223" s="551"/>
      <c r="UAG223" s="551"/>
      <c r="UAH223" s="552"/>
      <c r="UAI223" s="552"/>
      <c r="UAJ223" s="544"/>
      <c r="UAK223" s="544"/>
      <c r="UAL223" s="544"/>
      <c r="UAM223" s="551"/>
      <c r="UAN223" s="551"/>
      <c r="UAO223" s="552"/>
      <c r="UAP223" s="552"/>
      <c r="UAQ223" s="544"/>
      <c r="UAR223" s="544"/>
      <c r="UAS223" s="544"/>
      <c r="UAT223" s="551"/>
      <c r="UAU223" s="551"/>
      <c r="UAV223" s="552"/>
      <c r="UAW223" s="552"/>
      <c r="UAX223" s="544"/>
      <c r="UAY223" s="544"/>
      <c r="UAZ223" s="544"/>
      <c r="UBA223" s="551"/>
      <c r="UBB223" s="551"/>
      <c r="UBC223" s="552"/>
      <c r="UBD223" s="552"/>
      <c r="UBE223" s="544"/>
      <c r="UBF223" s="544"/>
      <c r="UBG223" s="544"/>
      <c r="UBH223" s="551"/>
      <c r="UBI223" s="551"/>
      <c r="UBJ223" s="552"/>
      <c r="UBK223" s="552"/>
      <c r="UBL223" s="544"/>
      <c r="UBM223" s="544"/>
      <c r="UBN223" s="544"/>
      <c r="UBO223" s="551"/>
      <c r="UBP223" s="551"/>
      <c r="UBQ223" s="552"/>
      <c r="UBR223" s="552"/>
      <c r="UBS223" s="544"/>
      <c r="UBT223" s="544"/>
      <c r="UBU223" s="544"/>
      <c r="UBV223" s="551"/>
      <c r="UBW223" s="551"/>
      <c r="UBX223" s="552"/>
      <c r="UBY223" s="552"/>
      <c r="UBZ223" s="544"/>
      <c r="UCA223" s="544"/>
      <c r="UCB223" s="544"/>
      <c r="UCC223" s="551"/>
      <c r="UCD223" s="551"/>
      <c r="UCE223" s="552"/>
      <c r="UCF223" s="552"/>
      <c r="UCG223" s="544"/>
      <c r="UCH223" s="544"/>
      <c r="UCI223" s="544"/>
      <c r="UCJ223" s="551"/>
      <c r="UCK223" s="551"/>
      <c r="UCL223" s="552"/>
      <c r="UCM223" s="552"/>
      <c r="UCN223" s="544"/>
      <c r="UCO223" s="544"/>
      <c r="UCP223" s="544"/>
      <c r="UCQ223" s="551"/>
      <c r="UCR223" s="551"/>
      <c r="UCS223" s="552"/>
      <c r="UCT223" s="552"/>
      <c r="UCU223" s="544"/>
      <c r="UCV223" s="544"/>
      <c r="UCW223" s="544"/>
      <c r="UCX223" s="551"/>
      <c r="UCY223" s="551"/>
      <c r="UCZ223" s="552"/>
      <c r="UDA223" s="552"/>
      <c r="UDB223" s="544"/>
      <c r="UDC223" s="544"/>
      <c r="UDD223" s="544"/>
      <c r="UDE223" s="551"/>
      <c r="UDF223" s="551"/>
      <c r="UDG223" s="552"/>
      <c r="UDH223" s="552"/>
      <c r="UDI223" s="544"/>
      <c r="UDJ223" s="544"/>
      <c r="UDK223" s="544"/>
      <c r="UDL223" s="551"/>
      <c r="UDM223" s="551"/>
      <c r="UDN223" s="552"/>
      <c r="UDO223" s="552"/>
      <c r="UDP223" s="544"/>
      <c r="UDQ223" s="544"/>
      <c r="UDR223" s="544"/>
      <c r="UDS223" s="551"/>
      <c r="UDT223" s="551"/>
      <c r="UDU223" s="552"/>
      <c r="UDV223" s="552"/>
      <c r="UDW223" s="544"/>
      <c r="UDX223" s="544"/>
      <c r="UDY223" s="544"/>
      <c r="UDZ223" s="551"/>
      <c r="UEA223" s="551"/>
      <c r="UEB223" s="552"/>
      <c r="UEC223" s="552"/>
      <c r="UED223" s="544"/>
      <c r="UEE223" s="544"/>
      <c r="UEF223" s="544"/>
      <c r="UEG223" s="551"/>
      <c r="UEH223" s="551"/>
      <c r="UEI223" s="552"/>
      <c r="UEJ223" s="552"/>
      <c r="UEK223" s="544"/>
      <c r="UEL223" s="544"/>
      <c r="UEM223" s="544"/>
      <c r="UEN223" s="551"/>
      <c r="UEO223" s="551"/>
      <c r="UEP223" s="552"/>
      <c r="UEQ223" s="552"/>
      <c r="UER223" s="544"/>
      <c r="UES223" s="544"/>
      <c r="UET223" s="544"/>
      <c r="UEU223" s="551"/>
      <c r="UEV223" s="551"/>
      <c r="UEW223" s="552"/>
      <c r="UEX223" s="552"/>
      <c r="UEY223" s="544"/>
      <c r="UEZ223" s="544"/>
      <c r="UFA223" s="544"/>
      <c r="UFB223" s="551"/>
      <c r="UFC223" s="551"/>
      <c r="UFD223" s="552"/>
      <c r="UFE223" s="552"/>
      <c r="UFF223" s="544"/>
      <c r="UFG223" s="544"/>
      <c r="UFH223" s="544"/>
      <c r="UFI223" s="551"/>
      <c r="UFJ223" s="551"/>
      <c r="UFK223" s="552"/>
      <c r="UFL223" s="552"/>
      <c r="UFM223" s="544"/>
      <c r="UFN223" s="544"/>
      <c r="UFO223" s="544"/>
      <c r="UFP223" s="551"/>
      <c r="UFQ223" s="551"/>
      <c r="UFR223" s="552"/>
      <c r="UFS223" s="552"/>
      <c r="UFT223" s="544"/>
      <c r="UFU223" s="544"/>
      <c r="UFV223" s="544"/>
      <c r="UFW223" s="551"/>
      <c r="UFX223" s="551"/>
      <c r="UFY223" s="552"/>
      <c r="UFZ223" s="552"/>
      <c r="UGA223" s="544"/>
      <c r="UGB223" s="544"/>
      <c r="UGC223" s="544"/>
      <c r="UGD223" s="551"/>
      <c r="UGE223" s="551"/>
      <c r="UGF223" s="552"/>
      <c r="UGG223" s="552"/>
      <c r="UGH223" s="544"/>
      <c r="UGI223" s="544"/>
      <c r="UGJ223" s="544"/>
      <c r="UGK223" s="551"/>
      <c r="UGL223" s="551"/>
      <c r="UGM223" s="552"/>
      <c r="UGN223" s="552"/>
      <c r="UGO223" s="544"/>
      <c r="UGP223" s="544"/>
      <c r="UGQ223" s="544"/>
      <c r="UGR223" s="551"/>
      <c r="UGS223" s="551"/>
      <c r="UGT223" s="552"/>
      <c r="UGU223" s="552"/>
      <c r="UGV223" s="544"/>
      <c r="UGW223" s="544"/>
      <c r="UGX223" s="544"/>
      <c r="UGY223" s="551"/>
      <c r="UGZ223" s="551"/>
      <c r="UHA223" s="552"/>
      <c r="UHB223" s="552"/>
      <c r="UHC223" s="544"/>
      <c r="UHD223" s="544"/>
      <c r="UHE223" s="544"/>
      <c r="UHF223" s="551"/>
      <c r="UHG223" s="551"/>
      <c r="UHH223" s="552"/>
      <c r="UHI223" s="552"/>
      <c r="UHJ223" s="544"/>
      <c r="UHK223" s="544"/>
      <c r="UHL223" s="544"/>
      <c r="UHM223" s="551"/>
      <c r="UHN223" s="551"/>
      <c r="UHO223" s="552"/>
      <c r="UHP223" s="552"/>
      <c r="UHQ223" s="544"/>
      <c r="UHR223" s="544"/>
      <c r="UHS223" s="544"/>
      <c r="UHT223" s="551"/>
      <c r="UHU223" s="551"/>
      <c r="UHV223" s="552"/>
      <c r="UHW223" s="552"/>
      <c r="UHX223" s="544"/>
      <c r="UHY223" s="544"/>
      <c r="UHZ223" s="544"/>
      <c r="UIA223" s="551"/>
      <c r="UIB223" s="551"/>
      <c r="UIC223" s="552"/>
      <c r="UID223" s="552"/>
      <c r="UIE223" s="544"/>
      <c r="UIF223" s="544"/>
      <c r="UIG223" s="544"/>
      <c r="UIH223" s="551"/>
      <c r="UII223" s="551"/>
      <c r="UIJ223" s="552"/>
      <c r="UIK223" s="552"/>
      <c r="UIL223" s="544"/>
      <c r="UIM223" s="544"/>
      <c r="UIN223" s="544"/>
      <c r="UIO223" s="551"/>
      <c r="UIP223" s="551"/>
      <c r="UIQ223" s="552"/>
      <c r="UIR223" s="552"/>
      <c r="UIS223" s="544"/>
      <c r="UIT223" s="544"/>
      <c r="UIU223" s="544"/>
      <c r="UIV223" s="551"/>
      <c r="UIW223" s="551"/>
      <c r="UIX223" s="552"/>
      <c r="UIY223" s="552"/>
      <c r="UIZ223" s="544"/>
      <c r="UJA223" s="544"/>
      <c r="UJB223" s="544"/>
      <c r="UJC223" s="551"/>
      <c r="UJD223" s="551"/>
      <c r="UJE223" s="552"/>
      <c r="UJF223" s="552"/>
      <c r="UJG223" s="544"/>
      <c r="UJH223" s="544"/>
      <c r="UJI223" s="544"/>
      <c r="UJJ223" s="551"/>
      <c r="UJK223" s="551"/>
      <c r="UJL223" s="552"/>
      <c r="UJM223" s="552"/>
      <c r="UJN223" s="544"/>
      <c r="UJO223" s="544"/>
      <c r="UJP223" s="544"/>
      <c r="UJQ223" s="551"/>
      <c r="UJR223" s="551"/>
      <c r="UJS223" s="552"/>
      <c r="UJT223" s="552"/>
      <c r="UJU223" s="544"/>
      <c r="UJV223" s="544"/>
      <c r="UJW223" s="544"/>
      <c r="UJX223" s="551"/>
      <c r="UJY223" s="551"/>
      <c r="UJZ223" s="552"/>
      <c r="UKA223" s="552"/>
      <c r="UKB223" s="544"/>
      <c r="UKC223" s="544"/>
      <c r="UKD223" s="544"/>
      <c r="UKE223" s="551"/>
      <c r="UKF223" s="551"/>
      <c r="UKG223" s="552"/>
      <c r="UKH223" s="552"/>
      <c r="UKI223" s="544"/>
      <c r="UKJ223" s="544"/>
      <c r="UKK223" s="544"/>
      <c r="UKL223" s="551"/>
      <c r="UKM223" s="551"/>
      <c r="UKN223" s="552"/>
      <c r="UKO223" s="552"/>
      <c r="UKP223" s="544"/>
      <c r="UKQ223" s="544"/>
      <c r="UKR223" s="544"/>
      <c r="UKS223" s="551"/>
      <c r="UKT223" s="551"/>
      <c r="UKU223" s="552"/>
      <c r="UKV223" s="552"/>
      <c r="UKW223" s="544"/>
      <c r="UKX223" s="544"/>
      <c r="UKY223" s="544"/>
      <c r="UKZ223" s="551"/>
      <c r="ULA223" s="551"/>
      <c r="ULB223" s="552"/>
      <c r="ULC223" s="552"/>
      <c r="ULD223" s="544"/>
      <c r="ULE223" s="544"/>
      <c r="ULF223" s="544"/>
      <c r="ULG223" s="551"/>
      <c r="ULH223" s="551"/>
      <c r="ULI223" s="552"/>
      <c r="ULJ223" s="552"/>
      <c r="ULK223" s="544"/>
      <c r="ULL223" s="544"/>
      <c r="ULM223" s="544"/>
      <c r="ULN223" s="551"/>
      <c r="ULO223" s="551"/>
      <c r="ULP223" s="552"/>
      <c r="ULQ223" s="552"/>
      <c r="ULR223" s="544"/>
      <c r="ULS223" s="544"/>
      <c r="ULT223" s="544"/>
      <c r="ULU223" s="551"/>
      <c r="ULV223" s="551"/>
      <c r="ULW223" s="552"/>
      <c r="ULX223" s="552"/>
      <c r="ULY223" s="544"/>
      <c r="ULZ223" s="544"/>
      <c r="UMA223" s="544"/>
      <c r="UMB223" s="551"/>
      <c r="UMC223" s="551"/>
      <c r="UMD223" s="552"/>
      <c r="UME223" s="552"/>
      <c r="UMF223" s="544"/>
      <c r="UMG223" s="544"/>
      <c r="UMH223" s="544"/>
      <c r="UMI223" s="551"/>
      <c r="UMJ223" s="551"/>
      <c r="UMK223" s="552"/>
      <c r="UML223" s="552"/>
      <c r="UMM223" s="544"/>
      <c r="UMN223" s="544"/>
      <c r="UMO223" s="544"/>
      <c r="UMP223" s="551"/>
      <c r="UMQ223" s="551"/>
      <c r="UMR223" s="552"/>
      <c r="UMS223" s="552"/>
      <c r="UMT223" s="544"/>
      <c r="UMU223" s="544"/>
      <c r="UMV223" s="544"/>
      <c r="UMW223" s="551"/>
      <c r="UMX223" s="551"/>
      <c r="UMY223" s="552"/>
      <c r="UMZ223" s="552"/>
      <c r="UNA223" s="544"/>
      <c r="UNB223" s="544"/>
      <c r="UNC223" s="544"/>
      <c r="UND223" s="551"/>
      <c r="UNE223" s="551"/>
      <c r="UNF223" s="552"/>
      <c r="UNG223" s="552"/>
      <c r="UNH223" s="544"/>
      <c r="UNI223" s="544"/>
      <c r="UNJ223" s="544"/>
      <c r="UNK223" s="551"/>
      <c r="UNL223" s="551"/>
      <c r="UNM223" s="552"/>
      <c r="UNN223" s="552"/>
      <c r="UNO223" s="544"/>
      <c r="UNP223" s="544"/>
      <c r="UNQ223" s="544"/>
      <c r="UNR223" s="551"/>
      <c r="UNS223" s="551"/>
      <c r="UNT223" s="552"/>
      <c r="UNU223" s="552"/>
      <c r="UNV223" s="544"/>
      <c r="UNW223" s="544"/>
      <c r="UNX223" s="544"/>
      <c r="UNY223" s="551"/>
      <c r="UNZ223" s="551"/>
      <c r="UOA223" s="552"/>
      <c r="UOB223" s="552"/>
      <c r="UOC223" s="544"/>
      <c r="UOD223" s="544"/>
      <c r="UOE223" s="544"/>
      <c r="UOF223" s="551"/>
      <c r="UOG223" s="551"/>
      <c r="UOH223" s="552"/>
      <c r="UOI223" s="552"/>
      <c r="UOJ223" s="544"/>
      <c r="UOK223" s="544"/>
      <c r="UOL223" s="544"/>
      <c r="UOM223" s="551"/>
      <c r="UON223" s="551"/>
      <c r="UOO223" s="552"/>
      <c r="UOP223" s="552"/>
      <c r="UOQ223" s="544"/>
      <c r="UOR223" s="544"/>
      <c r="UOS223" s="544"/>
      <c r="UOT223" s="551"/>
      <c r="UOU223" s="551"/>
      <c r="UOV223" s="552"/>
      <c r="UOW223" s="552"/>
      <c r="UOX223" s="544"/>
      <c r="UOY223" s="544"/>
      <c r="UOZ223" s="544"/>
      <c r="UPA223" s="551"/>
      <c r="UPB223" s="551"/>
      <c r="UPC223" s="552"/>
      <c r="UPD223" s="552"/>
      <c r="UPE223" s="544"/>
      <c r="UPF223" s="544"/>
      <c r="UPG223" s="544"/>
      <c r="UPH223" s="551"/>
      <c r="UPI223" s="551"/>
      <c r="UPJ223" s="552"/>
      <c r="UPK223" s="552"/>
      <c r="UPL223" s="544"/>
      <c r="UPM223" s="544"/>
      <c r="UPN223" s="544"/>
      <c r="UPO223" s="551"/>
      <c r="UPP223" s="551"/>
      <c r="UPQ223" s="552"/>
      <c r="UPR223" s="552"/>
      <c r="UPS223" s="544"/>
      <c r="UPT223" s="544"/>
      <c r="UPU223" s="544"/>
      <c r="UPV223" s="551"/>
      <c r="UPW223" s="551"/>
      <c r="UPX223" s="552"/>
      <c r="UPY223" s="552"/>
      <c r="UPZ223" s="544"/>
      <c r="UQA223" s="544"/>
      <c r="UQB223" s="544"/>
      <c r="UQC223" s="551"/>
      <c r="UQD223" s="551"/>
      <c r="UQE223" s="552"/>
      <c r="UQF223" s="552"/>
      <c r="UQG223" s="544"/>
      <c r="UQH223" s="544"/>
      <c r="UQI223" s="544"/>
      <c r="UQJ223" s="551"/>
      <c r="UQK223" s="551"/>
      <c r="UQL223" s="552"/>
      <c r="UQM223" s="552"/>
      <c r="UQN223" s="544"/>
      <c r="UQO223" s="544"/>
      <c r="UQP223" s="544"/>
      <c r="UQQ223" s="551"/>
      <c r="UQR223" s="551"/>
      <c r="UQS223" s="552"/>
      <c r="UQT223" s="552"/>
      <c r="UQU223" s="544"/>
      <c r="UQV223" s="544"/>
      <c r="UQW223" s="544"/>
      <c r="UQX223" s="551"/>
      <c r="UQY223" s="551"/>
      <c r="UQZ223" s="552"/>
      <c r="URA223" s="552"/>
      <c r="URB223" s="544"/>
      <c r="URC223" s="544"/>
      <c r="URD223" s="544"/>
      <c r="URE223" s="551"/>
      <c r="URF223" s="551"/>
      <c r="URG223" s="552"/>
      <c r="URH223" s="552"/>
      <c r="URI223" s="544"/>
      <c r="URJ223" s="544"/>
      <c r="URK223" s="544"/>
      <c r="URL223" s="551"/>
      <c r="URM223" s="551"/>
      <c r="URN223" s="552"/>
      <c r="URO223" s="552"/>
      <c r="URP223" s="544"/>
      <c r="URQ223" s="544"/>
      <c r="URR223" s="544"/>
      <c r="URS223" s="551"/>
      <c r="URT223" s="551"/>
      <c r="URU223" s="552"/>
      <c r="URV223" s="552"/>
      <c r="URW223" s="544"/>
      <c r="URX223" s="544"/>
      <c r="URY223" s="544"/>
      <c r="URZ223" s="551"/>
      <c r="USA223" s="551"/>
      <c r="USB223" s="552"/>
      <c r="USC223" s="552"/>
      <c r="USD223" s="544"/>
      <c r="USE223" s="544"/>
      <c r="USF223" s="544"/>
      <c r="USG223" s="551"/>
      <c r="USH223" s="551"/>
      <c r="USI223" s="552"/>
      <c r="USJ223" s="552"/>
      <c r="USK223" s="544"/>
      <c r="USL223" s="544"/>
      <c r="USM223" s="544"/>
      <c r="USN223" s="551"/>
      <c r="USO223" s="551"/>
      <c r="USP223" s="552"/>
      <c r="USQ223" s="552"/>
      <c r="USR223" s="544"/>
      <c r="USS223" s="544"/>
      <c r="UST223" s="544"/>
      <c r="USU223" s="551"/>
      <c r="USV223" s="551"/>
      <c r="USW223" s="552"/>
      <c r="USX223" s="552"/>
      <c r="USY223" s="544"/>
      <c r="USZ223" s="544"/>
      <c r="UTA223" s="544"/>
      <c r="UTB223" s="551"/>
      <c r="UTC223" s="551"/>
      <c r="UTD223" s="552"/>
      <c r="UTE223" s="552"/>
      <c r="UTF223" s="544"/>
      <c r="UTG223" s="544"/>
      <c r="UTH223" s="544"/>
      <c r="UTI223" s="551"/>
      <c r="UTJ223" s="551"/>
      <c r="UTK223" s="552"/>
      <c r="UTL223" s="552"/>
      <c r="UTM223" s="544"/>
      <c r="UTN223" s="544"/>
      <c r="UTO223" s="544"/>
      <c r="UTP223" s="551"/>
      <c r="UTQ223" s="551"/>
      <c r="UTR223" s="552"/>
      <c r="UTS223" s="552"/>
      <c r="UTT223" s="544"/>
      <c r="UTU223" s="544"/>
      <c r="UTV223" s="544"/>
      <c r="UTW223" s="551"/>
      <c r="UTX223" s="551"/>
      <c r="UTY223" s="552"/>
      <c r="UTZ223" s="552"/>
      <c r="UUA223" s="544"/>
      <c r="UUB223" s="544"/>
      <c r="UUC223" s="544"/>
      <c r="UUD223" s="551"/>
      <c r="UUE223" s="551"/>
      <c r="UUF223" s="552"/>
      <c r="UUG223" s="552"/>
      <c r="UUH223" s="544"/>
      <c r="UUI223" s="544"/>
      <c r="UUJ223" s="544"/>
      <c r="UUK223" s="551"/>
      <c r="UUL223" s="551"/>
      <c r="UUM223" s="552"/>
      <c r="UUN223" s="552"/>
      <c r="UUO223" s="544"/>
      <c r="UUP223" s="544"/>
      <c r="UUQ223" s="544"/>
      <c r="UUR223" s="551"/>
      <c r="UUS223" s="551"/>
      <c r="UUT223" s="552"/>
      <c r="UUU223" s="552"/>
      <c r="UUV223" s="544"/>
      <c r="UUW223" s="544"/>
      <c r="UUX223" s="544"/>
      <c r="UUY223" s="551"/>
      <c r="UUZ223" s="551"/>
      <c r="UVA223" s="552"/>
      <c r="UVB223" s="552"/>
      <c r="UVC223" s="544"/>
      <c r="UVD223" s="544"/>
      <c r="UVE223" s="544"/>
      <c r="UVF223" s="551"/>
      <c r="UVG223" s="551"/>
      <c r="UVH223" s="552"/>
      <c r="UVI223" s="552"/>
      <c r="UVJ223" s="544"/>
      <c r="UVK223" s="544"/>
      <c r="UVL223" s="544"/>
      <c r="UVM223" s="551"/>
      <c r="UVN223" s="551"/>
      <c r="UVO223" s="552"/>
      <c r="UVP223" s="552"/>
      <c r="UVQ223" s="544"/>
      <c r="UVR223" s="544"/>
      <c r="UVS223" s="544"/>
      <c r="UVT223" s="551"/>
      <c r="UVU223" s="551"/>
      <c r="UVV223" s="552"/>
      <c r="UVW223" s="552"/>
      <c r="UVX223" s="544"/>
      <c r="UVY223" s="544"/>
      <c r="UVZ223" s="544"/>
      <c r="UWA223" s="551"/>
      <c r="UWB223" s="551"/>
      <c r="UWC223" s="552"/>
      <c r="UWD223" s="552"/>
      <c r="UWE223" s="544"/>
      <c r="UWF223" s="544"/>
      <c r="UWG223" s="544"/>
      <c r="UWH223" s="551"/>
      <c r="UWI223" s="551"/>
      <c r="UWJ223" s="552"/>
      <c r="UWK223" s="552"/>
      <c r="UWL223" s="544"/>
      <c r="UWM223" s="544"/>
      <c r="UWN223" s="544"/>
      <c r="UWO223" s="551"/>
      <c r="UWP223" s="551"/>
      <c r="UWQ223" s="552"/>
      <c r="UWR223" s="552"/>
      <c r="UWS223" s="544"/>
      <c r="UWT223" s="544"/>
      <c r="UWU223" s="544"/>
      <c r="UWV223" s="551"/>
      <c r="UWW223" s="551"/>
      <c r="UWX223" s="552"/>
      <c r="UWY223" s="552"/>
      <c r="UWZ223" s="544"/>
      <c r="UXA223" s="544"/>
      <c r="UXB223" s="544"/>
      <c r="UXC223" s="551"/>
      <c r="UXD223" s="551"/>
      <c r="UXE223" s="552"/>
      <c r="UXF223" s="552"/>
      <c r="UXG223" s="544"/>
      <c r="UXH223" s="544"/>
      <c r="UXI223" s="544"/>
      <c r="UXJ223" s="551"/>
      <c r="UXK223" s="551"/>
      <c r="UXL223" s="552"/>
      <c r="UXM223" s="552"/>
      <c r="UXN223" s="544"/>
      <c r="UXO223" s="544"/>
      <c r="UXP223" s="544"/>
      <c r="UXQ223" s="551"/>
      <c r="UXR223" s="551"/>
      <c r="UXS223" s="552"/>
      <c r="UXT223" s="552"/>
      <c r="UXU223" s="544"/>
      <c r="UXV223" s="544"/>
      <c r="UXW223" s="544"/>
      <c r="UXX223" s="551"/>
      <c r="UXY223" s="551"/>
      <c r="UXZ223" s="552"/>
      <c r="UYA223" s="552"/>
      <c r="UYB223" s="544"/>
      <c r="UYC223" s="544"/>
      <c r="UYD223" s="544"/>
      <c r="UYE223" s="551"/>
      <c r="UYF223" s="551"/>
      <c r="UYG223" s="552"/>
      <c r="UYH223" s="552"/>
      <c r="UYI223" s="544"/>
      <c r="UYJ223" s="544"/>
      <c r="UYK223" s="544"/>
      <c r="UYL223" s="551"/>
      <c r="UYM223" s="551"/>
      <c r="UYN223" s="552"/>
      <c r="UYO223" s="552"/>
      <c r="UYP223" s="544"/>
      <c r="UYQ223" s="544"/>
      <c r="UYR223" s="544"/>
      <c r="UYS223" s="551"/>
      <c r="UYT223" s="551"/>
      <c r="UYU223" s="552"/>
      <c r="UYV223" s="552"/>
      <c r="UYW223" s="544"/>
      <c r="UYX223" s="544"/>
      <c r="UYY223" s="544"/>
      <c r="UYZ223" s="551"/>
      <c r="UZA223" s="551"/>
      <c r="UZB223" s="552"/>
      <c r="UZC223" s="552"/>
      <c r="UZD223" s="544"/>
      <c r="UZE223" s="544"/>
      <c r="UZF223" s="544"/>
      <c r="UZG223" s="551"/>
      <c r="UZH223" s="551"/>
      <c r="UZI223" s="552"/>
      <c r="UZJ223" s="552"/>
      <c r="UZK223" s="544"/>
      <c r="UZL223" s="544"/>
      <c r="UZM223" s="544"/>
      <c r="UZN223" s="551"/>
      <c r="UZO223" s="551"/>
      <c r="UZP223" s="552"/>
      <c r="UZQ223" s="552"/>
      <c r="UZR223" s="544"/>
      <c r="UZS223" s="544"/>
      <c r="UZT223" s="544"/>
      <c r="UZU223" s="551"/>
      <c r="UZV223" s="551"/>
      <c r="UZW223" s="552"/>
      <c r="UZX223" s="552"/>
      <c r="UZY223" s="544"/>
      <c r="UZZ223" s="544"/>
      <c r="VAA223" s="544"/>
      <c r="VAB223" s="551"/>
      <c r="VAC223" s="551"/>
      <c r="VAD223" s="552"/>
      <c r="VAE223" s="552"/>
      <c r="VAF223" s="544"/>
      <c r="VAG223" s="544"/>
      <c r="VAH223" s="544"/>
      <c r="VAI223" s="551"/>
      <c r="VAJ223" s="551"/>
      <c r="VAK223" s="552"/>
      <c r="VAL223" s="552"/>
      <c r="VAM223" s="544"/>
      <c r="VAN223" s="544"/>
      <c r="VAO223" s="544"/>
      <c r="VAP223" s="551"/>
      <c r="VAQ223" s="551"/>
      <c r="VAR223" s="552"/>
      <c r="VAS223" s="552"/>
      <c r="VAT223" s="544"/>
      <c r="VAU223" s="544"/>
      <c r="VAV223" s="544"/>
      <c r="VAW223" s="551"/>
      <c r="VAX223" s="551"/>
      <c r="VAY223" s="552"/>
      <c r="VAZ223" s="552"/>
      <c r="VBA223" s="544"/>
      <c r="VBB223" s="544"/>
      <c r="VBC223" s="544"/>
      <c r="VBD223" s="551"/>
      <c r="VBE223" s="551"/>
      <c r="VBF223" s="552"/>
      <c r="VBG223" s="552"/>
      <c r="VBH223" s="544"/>
      <c r="VBI223" s="544"/>
      <c r="VBJ223" s="544"/>
      <c r="VBK223" s="551"/>
      <c r="VBL223" s="551"/>
      <c r="VBM223" s="552"/>
      <c r="VBN223" s="552"/>
      <c r="VBO223" s="544"/>
      <c r="VBP223" s="544"/>
      <c r="VBQ223" s="544"/>
      <c r="VBR223" s="551"/>
      <c r="VBS223" s="551"/>
      <c r="VBT223" s="552"/>
      <c r="VBU223" s="552"/>
      <c r="VBV223" s="544"/>
      <c r="VBW223" s="544"/>
      <c r="VBX223" s="544"/>
      <c r="VBY223" s="551"/>
      <c r="VBZ223" s="551"/>
      <c r="VCA223" s="552"/>
      <c r="VCB223" s="552"/>
      <c r="VCC223" s="544"/>
      <c r="VCD223" s="544"/>
      <c r="VCE223" s="544"/>
      <c r="VCF223" s="551"/>
      <c r="VCG223" s="551"/>
      <c r="VCH223" s="552"/>
      <c r="VCI223" s="552"/>
      <c r="VCJ223" s="544"/>
      <c r="VCK223" s="544"/>
      <c r="VCL223" s="544"/>
      <c r="VCM223" s="551"/>
      <c r="VCN223" s="551"/>
      <c r="VCO223" s="552"/>
      <c r="VCP223" s="552"/>
      <c r="VCQ223" s="544"/>
      <c r="VCR223" s="544"/>
      <c r="VCS223" s="544"/>
      <c r="VCT223" s="551"/>
      <c r="VCU223" s="551"/>
      <c r="VCV223" s="552"/>
      <c r="VCW223" s="552"/>
      <c r="VCX223" s="544"/>
      <c r="VCY223" s="544"/>
      <c r="VCZ223" s="544"/>
      <c r="VDA223" s="551"/>
      <c r="VDB223" s="551"/>
      <c r="VDC223" s="552"/>
      <c r="VDD223" s="552"/>
      <c r="VDE223" s="544"/>
      <c r="VDF223" s="544"/>
      <c r="VDG223" s="544"/>
      <c r="VDH223" s="551"/>
      <c r="VDI223" s="551"/>
      <c r="VDJ223" s="552"/>
      <c r="VDK223" s="552"/>
      <c r="VDL223" s="544"/>
      <c r="VDM223" s="544"/>
      <c r="VDN223" s="544"/>
      <c r="VDO223" s="551"/>
      <c r="VDP223" s="551"/>
      <c r="VDQ223" s="552"/>
      <c r="VDR223" s="552"/>
      <c r="VDS223" s="544"/>
      <c r="VDT223" s="544"/>
      <c r="VDU223" s="544"/>
      <c r="VDV223" s="551"/>
      <c r="VDW223" s="551"/>
      <c r="VDX223" s="552"/>
      <c r="VDY223" s="552"/>
      <c r="VDZ223" s="544"/>
      <c r="VEA223" s="544"/>
      <c r="VEB223" s="544"/>
      <c r="VEC223" s="551"/>
      <c r="VED223" s="551"/>
      <c r="VEE223" s="552"/>
      <c r="VEF223" s="552"/>
      <c r="VEG223" s="544"/>
      <c r="VEH223" s="544"/>
      <c r="VEI223" s="544"/>
      <c r="VEJ223" s="551"/>
      <c r="VEK223" s="551"/>
      <c r="VEL223" s="552"/>
      <c r="VEM223" s="552"/>
      <c r="VEN223" s="544"/>
      <c r="VEO223" s="544"/>
      <c r="VEP223" s="544"/>
      <c r="VEQ223" s="551"/>
      <c r="VER223" s="551"/>
      <c r="VES223" s="552"/>
      <c r="VET223" s="552"/>
      <c r="VEU223" s="544"/>
      <c r="VEV223" s="544"/>
      <c r="VEW223" s="544"/>
      <c r="VEX223" s="551"/>
      <c r="VEY223" s="551"/>
      <c r="VEZ223" s="552"/>
      <c r="VFA223" s="552"/>
      <c r="VFB223" s="544"/>
      <c r="VFC223" s="544"/>
      <c r="VFD223" s="544"/>
      <c r="VFE223" s="551"/>
      <c r="VFF223" s="551"/>
      <c r="VFG223" s="552"/>
      <c r="VFH223" s="552"/>
      <c r="VFI223" s="544"/>
      <c r="VFJ223" s="544"/>
      <c r="VFK223" s="544"/>
      <c r="VFL223" s="551"/>
      <c r="VFM223" s="551"/>
      <c r="VFN223" s="552"/>
      <c r="VFO223" s="552"/>
      <c r="VFP223" s="544"/>
      <c r="VFQ223" s="544"/>
      <c r="VFR223" s="544"/>
      <c r="VFS223" s="551"/>
      <c r="VFT223" s="551"/>
      <c r="VFU223" s="552"/>
      <c r="VFV223" s="552"/>
      <c r="VFW223" s="544"/>
      <c r="VFX223" s="544"/>
      <c r="VFY223" s="544"/>
      <c r="VFZ223" s="551"/>
      <c r="VGA223" s="551"/>
      <c r="VGB223" s="552"/>
      <c r="VGC223" s="552"/>
      <c r="VGD223" s="544"/>
      <c r="VGE223" s="544"/>
      <c r="VGF223" s="544"/>
      <c r="VGG223" s="551"/>
      <c r="VGH223" s="551"/>
      <c r="VGI223" s="552"/>
      <c r="VGJ223" s="552"/>
      <c r="VGK223" s="544"/>
      <c r="VGL223" s="544"/>
      <c r="VGM223" s="544"/>
      <c r="VGN223" s="551"/>
      <c r="VGO223" s="551"/>
      <c r="VGP223" s="552"/>
      <c r="VGQ223" s="552"/>
      <c r="VGR223" s="544"/>
      <c r="VGS223" s="544"/>
      <c r="VGT223" s="544"/>
      <c r="VGU223" s="551"/>
      <c r="VGV223" s="551"/>
      <c r="VGW223" s="552"/>
      <c r="VGX223" s="552"/>
      <c r="VGY223" s="544"/>
      <c r="VGZ223" s="544"/>
      <c r="VHA223" s="544"/>
      <c r="VHB223" s="551"/>
      <c r="VHC223" s="551"/>
      <c r="VHD223" s="552"/>
      <c r="VHE223" s="552"/>
      <c r="VHF223" s="544"/>
      <c r="VHG223" s="544"/>
      <c r="VHH223" s="544"/>
      <c r="VHI223" s="551"/>
      <c r="VHJ223" s="551"/>
      <c r="VHK223" s="552"/>
      <c r="VHL223" s="552"/>
      <c r="VHM223" s="544"/>
      <c r="VHN223" s="544"/>
      <c r="VHO223" s="544"/>
      <c r="VHP223" s="551"/>
      <c r="VHQ223" s="551"/>
      <c r="VHR223" s="552"/>
      <c r="VHS223" s="552"/>
      <c r="VHT223" s="544"/>
      <c r="VHU223" s="544"/>
      <c r="VHV223" s="544"/>
      <c r="VHW223" s="551"/>
      <c r="VHX223" s="551"/>
      <c r="VHY223" s="552"/>
      <c r="VHZ223" s="552"/>
      <c r="VIA223" s="544"/>
      <c r="VIB223" s="544"/>
      <c r="VIC223" s="544"/>
      <c r="VID223" s="551"/>
      <c r="VIE223" s="551"/>
      <c r="VIF223" s="552"/>
      <c r="VIG223" s="552"/>
      <c r="VIH223" s="544"/>
      <c r="VII223" s="544"/>
      <c r="VIJ223" s="544"/>
      <c r="VIK223" s="551"/>
      <c r="VIL223" s="551"/>
      <c r="VIM223" s="552"/>
      <c r="VIN223" s="552"/>
      <c r="VIO223" s="544"/>
      <c r="VIP223" s="544"/>
      <c r="VIQ223" s="544"/>
      <c r="VIR223" s="551"/>
      <c r="VIS223" s="551"/>
      <c r="VIT223" s="552"/>
      <c r="VIU223" s="552"/>
      <c r="VIV223" s="544"/>
      <c r="VIW223" s="544"/>
      <c r="VIX223" s="544"/>
      <c r="VIY223" s="551"/>
      <c r="VIZ223" s="551"/>
      <c r="VJA223" s="552"/>
      <c r="VJB223" s="552"/>
      <c r="VJC223" s="544"/>
      <c r="VJD223" s="544"/>
      <c r="VJE223" s="544"/>
      <c r="VJF223" s="551"/>
      <c r="VJG223" s="551"/>
      <c r="VJH223" s="552"/>
      <c r="VJI223" s="552"/>
      <c r="VJJ223" s="544"/>
      <c r="VJK223" s="544"/>
      <c r="VJL223" s="544"/>
      <c r="VJM223" s="551"/>
      <c r="VJN223" s="551"/>
      <c r="VJO223" s="552"/>
      <c r="VJP223" s="552"/>
      <c r="VJQ223" s="544"/>
      <c r="VJR223" s="544"/>
      <c r="VJS223" s="544"/>
      <c r="VJT223" s="551"/>
      <c r="VJU223" s="551"/>
      <c r="VJV223" s="552"/>
      <c r="VJW223" s="552"/>
      <c r="VJX223" s="544"/>
      <c r="VJY223" s="544"/>
      <c r="VJZ223" s="544"/>
      <c r="VKA223" s="551"/>
      <c r="VKB223" s="551"/>
      <c r="VKC223" s="552"/>
      <c r="VKD223" s="552"/>
      <c r="VKE223" s="544"/>
      <c r="VKF223" s="544"/>
      <c r="VKG223" s="544"/>
      <c r="VKH223" s="551"/>
      <c r="VKI223" s="551"/>
      <c r="VKJ223" s="552"/>
      <c r="VKK223" s="552"/>
      <c r="VKL223" s="544"/>
      <c r="VKM223" s="544"/>
      <c r="VKN223" s="544"/>
      <c r="VKO223" s="551"/>
      <c r="VKP223" s="551"/>
      <c r="VKQ223" s="552"/>
      <c r="VKR223" s="552"/>
      <c r="VKS223" s="544"/>
      <c r="VKT223" s="544"/>
      <c r="VKU223" s="544"/>
      <c r="VKV223" s="551"/>
      <c r="VKW223" s="551"/>
      <c r="VKX223" s="552"/>
      <c r="VKY223" s="552"/>
      <c r="VKZ223" s="544"/>
      <c r="VLA223" s="544"/>
      <c r="VLB223" s="544"/>
      <c r="VLC223" s="551"/>
      <c r="VLD223" s="551"/>
      <c r="VLE223" s="552"/>
      <c r="VLF223" s="552"/>
      <c r="VLG223" s="544"/>
      <c r="VLH223" s="544"/>
      <c r="VLI223" s="544"/>
      <c r="VLJ223" s="551"/>
      <c r="VLK223" s="551"/>
      <c r="VLL223" s="552"/>
      <c r="VLM223" s="552"/>
      <c r="VLN223" s="544"/>
      <c r="VLO223" s="544"/>
      <c r="VLP223" s="544"/>
      <c r="VLQ223" s="551"/>
      <c r="VLR223" s="551"/>
      <c r="VLS223" s="552"/>
      <c r="VLT223" s="552"/>
      <c r="VLU223" s="544"/>
      <c r="VLV223" s="544"/>
      <c r="VLW223" s="544"/>
      <c r="VLX223" s="551"/>
      <c r="VLY223" s="551"/>
      <c r="VLZ223" s="552"/>
      <c r="VMA223" s="552"/>
      <c r="VMB223" s="544"/>
      <c r="VMC223" s="544"/>
      <c r="VMD223" s="544"/>
      <c r="VME223" s="551"/>
      <c r="VMF223" s="551"/>
      <c r="VMG223" s="552"/>
      <c r="VMH223" s="552"/>
      <c r="VMI223" s="544"/>
      <c r="VMJ223" s="544"/>
      <c r="VMK223" s="544"/>
      <c r="VML223" s="551"/>
      <c r="VMM223" s="551"/>
      <c r="VMN223" s="552"/>
      <c r="VMO223" s="552"/>
      <c r="VMP223" s="544"/>
      <c r="VMQ223" s="544"/>
      <c r="VMR223" s="544"/>
      <c r="VMS223" s="551"/>
      <c r="VMT223" s="551"/>
      <c r="VMU223" s="552"/>
      <c r="VMV223" s="552"/>
      <c r="VMW223" s="544"/>
      <c r="VMX223" s="544"/>
      <c r="VMY223" s="544"/>
      <c r="VMZ223" s="551"/>
      <c r="VNA223" s="551"/>
      <c r="VNB223" s="552"/>
      <c r="VNC223" s="552"/>
      <c r="VND223" s="544"/>
      <c r="VNE223" s="544"/>
      <c r="VNF223" s="544"/>
      <c r="VNG223" s="551"/>
      <c r="VNH223" s="551"/>
      <c r="VNI223" s="552"/>
      <c r="VNJ223" s="552"/>
      <c r="VNK223" s="544"/>
      <c r="VNL223" s="544"/>
      <c r="VNM223" s="544"/>
      <c r="VNN223" s="551"/>
      <c r="VNO223" s="551"/>
      <c r="VNP223" s="552"/>
      <c r="VNQ223" s="552"/>
      <c r="VNR223" s="544"/>
      <c r="VNS223" s="544"/>
      <c r="VNT223" s="544"/>
      <c r="VNU223" s="551"/>
      <c r="VNV223" s="551"/>
      <c r="VNW223" s="552"/>
      <c r="VNX223" s="552"/>
      <c r="VNY223" s="544"/>
      <c r="VNZ223" s="544"/>
      <c r="VOA223" s="544"/>
      <c r="VOB223" s="551"/>
      <c r="VOC223" s="551"/>
      <c r="VOD223" s="552"/>
      <c r="VOE223" s="552"/>
      <c r="VOF223" s="544"/>
      <c r="VOG223" s="544"/>
      <c r="VOH223" s="544"/>
      <c r="VOI223" s="551"/>
      <c r="VOJ223" s="551"/>
      <c r="VOK223" s="552"/>
      <c r="VOL223" s="552"/>
      <c r="VOM223" s="544"/>
      <c r="VON223" s="544"/>
      <c r="VOO223" s="544"/>
      <c r="VOP223" s="551"/>
      <c r="VOQ223" s="551"/>
      <c r="VOR223" s="552"/>
      <c r="VOS223" s="552"/>
      <c r="VOT223" s="544"/>
      <c r="VOU223" s="544"/>
      <c r="VOV223" s="544"/>
      <c r="VOW223" s="551"/>
      <c r="VOX223" s="551"/>
      <c r="VOY223" s="552"/>
      <c r="VOZ223" s="552"/>
      <c r="VPA223" s="544"/>
      <c r="VPB223" s="544"/>
      <c r="VPC223" s="544"/>
      <c r="VPD223" s="551"/>
      <c r="VPE223" s="551"/>
      <c r="VPF223" s="552"/>
      <c r="VPG223" s="552"/>
      <c r="VPH223" s="544"/>
      <c r="VPI223" s="544"/>
      <c r="VPJ223" s="544"/>
      <c r="VPK223" s="551"/>
      <c r="VPL223" s="551"/>
      <c r="VPM223" s="552"/>
      <c r="VPN223" s="552"/>
      <c r="VPO223" s="544"/>
      <c r="VPP223" s="544"/>
      <c r="VPQ223" s="544"/>
      <c r="VPR223" s="551"/>
      <c r="VPS223" s="551"/>
      <c r="VPT223" s="552"/>
      <c r="VPU223" s="552"/>
      <c r="VPV223" s="544"/>
      <c r="VPW223" s="544"/>
      <c r="VPX223" s="544"/>
      <c r="VPY223" s="551"/>
      <c r="VPZ223" s="551"/>
      <c r="VQA223" s="552"/>
      <c r="VQB223" s="552"/>
      <c r="VQC223" s="544"/>
      <c r="VQD223" s="544"/>
      <c r="VQE223" s="544"/>
      <c r="VQF223" s="551"/>
      <c r="VQG223" s="551"/>
      <c r="VQH223" s="552"/>
      <c r="VQI223" s="552"/>
      <c r="VQJ223" s="544"/>
      <c r="VQK223" s="544"/>
      <c r="VQL223" s="544"/>
      <c r="VQM223" s="551"/>
      <c r="VQN223" s="551"/>
      <c r="VQO223" s="552"/>
      <c r="VQP223" s="552"/>
      <c r="VQQ223" s="544"/>
      <c r="VQR223" s="544"/>
      <c r="VQS223" s="544"/>
      <c r="VQT223" s="551"/>
      <c r="VQU223" s="551"/>
      <c r="VQV223" s="552"/>
      <c r="VQW223" s="552"/>
      <c r="VQX223" s="544"/>
      <c r="VQY223" s="544"/>
      <c r="VQZ223" s="544"/>
      <c r="VRA223" s="551"/>
      <c r="VRB223" s="551"/>
      <c r="VRC223" s="552"/>
      <c r="VRD223" s="552"/>
      <c r="VRE223" s="544"/>
      <c r="VRF223" s="544"/>
      <c r="VRG223" s="544"/>
      <c r="VRH223" s="551"/>
      <c r="VRI223" s="551"/>
      <c r="VRJ223" s="552"/>
      <c r="VRK223" s="552"/>
      <c r="VRL223" s="544"/>
      <c r="VRM223" s="544"/>
      <c r="VRN223" s="544"/>
      <c r="VRO223" s="551"/>
      <c r="VRP223" s="551"/>
      <c r="VRQ223" s="552"/>
      <c r="VRR223" s="552"/>
      <c r="VRS223" s="544"/>
      <c r="VRT223" s="544"/>
      <c r="VRU223" s="544"/>
      <c r="VRV223" s="551"/>
      <c r="VRW223" s="551"/>
      <c r="VRX223" s="552"/>
      <c r="VRY223" s="552"/>
      <c r="VRZ223" s="544"/>
      <c r="VSA223" s="544"/>
      <c r="VSB223" s="544"/>
      <c r="VSC223" s="551"/>
      <c r="VSD223" s="551"/>
      <c r="VSE223" s="552"/>
      <c r="VSF223" s="552"/>
      <c r="VSG223" s="544"/>
      <c r="VSH223" s="544"/>
      <c r="VSI223" s="544"/>
      <c r="VSJ223" s="551"/>
      <c r="VSK223" s="551"/>
      <c r="VSL223" s="552"/>
      <c r="VSM223" s="552"/>
      <c r="VSN223" s="544"/>
      <c r="VSO223" s="544"/>
      <c r="VSP223" s="544"/>
      <c r="VSQ223" s="551"/>
      <c r="VSR223" s="551"/>
      <c r="VSS223" s="552"/>
      <c r="VST223" s="552"/>
      <c r="VSU223" s="544"/>
      <c r="VSV223" s="544"/>
      <c r="VSW223" s="544"/>
      <c r="VSX223" s="551"/>
      <c r="VSY223" s="551"/>
      <c r="VSZ223" s="552"/>
      <c r="VTA223" s="552"/>
      <c r="VTB223" s="544"/>
      <c r="VTC223" s="544"/>
      <c r="VTD223" s="544"/>
      <c r="VTE223" s="551"/>
      <c r="VTF223" s="551"/>
      <c r="VTG223" s="552"/>
      <c r="VTH223" s="552"/>
      <c r="VTI223" s="544"/>
      <c r="VTJ223" s="544"/>
      <c r="VTK223" s="544"/>
      <c r="VTL223" s="551"/>
      <c r="VTM223" s="551"/>
      <c r="VTN223" s="552"/>
      <c r="VTO223" s="552"/>
      <c r="VTP223" s="544"/>
      <c r="VTQ223" s="544"/>
      <c r="VTR223" s="544"/>
      <c r="VTS223" s="551"/>
      <c r="VTT223" s="551"/>
      <c r="VTU223" s="552"/>
      <c r="VTV223" s="552"/>
      <c r="VTW223" s="544"/>
      <c r="VTX223" s="544"/>
      <c r="VTY223" s="544"/>
      <c r="VTZ223" s="551"/>
      <c r="VUA223" s="551"/>
      <c r="VUB223" s="552"/>
      <c r="VUC223" s="552"/>
      <c r="VUD223" s="544"/>
      <c r="VUE223" s="544"/>
      <c r="VUF223" s="544"/>
      <c r="VUG223" s="551"/>
      <c r="VUH223" s="551"/>
      <c r="VUI223" s="552"/>
      <c r="VUJ223" s="552"/>
      <c r="VUK223" s="544"/>
      <c r="VUL223" s="544"/>
      <c r="VUM223" s="544"/>
      <c r="VUN223" s="551"/>
      <c r="VUO223" s="551"/>
      <c r="VUP223" s="552"/>
      <c r="VUQ223" s="552"/>
      <c r="VUR223" s="544"/>
      <c r="VUS223" s="544"/>
      <c r="VUT223" s="544"/>
      <c r="VUU223" s="551"/>
      <c r="VUV223" s="551"/>
      <c r="VUW223" s="552"/>
      <c r="VUX223" s="552"/>
      <c r="VUY223" s="544"/>
      <c r="VUZ223" s="544"/>
      <c r="VVA223" s="544"/>
      <c r="VVB223" s="551"/>
      <c r="VVC223" s="551"/>
      <c r="VVD223" s="552"/>
      <c r="VVE223" s="552"/>
      <c r="VVF223" s="544"/>
      <c r="VVG223" s="544"/>
      <c r="VVH223" s="544"/>
      <c r="VVI223" s="551"/>
      <c r="VVJ223" s="551"/>
      <c r="VVK223" s="552"/>
      <c r="VVL223" s="552"/>
      <c r="VVM223" s="544"/>
      <c r="VVN223" s="544"/>
      <c r="VVO223" s="544"/>
      <c r="VVP223" s="551"/>
      <c r="VVQ223" s="551"/>
      <c r="VVR223" s="552"/>
      <c r="VVS223" s="552"/>
      <c r="VVT223" s="544"/>
      <c r="VVU223" s="544"/>
      <c r="VVV223" s="544"/>
      <c r="VVW223" s="551"/>
      <c r="VVX223" s="551"/>
      <c r="VVY223" s="552"/>
      <c r="VVZ223" s="552"/>
      <c r="VWA223" s="544"/>
      <c r="VWB223" s="544"/>
      <c r="VWC223" s="544"/>
      <c r="VWD223" s="551"/>
      <c r="VWE223" s="551"/>
      <c r="VWF223" s="552"/>
      <c r="VWG223" s="552"/>
      <c r="VWH223" s="544"/>
      <c r="VWI223" s="544"/>
      <c r="VWJ223" s="544"/>
      <c r="VWK223" s="551"/>
      <c r="VWL223" s="551"/>
      <c r="VWM223" s="552"/>
      <c r="VWN223" s="552"/>
      <c r="VWO223" s="544"/>
      <c r="VWP223" s="544"/>
      <c r="VWQ223" s="544"/>
      <c r="VWR223" s="551"/>
      <c r="VWS223" s="551"/>
      <c r="VWT223" s="552"/>
      <c r="VWU223" s="552"/>
      <c r="VWV223" s="544"/>
      <c r="VWW223" s="544"/>
      <c r="VWX223" s="544"/>
      <c r="VWY223" s="551"/>
      <c r="VWZ223" s="551"/>
      <c r="VXA223" s="552"/>
      <c r="VXB223" s="552"/>
      <c r="VXC223" s="544"/>
      <c r="VXD223" s="544"/>
      <c r="VXE223" s="544"/>
      <c r="VXF223" s="551"/>
      <c r="VXG223" s="551"/>
      <c r="VXH223" s="552"/>
      <c r="VXI223" s="552"/>
      <c r="VXJ223" s="544"/>
      <c r="VXK223" s="544"/>
      <c r="VXL223" s="544"/>
      <c r="VXM223" s="551"/>
      <c r="VXN223" s="551"/>
      <c r="VXO223" s="552"/>
      <c r="VXP223" s="552"/>
      <c r="VXQ223" s="544"/>
      <c r="VXR223" s="544"/>
      <c r="VXS223" s="544"/>
      <c r="VXT223" s="551"/>
      <c r="VXU223" s="551"/>
      <c r="VXV223" s="552"/>
      <c r="VXW223" s="552"/>
      <c r="VXX223" s="544"/>
      <c r="VXY223" s="544"/>
      <c r="VXZ223" s="544"/>
      <c r="VYA223" s="551"/>
      <c r="VYB223" s="551"/>
      <c r="VYC223" s="552"/>
      <c r="VYD223" s="552"/>
      <c r="VYE223" s="544"/>
      <c r="VYF223" s="544"/>
      <c r="VYG223" s="544"/>
      <c r="VYH223" s="551"/>
      <c r="VYI223" s="551"/>
      <c r="VYJ223" s="552"/>
      <c r="VYK223" s="552"/>
      <c r="VYL223" s="544"/>
      <c r="VYM223" s="544"/>
      <c r="VYN223" s="544"/>
      <c r="VYO223" s="551"/>
      <c r="VYP223" s="551"/>
      <c r="VYQ223" s="552"/>
      <c r="VYR223" s="552"/>
      <c r="VYS223" s="544"/>
      <c r="VYT223" s="544"/>
      <c r="VYU223" s="544"/>
      <c r="VYV223" s="551"/>
      <c r="VYW223" s="551"/>
      <c r="VYX223" s="552"/>
      <c r="VYY223" s="552"/>
      <c r="VYZ223" s="544"/>
      <c r="VZA223" s="544"/>
      <c r="VZB223" s="544"/>
      <c r="VZC223" s="551"/>
      <c r="VZD223" s="551"/>
      <c r="VZE223" s="552"/>
      <c r="VZF223" s="552"/>
      <c r="VZG223" s="544"/>
      <c r="VZH223" s="544"/>
      <c r="VZI223" s="544"/>
      <c r="VZJ223" s="551"/>
      <c r="VZK223" s="551"/>
      <c r="VZL223" s="552"/>
      <c r="VZM223" s="552"/>
      <c r="VZN223" s="544"/>
      <c r="VZO223" s="544"/>
      <c r="VZP223" s="544"/>
      <c r="VZQ223" s="551"/>
      <c r="VZR223" s="551"/>
      <c r="VZS223" s="552"/>
      <c r="VZT223" s="552"/>
      <c r="VZU223" s="544"/>
      <c r="VZV223" s="544"/>
      <c r="VZW223" s="544"/>
      <c r="VZX223" s="551"/>
      <c r="VZY223" s="551"/>
      <c r="VZZ223" s="552"/>
      <c r="WAA223" s="552"/>
      <c r="WAB223" s="544"/>
      <c r="WAC223" s="544"/>
      <c r="WAD223" s="544"/>
      <c r="WAE223" s="551"/>
      <c r="WAF223" s="551"/>
      <c r="WAG223" s="552"/>
      <c r="WAH223" s="552"/>
      <c r="WAI223" s="544"/>
      <c r="WAJ223" s="544"/>
      <c r="WAK223" s="544"/>
      <c r="WAL223" s="551"/>
      <c r="WAM223" s="551"/>
      <c r="WAN223" s="552"/>
      <c r="WAO223" s="552"/>
      <c r="WAP223" s="544"/>
      <c r="WAQ223" s="544"/>
      <c r="WAR223" s="544"/>
      <c r="WAS223" s="551"/>
      <c r="WAT223" s="551"/>
      <c r="WAU223" s="552"/>
      <c r="WAV223" s="552"/>
      <c r="WAW223" s="544"/>
      <c r="WAX223" s="544"/>
      <c r="WAY223" s="544"/>
      <c r="WAZ223" s="551"/>
      <c r="WBA223" s="551"/>
      <c r="WBB223" s="552"/>
      <c r="WBC223" s="552"/>
      <c r="WBD223" s="544"/>
      <c r="WBE223" s="544"/>
      <c r="WBF223" s="544"/>
      <c r="WBG223" s="551"/>
      <c r="WBH223" s="551"/>
      <c r="WBI223" s="552"/>
      <c r="WBJ223" s="552"/>
      <c r="WBK223" s="544"/>
      <c r="WBL223" s="544"/>
      <c r="WBM223" s="544"/>
      <c r="WBN223" s="551"/>
      <c r="WBO223" s="551"/>
      <c r="WBP223" s="552"/>
      <c r="WBQ223" s="552"/>
      <c r="WBR223" s="544"/>
      <c r="WBS223" s="544"/>
      <c r="WBT223" s="544"/>
      <c r="WBU223" s="551"/>
      <c r="WBV223" s="551"/>
      <c r="WBW223" s="552"/>
      <c r="WBX223" s="552"/>
      <c r="WBY223" s="544"/>
      <c r="WBZ223" s="544"/>
      <c r="WCA223" s="544"/>
      <c r="WCB223" s="551"/>
      <c r="WCC223" s="551"/>
      <c r="WCD223" s="552"/>
      <c r="WCE223" s="552"/>
      <c r="WCF223" s="544"/>
      <c r="WCG223" s="544"/>
      <c r="WCH223" s="544"/>
      <c r="WCI223" s="551"/>
      <c r="WCJ223" s="551"/>
      <c r="WCK223" s="552"/>
      <c r="WCL223" s="552"/>
      <c r="WCM223" s="544"/>
      <c r="WCN223" s="544"/>
      <c r="WCO223" s="544"/>
      <c r="WCP223" s="551"/>
      <c r="WCQ223" s="551"/>
      <c r="WCR223" s="552"/>
      <c r="WCS223" s="552"/>
      <c r="WCT223" s="544"/>
      <c r="WCU223" s="544"/>
      <c r="WCV223" s="544"/>
      <c r="WCW223" s="551"/>
      <c r="WCX223" s="551"/>
      <c r="WCY223" s="552"/>
      <c r="WCZ223" s="552"/>
      <c r="WDA223" s="544"/>
      <c r="WDB223" s="544"/>
      <c r="WDC223" s="544"/>
      <c r="WDD223" s="551"/>
      <c r="WDE223" s="551"/>
      <c r="WDF223" s="552"/>
      <c r="WDG223" s="552"/>
      <c r="WDH223" s="544"/>
      <c r="WDI223" s="544"/>
      <c r="WDJ223" s="544"/>
      <c r="WDK223" s="551"/>
      <c r="WDL223" s="551"/>
      <c r="WDM223" s="552"/>
      <c r="WDN223" s="552"/>
      <c r="WDO223" s="544"/>
      <c r="WDP223" s="544"/>
      <c r="WDQ223" s="544"/>
      <c r="WDR223" s="551"/>
      <c r="WDS223" s="551"/>
      <c r="WDT223" s="552"/>
      <c r="WDU223" s="552"/>
      <c r="WDV223" s="544"/>
      <c r="WDW223" s="544"/>
      <c r="WDX223" s="544"/>
      <c r="WDY223" s="551"/>
      <c r="WDZ223" s="551"/>
      <c r="WEA223" s="552"/>
      <c r="WEB223" s="552"/>
      <c r="WEC223" s="544"/>
      <c r="WED223" s="544"/>
      <c r="WEE223" s="544"/>
      <c r="WEF223" s="551"/>
      <c r="WEG223" s="551"/>
      <c r="WEH223" s="552"/>
      <c r="WEI223" s="552"/>
      <c r="WEJ223" s="544"/>
      <c r="WEK223" s="544"/>
      <c r="WEL223" s="544"/>
      <c r="WEM223" s="551"/>
      <c r="WEN223" s="551"/>
      <c r="WEO223" s="552"/>
      <c r="WEP223" s="552"/>
      <c r="WEQ223" s="544"/>
      <c r="WER223" s="544"/>
      <c r="WES223" s="544"/>
      <c r="WET223" s="551"/>
      <c r="WEU223" s="551"/>
      <c r="WEV223" s="552"/>
      <c r="WEW223" s="552"/>
      <c r="WEX223" s="544"/>
      <c r="WEY223" s="544"/>
      <c r="WEZ223" s="544"/>
      <c r="WFA223" s="551"/>
      <c r="WFB223" s="551"/>
      <c r="WFC223" s="552"/>
      <c r="WFD223" s="552"/>
      <c r="WFE223" s="544"/>
      <c r="WFF223" s="544"/>
      <c r="WFG223" s="544"/>
      <c r="WFH223" s="551"/>
      <c r="WFI223" s="551"/>
      <c r="WFJ223" s="552"/>
      <c r="WFK223" s="552"/>
      <c r="WFL223" s="544"/>
      <c r="WFM223" s="544"/>
      <c r="WFN223" s="544"/>
      <c r="WFO223" s="551"/>
      <c r="WFP223" s="551"/>
      <c r="WFQ223" s="552"/>
      <c r="WFR223" s="552"/>
      <c r="WFS223" s="544"/>
      <c r="WFT223" s="544"/>
      <c r="WFU223" s="544"/>
      <c r="WFV223" s="551"/>
      <c r="WFW223" s="551"/>
      <c r="WFX223" s="552"/>
      <c r="WFY223" s="552"/>
      <c r="WFZ223" s="544"/>
      <c r="WGA223" s="544"/>
      <c r="WGB223" s="544"/>
      <c r="WGC223" s="551"/>
      <c r="WGD223" s="551"/>
      <c r="WGE223" s="552"/>
      <c r="WGF223" s="552"/>
      <c r="WGG223" s="544"/>
      <c r="WGH223" s="544"/>
      <c r="WGI223" s="544"/>
      <c r="WGJ223" s="551"/>
      <c r="WGK223" s="551"/>
      <c r="WGL223" s="552"/>
      <c r="WGM223" s="552"/>
      <c r="WGN223" s="544"/>
      <c r="WGO223" s="544"/>
      <c r="WGP223" s="544"/>
      <c r="WGQ223" s="551"/>
      <c r="WGR223" s="551"/>
      <c r="WGS223" s="552"/>
      <c r="WGT223" s="552"/>
      <c r="WGU223" s="544"/>
      <c r="WGV223" s="544"/>
      <c r="WGW223" s="544"/>
      <c r="WGX223" s="551"/>
      <c r="WGY223" s="551"/>
      <c r="WGZ223" s="552"/>
      <c r="WHA223" s="552"/>
      <c r="WHB223" s="544"/>
      <c r="WHC223" s="544"/>
      <c r="WHD223" s="544"/>
      <c r="WHE223" s="551"/>
      <c r="WHF223" s="551"/>
      <c r="WHG223" s="552"/>
      <c r="WHH223" s="552"/>
      <c r="WHI223" s="544"/>
      <c r="WHJ223" s="544"/>
      <c r="WHK223" s="544"/>
      <c r="WHL223" s="551"/>
      <c r="WHM223" s="551"/>
      <c r="WHN223" s="552"/>
      <c r="WHO223" s="552"/>
      <c r="WHP223" s="544"/>
      <c r="WHQ223" s="544"/>
      <c r="WHR223" s="544"/>
      <c r="WHS223" s="551"/>
      <c r="WHT223" s="551"/>
      <c r="WHU223" s="552"/>
      <c r="WHV223" s="552"/>
      <c r="WHW223" s="544"/>
      <c r="WHX223" s="544"/>
      <c r="WHY223" s="544"/>
      <c r="WHZ223" s="551"/>
      <c r="WIA223" s="551"/>
      <c r="WIB223" s="552"/>
      <c r="WIC223" s="552"/>
      <c r="WID223" s="544"/>
      <c r="WIE223" s="544"/>
      <c r="WIF223" s="544"/>
      <c r="WIG223" s="551"/>
      <c r="WIH223" s="551"/>
      <c r="WII223" s="552"/>
      <c r="WIJ223" s="552"/>
      <c r="WIK223" s="544"/>
      <c r="WIL223" s="544"/>
      <c r="WIM223" s="544"/>
      <c r="WIN223" s="551"/>
      <c r="WIO223" s="551"/>
      <c r="WIP223" s="552"/>
      <c r="WIQ223" s="552"/>
      <c r="WIR223" s="544"/>
      <c r="WIS223" s="544"/>
      <c r="WIT223" s="544"/>
      <c r="WIU223" s="551"/>
      <c r="WIV223" s="551"/>
      <c r="WIW223" s="552"/>
      <c r="WIX223" s="552"/>
      <c r="WIY223" s="544"/>
      <c r="WIZ223" s="544"/>
      <c r="WJA223" s="544"/>
      <c r="WJB223" s="551"/>
      <c r="WJC223" s="551"/>
      <c r="WJD223" s="552"/>
      <c r="WJE223" s="552"/>
      <c r="WJF223" s="544"/>
      <c r="WJG223" s="544"/>
      <c r="WJH223" s="544"/>
      <c r="WJI223" s="551"/>
      <c r="WJJ223" s="551"/>
      <c r="WJK223" s="552"/>
      <c r="WJL223" s="552"/>
      <c r="WJM223" s="544"/>
      <c r="WJN223" s="544"/>
      <c r="WJO223" s="544"/>
      <c r="WJP223" s="551"/>
      <c r="WJQ223" s="551"/>
      <c r="WJR223" s="552"/>
      <c r="WJS223" s="552"/>
      <c r="WJT223" s="544"/>
      <c r="WJU223" s="544"/>
      <c r="WJV223" s="544"/>
      <c r="WJW223" s="551"/>
      <c r="WJX223" s="551"/>
      <c r="WJY223" s="552"/>
      <c r="WJZ223" s="552"/>
      <c r="WKA223" s="544"/>
      <c r="WKB223" s="544"/>
      <c r="WKC223" s="544"/>
      <c r="WKD223" s="551"/>
      <c r="WKE223" s="551"/>
      <c r="WKF223" s="552"/>
      <c r="WKG223" s="552"/>
      <c r="WKH223" s="544"/>
      <c r="WKI223" s="544"/>
      <c r="WKJ223" s="544"/>
      <c r="WKK223" s="551"/>
      <c r="WKL223" s="551"/>
      <c r="WKM223" s="552"/>
      <c r="WKN223" s="552"/>
      <c r="WKO223" s="544"/>
      <c r="WKP223" s="544"/>
      <c r="WKQ223" s="544"/>
      <c r="WKR223" s="551"/>
      <c r="WKS223" s="551"/>
      <c r="WKT223" s="552"/>
      <c r="WKU223" s="552"/>
      <c r="WKV223" s="544"/>
      <c r="WKW223" s="544"/>
      <c r="WKX223" s="544"/>
      <c r="WKY223" s="551"/>
      <c r="WKZ223" s="551"/>
      <c r="WLA223" s="552"/>
      <c r="WLB223" s="552"/>
      <c r="WLC223" s="544"/>
      <c r="WLD223" s="544"/>
      <c r="WLE223" s="544"/>
      <c r="WLF223" s="551"/>
      <c r="WLG223" s="551"/>
      <c r="WLH223" s="552"/>
      <c r="WLI223" s="552"/>
      <c r="WLJ223" s="544"/>
      <c r="WLK223" s="544"/>
      <c r="WLL223" s="544"/>
      <c r="WLM223" s="551"/>
      <c r="WLN223" s="551"/>
      <c r="WLO223" s="552"/>
      <c r="WLP223" s="552"/>
      <c r="WLQ223" s="544"/>
      <c r="WLR223" s="544"/>
      <c r="WLS223" s="544"/>
      <c r="WLT223" s="551"/>
      <c r="WLU223" s="551"/>
      <c r="WLV223" s="552"/>
      <c r="WLW223" s="552"/>
      <c r="WLX223" s="544"/>
      <c r="WLY223" s="544"/>
      <c r="WLZ223" s="544"/>
      <c r="WMA223" s="551"/>
      <c r="WMB223" s="551"/>
      <c r="WMC223" s="552"/>
      <c r="WMD223" s="552"/>
      <c r="WME223" s="544"/>
      <c r="WMF223" s="544"/>
      <c r="WMG223" s="544"/>
      <c r="WMH223" s="551"/>
      <c r="WMI223" s="551"/>
      <c r="WMJ223" s="552"/>
      <c r="WMK223" s="552"/>
      <c r="WML223" s="544"/>
      <c r="WMM223" s="544"/>
      <c r="WMN223" s="544"/>
      <c r="WMO223" s="551"/>
      <c r="WMP223" s="551"/>
      <c r="WMQ223" s="552"/>
      <c r="WMR223" s="552"/>
      <c r="WMS223" s="544"/>
      <c r="WMT223" s="544"/>
      <c r="WMU223" s="544"/>
      <c r="WMV223" s="551"/>
      <c r="WMW223" s="551"/>
      <c r="WMX223" s="552"/>
      <c r="WMY223" s="552"/>
      <c r="WMZ223" s="544"/>
      <c r="WNA223" s="544"/>
      <c r="WNB223" s="544"/>
      <c r="WNC223" s="551"/>
      <c r="WND223" s="551"/>
      <c r="WNE223" s="552"/>
      <c r="WNF223" s="552"/>
      <c r="WNG223" s="544"/>
      <c r="WNH223" s="544"/>
      <c r="WNI223" s="544"/>
      <c r="WNJ223" s="551"/>
      <c r="WNK223" s="551"/>
      <c r="WNL223" s="552"/>
      <c r="WNM223" s="552"/>
      <c r="WNN223" s="544"/>
      <c r="WNO223" s="544"/>
      <c r="WNP223" s="544"/>
      <c r="WNQ223" s="551"/>
      <c r="WNR223" s="551"/>
      <c r="WNS223" s="552"/>
      <c r="WNT223" s="552"/>
      <c r="WNU223" s="544"/>
      <c r="WNV223" s="544"/>
      <c r="WNW223" s="544"/>
      <c r="WNX223" s="551"/>
      <c r="WNY223" s="551"/>
      <c r="WNZ223" s="552"/>
      <c r="WOA223" s="552"/>
      <c r="WOB223" s="544"/>
      <c r="WOC223" s="544"/>
      <c r="WOD223" s="544"/>
      <c r="WOE223" s="551"/>
      <c r="WOF223" s="551"/>
      <c r="WOG223" s="552"/>
      <c r="WOH223" s="552"/>
      <c r="WOI223" s="544"/>
      <c r="WOJ223" s="544"/>
      <c r="WOK223" s="544"/>
      <c r="WOL223" s="551"/>
      <c r="WOM223" s="551"/>
      <c r="WON223" s="552"/>
      <c r="WOO223" s="552"/>
      <c r="WOP223" s="544"/>
      <c r="WOQ223" s="544"/>
      <c r="WOR223" s="544"/>
      <c r="WOS223" s="551"/>
      <c r="WOT223" s="551"/>
      <c r="WOU223" s="552"/>
      <c r="WOV223" s="552"/>
      <c r="WOW223" s="544"/>
      <c r="WOX223" s="544"/>
      <c r="WOY223" s="544"/>
      <c r="WOZ223" s="551"/>
      <c r="WPA223" s="551"/>
      <c r="WPB223" s="552"/>
      <c r="WPC223" s="552"/>
      <c r="WPD223" s="544"/>
      <c r="WPE223" s="544"/>
      <c r="WPF223" s="544"/>
      <c r="WPG223" s="551"/>
      <c r="WPH223" s="551"/>
      <c r="WPI223" s="552"/>
      <c r="WPJ223" s="552"/>
      <c r="WPK223" s="544"/>
      <c r="WPL223" s="544"/>
      <c r="WPM223" s="544"/>
      <c r="WPN223" s="551"/>
      <c r="WPO223" s="551"/>
      <c r="WPP223" s="552"/>
      <c r="WPQ223" s="552"/>
      <c r="WPR223" s="544"/>
      <c r="WPS223" s="544"/>
      <c r="WPT223" s="544"/>
      <c r="WPU223" s="551"/>
      <c r="WPV223" s="551"/>
      <c r="WPW223" s="552"/>
      <c r="WPX223" s="552"/>
      <c r="WPY223" s="544"/>
      <c r="WPZ223" s="544"/>
      <c r="WQA223" s="544"/>
      <c r="WQB223" s="551"/>
      <c r="WQC223" s="551"/>
      <c r="WQD223" s="552"/>
      <c r="WQE223" s="552"/>
      <c r="WQF223" s="544"/>
      <c r="WQG223" s="544"/>
      <c r="WQH223" s="544"/>
      <c r="WQI223" s="551"/>
      <c r="WQJ223" s="551"/>
      <c r="WQK223" s="552"/>
      <c r="WQL223" s="552"/>
      <c r="WQM223" s="544"/>
      <c r="WQN223" s="544"/>
      <c r="WQO223" s="544"/>
      <c r="WQP223" s="551"/>
      <c r="WQQ223" s="551"/>
      <c r="WQR223" s="552"/>
      <c r="WQS223" s="552"/>
      <c r="WQT223" s="544"/>
      <c r="WQU223" s="544"/>
      <c r="WQV223" s="544"/>
      <c r="WQW223" s="551"/>
      <c r="WQX223" s="551"/>
      <c r="WQY223" s="552"/>
      <c r="WQZ223" s="552"/>
      <c r="WRA223" s="544"/>
      <c r="WRB223" s="544"/>
      <c r="WRC223" s="544"/>
      <c r="WRD223" s="551"/>
      <c r="WRE223" s="551"/>
      <c r="WRF223" s="552"/>
      <c r="WRG223" s="552"/>
      <c r="WRH223" s="544"/>
      <c r="WRI223" s="544"/>
      <c r="WRJ223" s="544"/>
      <c r="WRK223" s="551"/>
      <c r="WRL223" s="551"/>
      <c r="WRM223" s="552"/>
      <c r="WRN223" s="552"/>
      <c r="WRO223" s="544"/>
      <c r="WRP223" s="544"/>
      <c r="WRQ223" s="544"/>
      <c r="WRR223" s="551"/>
      <c r="WRS223" s="551"/>
      <c r="WRT223" s="552"/>
      <c r="WRU223" s="552"/>
      <c r="WRV223" s="544"/>
      <c r="WRW223" s="544"/>
      <c r="WRX223" s="544"/>
      <c r="WRY223" s="551"/>
      <c r="WRZ223" s="551"/>
      <c r="WSA223" s="552"/>
      <c r="WSB223" s="552"/>
      <c r="WSC223" s="544"/>
      <c r="WSD223" s="544"/>
      <c r="WSE223" s="544"/>
      <c r="WSF223" s="551"/>
      <c r="WSG223" s="551"/>
      <c r="WSH223" s="552"/>
      <c r="WSI223" s="552"/>
      <c r="WSJ223" s="544"/>
      <c r="WSK223" s="544"/>
      <c r="WSL223" s="544"/>
      <c r="WSM223" s="551"/>
      <c r="WSN223" s="551"/>
      <c r="WSO223" s="552"/>
      <c r="WSP223" s="552"/>
      <c r="WSQ223" s="544"/>
      <c r="WSR223" s="544"/>
      <c r="WSS223" s="544"/>
      <c r="WST223" s="551"/>
      <c r="WSU223" s="551"/>
      <c r="WSV223" s="552"/>
      <c r="WSW223" s="552"/>
      <c r="WSX223" s="544"/>
      <c r="WSY223" s="544"/>
      <c r="WSZ223" s="544"/>
      <c r="WTA223" s="551"/>
      <c r="WTB223" s="551"/>
      <c r="WTC223" s="552"/>
      <c r="WTD223" s="552"/>
      <c r="WTE223" s="544"/>
      <c r="WTF223" s="544"/>
      <c r="WTG223" s="544"/>
      <c r="WTH223" s="551"/>
      <c r="WTI223" s="551"/>
      <c r="WTJ223" s="552"/>
      <c r="WTK223" s="552"/>
      <c r="WTL223" s="544"/>
      <c r="WTM223" s="544"/>
      <c r="WTN223" s="544"/>
      <c r="WTO223" s="551"/>
      <c r="WTP223" s="551"/>
      <c r="WTQ223" s="552"/>
      <c r="WTR223" s="552"/>
      <c r="WTS223" s="544"/>
      <c r="WTT223" s="544"/>
      <c r="WTU223" s="544"/>
      <c r="WTV223" s="551"/>
      <c r="WTW223" s="551"/>
      <c r="WTX223" s="552"/>
      <c r="WTY223" s="552"/>
      <c r="WTZ223" s="544"/>
      <c r="WUA223" s="544"/>
      <c r="WUB223" s="544"/>
      <c r="WUC223" s="551"/>
      <c r="WUD223" s="551"/>
      <c r="WUE223" s="552"/>
      <c r="WUF223" s="552"/>
      <c r="WUG223" s="544"/>
      <c r="WUH223" s="544"/>
      <c r="WUI223" s="544"/>
      <c r="WUJ223" s="551"/>
      <c r="WUK223" s="551"/>
      <c r="WUL223" s="552"/>
      <c r="WUM223" s="552"/>
      <c r="WUN223" s="544"/>
      <c r="WUO223" s="544"/>
      <c r="WUP223" s="544"/>
      <c r="WUQ223" s="551"/>
      <c r="WUR223" s="551"/>
      <c r="WUS223" s="552"/>
      <c r="WUT223" s="552"/>
      <c r="WUU223" s="544"/>
      <c r="WUV223" s="544"/>
      <c r="WUW223" s="544"/>
      <c r="WUX223" s="551"/>
      <c r="WUY223" s="551"/>
      <c r="WUZ223" s="552"/>
      <c r="WVA223" s="552"/>
      <c r="WVB223" s="544"/>
      <c r="WVC223" s="544"/>
      <c r="WVD223" s="544"/>
      <c r="WVE223" s="551"/>
      <c r="WVF223" s="551"/>
      <c r="WVG223" s="552"/>
      <c r="WVH223" s="552"/>
      <c r="WVI223" s="544"/>
      <c r="WVJ223" s="544"/>
      <c r="WVK223" s="544"/>
      <c r="WVL223" s="551"/>
      <c r="WVM223" s="551"/>
      <c r="WVN223" s="552"/>
      <c r="WVO223" s="552"/>
      <c r="WVP223" s="544"/>
      <c r="WVQ223" s="544"/>
      <c r="WVR223" s="544"/>
      <c r="WVS223" s="551"/>
      <c r="WVT223" s="551"/>
      <c r="WVU223" s="552"/>
      <c r="WVV223" s="552"/>
      <c r="WVW223" s="544"/>
      <c r="WVX223" s="544"/>
      <c r="WVY223" s="544"/>
      <c r="WVZ223" s="551"/>
      <c r="WWA223" s="551"/>
      <c r="WWB223" s="552"/>
      <c r="WWC223" s="552"/>
      <c r="WWD223" s="544"/>
      <c r="WWE223" s="544"/>
      <c r="WWF223" s="544"/>
      <c r="WWG223" s="551"/>
      <c r="WWH223" s="551"/>
      <c r="WWI223" s="552"/>
      <c r="WWJ223" s="552"/>
      <c r="WWK223" s="544"/>
      <c r="WWL223" s="544"/>
      <c r="WWM223" s="544"/>
      <c r="WWN223" s="551"/>
      <c r="WWO223" s="551"/>
      <c r="WWP223" s="552"/>
      <c r="WWQ223" s="552"/>
      <c r="WWR223" s="544"/>
      <c r="WWS223" s="544"/>
      <c r="WWT223" s="544"/>
      <c r="WWU223" s="551"/>
      <c r="WWV223" s="551"/>
      <c r="WWW223" s="552"/>
      <c r="WWX223" s="552"/>
      <c r="WWY223" s="544"/>
      <c r="WWZ223" s="544"/>
      <c r="WXA223" s="544"/>
      <c r="WXB223" s="551"/>
      <c r="WXC223" s="551"/>
      <c r="WXD223" s="552"/>
      <c r="WXE223" s="552"/>
      <c r="WXF223" s="544"/>
      <c r="WXG223" s="544"/>
      <c r="WXH223" s="544"/>
      <c r="WXI223" s="551"/>
      <c r="WXJ223" s="551"/>
      <c r="WXK223" s="552"/>
      <c r="WXL223" s="552"/>
      <c r="WXM223" s="544"/>
      <c r="WXN223" s="544"/>
      <c r="WXO223" s="544"/>
      <c r="WXP223" s="551"/>
      <c r="WXQ223" s="551"/>
      <c r="WXR223" s="552"/>
      <c r="WXS223" s="552"/>
      <c r="WXT223" s="544"/>
      <c r="WXU223" s="544"/>
      <c r="WXV223" s="544"/>
      <c r="WXW223" s="551"/>
      <c r="WXX223" s="551"/>
      <c r="WXY223" s="552"/>
      <c r="WXZ223" s="552"/>
      <c r="WYA223" s="544"/>
      <c r="WYB223" s="544"/>
      <c r="WYC223" s="544"/>
      <c r="WYD223" s="551"/>
      <c r="WYE223" s="551"/>
      <c r="WYF223" s="552"/>
      <c r="WYG223" s="552"/>
      <c r="WYH223" s="544"/>
      <c r="WYI223" s="544"/>
      <c r="WYJ223" s="544"/>
      <c r="WYK223" s="551"/>
      <c r="WYL223" s="551"/>
      <c r="WYM223" s="552"/>
      <c r="WYN223" s="552"/>
      <c r="WYO223" s="544"/>
      <c r="WYP223" s="544"/>
      <c r="WYQ223" s="544"/>
      <c r="WYR223" s="551"/>
      <c r="WYS223" s="551"/>
      <c r="WYT223" s="552"/>
      <c r="WYU223" s="552"/>
      <c r="WYV223" s="544"/>
      <c r="WYW223" s="544"/>
      <c r="WYX223" s="544"/>
      <c r="WYY223" s="551"/>
      <c r="WYZ223" s="551"/>
      <c r="WZA223" s="552"/>
      <c r="WZB223" s="552"/>
      <c r="WZC223" s="544"/>
      <c r="WZD223" s="544"/>
      <c r="WZE223" s="544"/>
      <c r="WZF223" s="551"/>
      <c r="WZG223" s="551"/>
      <c r="WZH223" s="552"/>
      <c r="WZI223" s="552"/>
      <c r="WZJ223" s="544"/>
      <c r="WZK223" s="544"/>
      <c r="WZL223" s="544"/>
      <c r="WZM223" s="551"/>
      <c r="WZN223" s="551"/>
      <c r="WZO223" s="552"/>
      <c r="WZP223" s="552"/>
      <c r="WZQ223" s="544"/>
      <c r="WZR223" s="544"/>
      <c r="WZS223" s="544"/>
      <c r="WZT223" s="551"/>
      <c r="WZU223" s="551"/>
      <c r="WZV223" s="552"/>
      <c r="WZW223" s="552"/>
      <c r="WZX223" s="544"/>
      <c r="WZY223" s="544"/>
      <c r="WZZ223" s="544"/>
      <c r="XAA223" s="551"/>
      <c r="XAB223" s="551"/>
      <c r="XAC223" s="552"/>
      <c r="XAD223" s="552"/>
      <c r="XAE223" s="544"/>
      <c r="XAF223" s="544"/>
      <c r="XAG223" s="544"/>
      <c r="XAH223" s="551"/>
      <c r="XAI223" s="551"/>
      <c r="XAJ223" s="552"/>
      <c r="XAK223" s="552"/>
      <c r="XAL223" s="544"/>
      <c r="XAM223" s="544"/>
      <c r="XAN223" s="544"/>
      <c r="XAO223" s="551"/>
      <c r="XAP223" s="551"/>
      <c r="XAQ223" s="552"/>
      <c r="XAR223" s="552"/>
      <c r="XAS223" s="544"/>
      <c r="XAT223" s="544"/>
      <c r="XAU223" s="544"/>
      <c r="XAV223" s="551"/>
      <c r="XAW223" s="551"/>
      <c r="XAX223" s="552"/>
      <c r="XAY223" s="552"/>
      <c r="XAZ223" s="544"/>
      <c r="XBA223" s="544"/>
      <c r="XBB223" s="544"/>
      <c r="XBC223" s="551"/>
      <c r="XBD223" s="551"/>
      <c r="XBE223" s="552"/>
      <c r="XBF223" s="552"/>
      <c r="XBG223" s="544"/>
      <c r="XBH223" s="544"/>
      <c r="XBI223" s="544"/>
      <c r="XBJ223" s="551"/>
      <c r="XBK223" s="551"/>
      <c r="XBL223" s="552"/>
      <c r="XBM223" s="552"/>
      <c r="XBN223" s="544"/>
      <c r="XBO223" s="544"/>
      <c r="XBP223" s="544"/>
      <c r="XBQ223" s="551"/>
      <c r="XBR223" s="551"/>
      <c r="XBS223" s="552"/>
      <c r="XBT223" s="552"/>
      <c r="XBU223" s="544"/>
      <c r="XBV223" s="544"/>
      <c r="XBW223" s="544"/>
      <c r="XBX223" s="551"/>
      <c r="XBY223" s="551"/>
      <c r="XBZ223" s="552"/>
      <c r="XCA223" s="552"/>
      <c r="XCB223" s="544"/>
      <c r="XCC223" s="544"/>
      <c r="XCD223" s="544"/>
      <c r="XCE223" s="551"/>
      <c r="XCF223" s="551"/>
      <c r="XCG223" s="552"/>
      <c r="XCH223" s="552"/>
      <c r="XCI223" s="544"/>
      <c r="XCJ223" s="544"/>
      <c r="XCK223" s="544"/>
      <c r="XCL223" s="551"/>
      <c r="XCM223" s="551"/>
      <c r="XCN223" s="552"/>
      <c r="XCO223" s="552"/>
      <c r="XCP223" s="544"/>
      <c r="XCQ223" s="544"/>
      <c r="XCR223" s="544"/>
      <c r="XCS223" s="551"/>
      <c r="XCT223" s="551"/>
      <c r="XCU223" s="552"/>
      <c r="XCV223" s="552"/>
      <c r="XCW223" s="544"/>
      <c r="XCX223" s="544"/>
      <c r="XCY223" s="544"/>
      <c r="XCZ223" s="551"/>
      <c r="XDA223" s="551"/>
      <c r="XDB223" s="552"/>
      <c r="XDC223" s="552"/>
      <c r="XDD223" s="544"/>
      <c r="XDE223" s="544"/>
      <c r="XDF223" s="544"/>
      <c r="XDG223" s="551"/>
      <c r="XDH223" s="551"/>
      <c r="XDI223" s="552"/>
      <c r="XDJ223" s="552"/>
      <c r="XDK223" s="544"/>
      <c r="XDL223" s="544"/>
      <c r="XDM223" s="544"/>
      <c r="XDN223" s="551"/>
      <c r="XDO223" s="551"/>
      <c r="XDP223" s="552"/>
      <c r="XDQ223" s="552"/>
      <c r="XDR223" s="544"/>
      <c r="XDS223" s="544"/>
      <c r="XDT223" s="544"/>
      <c r="XDU223" s="551"/>
      <c r="XDV223" s="551"/>
      <c r="XDW223" s="552"/>
      <c r="XDX223" s="552"/>
      <c r="XDY223" s="544"/>
      <c r="XDZ223" s="544"/>
      <c r="XEA223" s="544"/>
      <c r="XEB223" s="551"/>
      <c r="XEC223" s="551"/>
      <c r="XED223" s="552"/>
      <c r="XEE223" s="552"/>
      <c r="XEF223" s="544"/>
      <c r="XEG223" s="544"/>
      <c r="XEH223" s="544"/>
      <c r="XEI223" s="551"/>
      <c r="XEJ223" s="551"/>
      <c r="XEK223" s="552"/>
      <c r="XEL223" s="552"/>
      <c r="XEM223" s="544"/>
      <c r="XEN223" s="544"/>
      <c r="XEO223" s="544"/>
      <c r="XEP223" s="551"/>
      <c r="XEQ223" s="551"/>
      <c r="XER223" s="552"/>
      <c r="XES223" s="552"/>
      <c r="XET223" s="544"/>
      <c r="XEU223" s="544"/>
      <c r="XEV223" s="544"/>
      <c r="XEW223" s="551"/>
      <c r="XEX223" s="551"/>
      <c r="XEY223" s="552"/>
      <c r="XEZ223" s="552"/>
      <c r="XFA223" s="544"/>
      <c r="XFB223" s="544"/>
      <c r="XFC223" s="544"/>
      <c r="XFD223" s="551"/>
    </row>
    <row r="224" spans="1:16384" s="557" customFormat="1" ht="12">
      <c r="A224" s="544"/>
      <c r="B224" s="544"/>
      <c r="C224" s="544"/>
      <c r="D224" s="554" t="s">
        <v>131</v>
      </c>
      <c r="E224" s="554"/>
      <c r="F224" s="555"/>
      <c r="G224" s="555"/>
      <c r="H224" s="556"/>
      <c r="I224" s="556"/>
      <c r="J224" s="556"/>
      <c r="K224" s="554"/>
      <c r="L224" s="751" t="s">
        <v>489</v>
      </c>
      <c r="M224" s="751"/>
      <c r="N224" s="751"/>
      <c r="O224" s="751"/>
      <c r="P224" s="751"/>
      <c r="Q224" s="566"/>
      <c r="R224" s="751" t="s">
        <v>489</v>
      </c>
      <c r="S224" s="751"/>
      <c r="T224" s="751"/>
      <c r="U224" s="751"/>
      <c r="V224" s="566"/>
      <c r="W224" s="761" t="s">
        <v>489</v>
      </c>
      <c r="X224" s="761"/>
      <c r="Y224" s="761"/>
      <c r="Z224" s="761"/>
      <c r="AA224" s="761"/>
      <c r="AB224" s="559"/>
      <c r="AC224" s="761" t="s">
        <v>489</v>
      </c>
      <c r="AD224" s="761"/>
      <c r="AE224" s="761"/>
      <c r="AF224" s="761"/>
      <c r="AG224" s="761"/>
      <c r="AH224" s="559"/>
      <c r="AI224" s="773" t="s">
        <v>489</v>
      </c>
      <c r="AJ224" s="773"/>
      <c r="AK224" s="773"/>
      <c r="AL224" s="773"/>
      <c r="AM224" s="551"/>
      <c r="AN224" s="551"/>
      <c r="AO224" s="552"/>
      <c r="AP224" s="552"/>
      <c r="AQ224" s="544"/>
      <c r="AR224" s="544"/>
      <c r="AS224" s="544"/>
      <c r="AT224" s="551"/>
      <c r="AU224" s="551"/>
      <c r="AV224" s="552"/>
      <c r="AW224" s="552"/>
      <c r="AX224" s="544"/>
      <c r="AY224" s="544"/>
      <c r="AZ224" s="544"/>
      <c r="BA224" s="551"/>
      <c r="BB224" s="551"/>
      <c r="BC224" s="552"/>
      <c r="BD224" s="552"/>
      <c r="BE224" s="544"/>
      <c r="BF224" s="544"/>
      <c r="BG224" s="544"/>
      <c r="BH224" s="551"/>
      <c r="BI224" s="551"/>
      <c r="BJ224" s="552"/>
      <c r="BK224" s="552"/>
      <c r="BL224" s="544"/>
      <c r="BM224" s="544"/>
      <c r="BN224" s="544"/>
      <c r="BO224" s="551"/>
      <c r="BP224" s="551"/>
      <c r="BQ224" s="552"/>
      <c r="BR224" s="552"/>
      <c r="BS224" s="544"/>
      <c r="BT224" s="544"/>
      <c r="BU224" s="544"/>
      <c r="BV224" s="551"/>
      <c r="BW224" s="551"/>
      <c r="BX224" s="552"/>
      <c r="BY224" s="552"/>
      <c r="BZ224" s="544"/>
      <c r="CA224" s="544"/>
      <c r="CB224" s="544"/>
      <c r="CC224" s="551"/>
      <c r="CD224" s="551"/>
      <c r="CE224" s="552"/>
      <c r="CF224" s="552"/>
      <c r="CG224" s="544"/>
      <c r="CH224" s="544"/>
      <c r="CI224" s="544"/>
      <c r="CJ224" s="551"/>
      <c r="CK224" s="551"/>
      <c r="CL224" s="552"/>
      <c r="CM224" s="552"/>
      <c r="CN224" s="544"/>
      <c r="CO224" s="544"/>
      <c r="CP224" s="544"/>
      <c r="CQ224" s="551"/>
      <c r="CR224" s="551"/>
      <c r="CS224" s="552"/>
      <c r="CT224" s="552"/>
      <c r="CU224" s="544"/>
      <c r="CV224" s="544"/>
      <c r="CW224" s="544"/>
      <c r="CX224" s="551"/>
      <c r="CY224" s="551"/>
      <c r="CZ224" s="552"/>
      <c r="DA224" s="552"/>
      <c r="DB224" s="544"/>
      <c r="DC224" s="544"/>
      <c r="DD224" s="544"/>
      <c r="DE224" s="551"/>
      <c r="DF224" s="551"/>
      <c r="DG224" s="552"/>
      <c r="DH224" s="552"/>
      <c r="DI224" s="544"/>
      <c r="DJ224" s="544"/>
      <c r="DK224" s="544"/>
      <c r="DL224" s="551"/>
      <c r="DM224" s="551"/>
      <c r="DN224" s="552"/>
      <c r="DO224" s="552"/>
      <c r="DP224" s="544"/>
      <c r="DQ224" s="544"/>
      <c r="DR224" s="544"/>
      <c r="DS224" s="551"/>
      <c r="DT224" s="551"/>
      <c r="DU224" s="552"/>
      <c r="DV224" s="552"/>
      <c r="DW224" s="544"/>
      <c r="DX224" s="544"/>
      <c r="DY224" s="544"/>
      <c r="DZ224" s="551"/>
      <c r="EA224" s="551"/>
      <c r="EB224" s="552"/>
      <c r="EC224" s="552"/>
      <c r="ED224" s="544"/>
      <c r="EE224" s="544"/>
      <c r="EF224" s="544"/>
      <c r="EG224" s="551"/>
      <c r="EH224" s="551"/>
      <c r="EI224" s="552"/>
      <c r="EJ224" s="552"/>
      <c r="EK224" s="544"/>
      <c r="EL224" s="544"/>
      <c r="EM224" s="544"/>
      <c r="EN224" s="551"/>
      <c r="EO224" s="551"/>
      <c r="EP224" s="552"/>
      <c r="EQ224" s="552"/>
      <c r="ER224" s="544"/>
      <c r="ES224" s="544"/>
      <c r="ET224" s="544"/>
      <c r="EU224" s="551"/>
      <c r="EV224" s="551"/>
      <c r="EW224" s="552"/>
      <c r="EX224" s="552"/>
      <c r="EY224" s="544"/>
      <c r="EZ224" s="544"/>
      <c r="FA224" s="544"/>
      <c r="FB224" s="551"/>
      <c r="FC224" s="551"/>
      <c r="FD224" s="552"/>
      <c r="FE224" s="552"/>
      <c r="FF224" s="544"/>
      <c r="FG224" s="544"/>
      <c r="FH224" s="544"/>
      <c r="FI224" s="551"/>
      <c r="FJ224" s="551"/>
      <c r="FK224" s="552"/>
      <c r="FL224" s="552"/>
      <c r="FM224" s="544"/>
      <c r="FN224" s="544"/>
      <c r="FO224" s="544"/>
      <c r="FP224" s="551"/>
      <c r="FQ224" s="551"/>
      <c r="FR224" s="552"/>
      <c r="FS224" s="552"/>
      <c r="FT224" s="544"/>
      <c r="FU224" s="544"/>
      <c r="FV224" s="544"/>
      <c r="FW224" s="551"/>
      <c r="FX224" s="551"/>
      <c r="FY224" s="552"/>
      <c r="FZ224" s="552"/>
      <c r="GA224" s="544"/>
      <c r="GB224" s="544"/>
      <c r="GC224" s="544"/>
      <c r="GD224" s="551"/>
      <c r="GE224" s="551"/>
      <c r="GF224" s="552"/>
      <c r="GG224" s="552"/>
      <c r="GH224" s="544"/>
      <c r="GI224" s="544"/>
      <c r="GJ224" s="544"/>
      <c r="GK224" s="551"/>
      <c r="GL224" s="551"/>
      <c r="GM224" s="552"/>
      <c r="GN224" s="552"/>
      <c r="GO224" s="544"/>
      <c r="GP224" s="544"/>
      <c r="GQ224" s="544"/>
      <c r="GR224" s="551"/>
      <c r="GS224" s="551"/>
      <c r="GT224" s="552"/>
      <c r="GU224" s="552"/>
      <c r="GV224" s="544"/>
      <c r="GW224" s="544"/>
      <c r="GX224" s="544"/>
      <c r="GY224" s="551"/>
      <c r="GZ224" s="551"/>
      <c r="HA224" s="552"/>
      <c r="HB224" s="552"/>
      <c r="HC224" s="544"/>
      <c r="HD224" s="544"/>
      <c r="HE224" s="544"/>
      <c r="HF224" s="551"/>
      <c r="HG224" s="551"/>
      <c r="HH224" s="552"/>
      <c r="HI224" s="552"/>
      <c r="HJ224" s="544"/>
      <c r="HK224" s="544"/>
      <c r="HL224" s="544"/>
      <c r="HM224" s="551"/>
      <c r="HN224" s="551"/>
      <c r="HO224" s="552"/>
      <c r="HP224" s="552"/>
      <c r="HQ224" s="544"/>
      <c r="HR224" s="544"/>
      <c r="HS224" s="544"/>
      <c r="HT224" s="551"/>
      <c r="HU224" s="551"/>
      <c r="HV224" s="552"/>
      <c r="HW224" s="552"/>
      <c r="HX224" s="544"/>
      <c r="HY224" s="544"/>
      <c r="HZ224" s="544"/>
      <c r="IA224" s="551"/>
      <c r="IB224" s="551"/>
      <c r="IC224" s="552"/>
      <c r="ID224" s="552"/>
      <c r="IE224" s="544"/>
      <c r="IF224" s="544"/>
      <c r="IG224" s="544"/>
      <c r="IH224" s="551"/>
      <c r="II224" s="551"/>
      <c r="IJ224" s="552"/>
      <c r="IK224" s="552"/>
      <c r="IL224" s="544"/>
      <c r="IM224" s="544"/>
      <c r="IN224" s="544"/>
      <c r="IO224" s="551"/>
      <c r="IP224" s="551"/>
      <c r="IQ224" s="552"/>
      <c r="IR224" s="552"/>
      <c r="IS224" s="544"/>
      <c r="IT224" s="544"/>
      <c r="IU224" s="544"/>
      <c r="IV224" s="551"/>
      <c r="IW224" s="551"/>
      <c r="IX224" s="552"/>
      <c r="IY224" s="552"/>
      <c r="IZ224" s="544"/>
      <c r="JA224" s="544"/>
      <c r="JB224" s="544"/>
      <c r="JC224" s="551"/>
      <c r="JD224" s="551"/>
      <c r="JE224" s="552"/>
      <c r="JF224" s="552"/>
      <c r="JG224" s="544"/>
      <c r="JH224" s="544"/>
      <c r="JI224" s="544"/>
      <c r="JJ224" s="551"/>
      <c r="JK224" s="551"/>
      <c r="JL224" s="552"/>
      <c r="JM224" s="552"/>
      <c r="JN224" s="544"/>
      <c r="JO224" s="544"/>
      <c r="JP224" s="544"/>
      <c r="JQ224" s="551"/>
      <c r="JR224" s="551"/>
      <c r="JS224" s="552"/>
      <c r="JT224" s="552"/>
      <c r="JU224" s="544"/>
      <c r="JV224" s="544"/>
      <c r="JW224" s="544"/>
      <c r="JX224" s="551"/>
      <c r="JY224" s="551"/>
      <c r="JZ224" s="552"/>
      <c r="KA224" s="552"/>
      <c r="KB224" s="544"/>
      <c r="KC224" s="544"/>
      <c r="KD224" s="544"/>
      <c r="KE224" s="551"/>
      <c r="KF224" s="551"/>
      <c r="KG224" s="552"/>
      <c r="KH224" s="552"/>
      <c r="KI224" s="544"/>
      <c r="KJ224" s="544"/>
      <c r="KK224" s="544"/>
      <c r="KL224" s="551"/>
      <c r="KM224" s="551"/>
      <c r="KN224" s="552"/>
      <c r="KO224" s="552"/>
      <c r="KP224" s="544"/>
      <c r="KQ224" s="544"/>
      <c r="KR224" s="544"/>
      <c r="KS224" s="551"/>
      <c r="KT224" s="551"/>
      <c r="KU224" s="552"/>
      <c r="KV224" s="552"/>
      <c r="KW224" s="544"/>
      <c r="KX224" s="544"/>
      <c r="KY224" s="544"/>
      <c r="KZ224" s="551"/>
      <c r="LA224" s="551"/>
      <c r="LB224" s="552"/>
      <c r="LC224" s="552"/>
      <c r="LD224" s="544"/>
      <c r="LE224" s="544"/>
      <c r="LF224" s="544"/>
      <c r="LG224" s="551"/>
      <c r="LH224" s="551"/>
      <c r="LI224" s="552"/>
      <c r="LJ224" s="552"/>
      <c r="LK224" s="544"/>
      <c r="LL224" s="544"/>
      <c r="LM224" s="544"/>
      <c r="LN224" s="551"/>
      <c r="LO224" s="551"/>
      <c r="LP224" s="552"/>
      <c r="LQ224" s="552"/>
      <c r="LR224" s="544"/>
      <c r="LS224" s="544"/>
      <c r="LT224" s="544"/>
      <c r="LU224" s="551"/>
      <c r="LV224" s="551"/>
      <c r="LW224" s="552"/>
      <c r="LX224" s="552"/>
      <c r="LY224" s="544"/>
      <c r="LZ224" s="544"/>
      <c r="MA224" s="544"/>
      <c r="MB224" s="551"/>
      <c r="MC224" s="551"/>
      <c r="MD224" s="552"/>
      <c r="ME224" s="552"/>
      <c r="MF224" s="544"/>
      <c r="MG224" s="544"/>
      <c r="MH224" s="544"/>
      <c r="MI224" s="551"/>
      <c r="MJ224" s="551"/>
      <c r="MK224" s="552"/>
      <c r="ML224" s="552"/>
      <c r="MM224" s="544"/>
      <c r="MN224" s="544"/>
      <c r="MO224" s="544"/>
      <c r="MP224" s="551"/>
      <c r="MQ224" s="551"/>
      <c r="MR224" s="552"/>
      <c r="MS224" s="552"/>
      <c r="MT224" s="544"/>
      <c r="MU224" s="544"/>
      <c r="MV224" s="544"/>
      <c r="MW224" s="551"/>
      <c r="MX224" s="551"/>
      <c r="MY224" s="552"/>
      <c r="MZ224" s="552"/>
      <c r="NA224" s="544"/>
      <c r="NB224" s="544"/>
      <c r="NC224" s="544"/>
      <c r="ND224" s="551"/>
      <c r="NE224" s="551"/>
      <c r="NF224" s="552"/>
      <c r="NG224" s="552"/>
      <c r="NH224" s="544"/>
      <c r="NI224" s="544"/>
      <c r="NJ224" s="544"/>
      <c r="NK224" s="551"/>
      <c r="NL224" s="551"/>
      <c r="NM224" s="552"/>
      <c r="NN224" s="552"/>
      <c r="NO224" s="544"/>
      <c r="NP224" s="544"/>
      <c r="NQ224" s="544"/>
      <c r="NR224" s="551"/>
      <c r="NS224" s="551"/>
      <c r="NT224" s="552"/>
      <c r="NU224" s="552"/>
      <c r="NV224" s="544"/>
      <c r="NW224" s="544"/>
      <c r="NX224" s="544"/>
      <c r="NY224" s="551"/>
      <c r="NZ224" s="551"/>
      <c r="OA224" s="552"/>
      <c r="OB224" s="552"/>
      <c r="OC224" s="544"/>
      <c r="OD224" s="544"/>
      <c r="OE224" s="544"/>
      <c r="OF224" s="551"/>
      <c r="OG224" s="551"/>
      <c r="OH224" s="552"/>
      <c r="OI224" s="552"/>
      <c r="OJ224" s="544"/>
      <c r="OK224" s="544"/>
      <c r="OL224" s="544"/>
      <c r="OM224" s="551"/>
      <c r="ON224" s="551"/>
      <c r="OO224" s="552"/>
      <c r="OP224" s="552"/>
      <c r="OQ224" s="544"/>
      <c r="OR224" s="544"/>
      <c r="OS224" s="544"/>
      <c r="OT224" s="551"/>
      <c r="OU224" s="551"/>
      <c r="OV224" s="552"/>
      <c r="OW224" s="552"/>
      <c r="OX224" s="544"/>
      <c r="OY224" s="544"/>
      <c r="OZ224" s="544"/>
      <c r="PA224" s="551"/>
      <c r="PB224" s="551"/>
      <c r="PC224" s="552"/>
      <c r="PD224" s="552"/>
      <c r="PE224" s="544"/>
      <c r="PF224" s="544"/>
      <c r="PG224" s="544"/>
      <c r="PH224" s="551"/>
      <c r="PI224" s="551"/>
      <c r="PJ224" s="552"/>
      <c r="PK224" s="552"/>
      <c r="PL224" s="544"/>
      <c r="PM224" s="544"/>
      <c r="PN224" s="544"/>
      <c r="PO224" s="551"/>
      <c r="PP224" s="551"/>
      <c r="PQ224" s="552"/>
      <c r="PR224" s="552"/>
      <c r="PS224" s="544"/>
      <c r="PT224" s="544"/>
      <c r="PU224" s="544"/>
      <c r="PV224" s="551"/>
      <c r="PW224" s="551"/>
      <c r="PX224" s="552"/>
      <c r="PY224" s="552"/>
      <c r="PZ224" s="544"/>
      <c r="QA224" s="544"/>
      <c r="QB224" s="544"/>
      <c r="QC224" s="551"/>
      <c r="QD224" s="551"/>
      <c r="QE224" s="552"/>
      <c r="QF224" s="552"/>
      <c r="QG224" s="544"/>
      <c r="QH224" s="544"/>
      <c r="QI224" s="544"/>
      <c r="QJ224" s="551"/>
      <c r="QK224" s="551"/>
      <c r="QL224" s="552"/>
      <c r="QM224" s="552"/>
      <c r="QN224" s="544"/>
      <c r="QO224" s="544"/>
      <c r="QP224" s="544"/>
      <c r="QQ224" s="551"/>
      <c r="QR224" s="551"/>
      <c r="QS224" s="552"/>
      <c r="QT224" s="552"/>
      <c r="QU224" s="544"/>
      <c r="QV224" s="544"/>
      <c r="QW224" s="544"/>
      <c r="QX224" s="551"/>
      <c r="QY224" s="551"/>
      <c r="QZ224" s="552"/>
      <c r="RA224" s="552"/>
      <c r="RB224" s="544"/>
      <c r="RC224" s="544"/>
      <c r="RD224" s="544"/>
      <c r="RE224" s="551"/>
      <c r="RF224" s="551"/>
      <c r="RG224" s="552"/>
      <c r="RH224" s="552"/>
      <c r="RI224" s="544"/>
      <c r="RJ224" s="544"/>
      <c r="RK224" s="544"/>
      <c r="RL224" s="551"/>
      <c r="RM224" s="551"/>
      <c r="RN224" s="552"/>
      <c r="RO224" s="552"/>
      <c r="RP224" s="544"/>
      <c r="RQ224" s="544"/>
      <c r="RR224" s="544"/>
      <c r="RS224" s="551"/>
      <c r="RT224" s="551"/>
      <c r="RU224" s="552"/>
      <c r="RV224" s="552"/>
      <c r="RW224" s="544"/>
      <c r="RX224" s="544"/>
      <c r="RY224" s="544"/>
      <c r="RZ224" s="551"/>
      <c r="SA224" s="551"/>
      <c r="SB224" s="552"/>
      <c r="SC224" s="552"/>
      <c r="SD224" s="544"/>
      <c r="SE224" s="544"/>
      <c r="SF224" s="544"/>
      <c r="SG224" s="551"/>
      <c r="SH224" s="551"/>
      <c r="SI224" s="552"/>
      <c r="SJ224" s="552"/>
      <c r="SK224" s="544"/>
      <c r="SL224" s="544"/>
      <c r="SM224" s="544"/>
      <c r="SN224" s="551"/>
      <c r="SO224" s="551"/>
      <c r="SP224" s="552"/>
      <c r="SQ224" s="552"/>
      <c r="SR224" s="544"/>
      <c r="SS224" s="544"/>
      <c r="ST224" s="544"/>
      <c r="SU224" s="551"/>
      <c r="SV224" s="551"/>
      <c r="SW224" s="552"/>
      <c r="SX224" s="552"/>
      <c r="SY224" s="544"/>
      <c r="SZ224" s="544"/>
      <c r="TA224" s="544"/>
      <c r="TB224" s="551"/>
      <c r="TC224" s="551"/>
      <c r="TD224" s="552"/>
      <c r="TE224" s="552"/>
      <c r="TF224" s="544"/>
      <c r="TG224" s="544"/>
      <c r="TH224" s="544"/>
      <c r="TI224" s="551"/>
      <c r="TJ224" s="551"/>
      <c r="TK224" s="552"/>
      <c r="TL224" s="552"/>
      <c r="TM224" s="544"/>
      <c r="TN224" s="544"/>
      <c r="TO224" s="544"/>
      <c r="TP224" s="551"/>
      <c r="TQ224" s="551"/>
      <c r="TR224" s="552"/>
      <c r="TS224" s="552"/>
      <c r="TT224" s="544"/>
      <c r="TU224" s="544"/>
      <c r="TV224" s="544"/>
      <c r="TW224" s="551"/>
      <c r="TX224" s="551"/>
      <c r="TY224" s="552"/>
      <c r="TZ224" s="552"/>
      <c r="UA224" s="544"/>
      <c r="UB224" s="544"/>
      <c r="UC224" s="544"/>
      <c r="UD224" s="551"/>
      <c r="UE224" s="551"/>
      <c r="UF224" s="552"/>
      <c r="UG224" s="552"/>
      <c r="UH224" s="544"/>
      <c r="UI224" s="544"/>
      <c r="UJ224" s="544"/>
      <c r="UK224" s="551"/>
      <c r="UL224" s="551"/>
      <c r="UM224" s="552"/>
      <c r="UN224" s="552"/>
      <c r="UO224" s="544"/>
      <c r="UP224" s="544"/>
      <c r="UQ224" s="544"/>
      <c r="UR224" s="551"/>
      <c r="US224" s="551"/>
      <c r="UT224" s="552"/>
      <c r="UU224" s="552"/>
      <c r="UV224" s="544"/>
      <c r="UW224" s="544"/>
      <c r="UX224" s="544"/>
      <c r="UY224" s="551"/>
      <c r="UZ224" s="551"/>
      <c r="VA224" s="552"/>
      <c r="VB224" s="552"/>
      <c r="VC224" s="544"/>
      <c r="VD224" s="544"/>
      <c r="VE224" s="544"/>
      <c r="VF224" s="551"/>
      <c r="VG224" s="551"/>
      <c r="VH224" s="552"/>
      <c r="VI224" s="552"/>
      <c r="VJ224" s="544"/>
      <c r="VK224" s="544"/>
      <c r="VL224" s="544"/>
      <c r="VM224" s="551"/>
      <c r="VN224" s="551"/>
      <c r="VO224" s="552"/>
      <c r="VP224" s="552"/>
      <c r="VQ224" s="544"/>
      <c r="VR224" s="544"/>
      <c r="VS224" s="544"/>
      <c r="VT224" s="551"/>
      <c r="VU224" s="551"/>
      <c r="VV224" s="552"/>
      <c r="VW224" s="552"/>
      <c r="VX224" s="544"/>
      <c r="VY224" s="544"/>
      <c r="VZ224" s="544"/>
      <c r="WA224" s="551"/>
      <c r="WB224" s="551"/>
      <c r="WC224" s="552"/>
      <c r="WD224" s="552"/>
      <c r="WE224" s="544"/>
      <c r="WF224" s="544"/>
      <c r="WG224" s="544"/>
      <c r="WH224" s="551"/>
      <c r="WI224" s="551"/>
      <c r="WJ224" s="552"/>
      <c r="WK224" s="552"/>
      <c r="WL224" s="544"/>
      <c r="WM224" s="544"/>
      <c r="WN224" s="544"/>
      <c r="WO224" s="551"/>
      <c r="WP224" s="551"/>
      <c r="WQ224" s="552"/>
      <c r="WR224" s="552"/>
      <c r="WS224" s="544"/>
      <c r="WT224" s="544"/>
      <c r="WU224" s="544"/>
      <c r="WV224" s="551"/>
      <c r="WW224" s="551"/>
      <c r="WX224" s="552"/>
      <c r="WY224" s="552"/>
      <c r="WZ224" s="544"/>
      <c r="XA224" s="544"/>
      <c r="XB224" s="544"/>
      <c r="XC224" s="551"/>
      <c r="XD224" s="551"/>
      <c r="XE224" s="552"/>
      <c r="XF224" s="552"/>
      <c r="XG224" s="544"/>
      <c r="XH224" s="544"/>
      <c r="XI224" s="544"/>
      <c r="XJ224" s="551"/>
      <c r="XK224" s="551"/>
      <c r="XL224" s="552"/>
      <c r="XM224" s="552"/>
      <c r="XN224" s="544"/>
      <c r="XO224" s="544"/>
      <c r="XP224" s="544"/>
      <c r="XQ224" s="551"/>
      <c r="XR224" s="551"/>
      <c r="XS224" s="552"/>
      <c r="XT224" s="552"/>
      <c r="XU224" s="544"/>
      <c r="XV224" s="544"/>
      <c r="XW224" s="544"/>
      <c r="XX224" s="551"/>
      <c r="XY224" s="551"/>
      <c r="XZ224" s="552"/>
      <c r="YA224" s="552"/>
      <c r="YB224" s="544"/>
      <c r="YC224" s="544"/>
      <c r="YD224" s="544"/>
      <c r="YE224" s="551"/>
      <c r="YF224" s="551"/>
      <c r="YG224" s="552"/>
      <c r="YH224" s="552"/>
      <c r="YI224" s="544"/>
      <c r="YJ224" s="544"/>
      <c r="YK224" s="544"/>
      <c r="YL224" s="551"/>
      <c r="YM224" s="551"/>
      <c r="YN224" s="552"/>
      <c r="YO224" s="552"/>
      <c r="YP224" s="544"/>
      <c r="YQ224" s="544"/>
      <c r="YR224" s="544"/>
      <c r="YS224" s="551"/>
      <c r="YT224" s="551"/>
      <c r="YU224" s="552"/>
      <c r="YV224" s="552"/>
      <c r="YW224" s="544"/>
      <c r="YX224" s="544"/>
      <c r="YY224" s="544"/>
      <c r="YZ224" s="551"/>
      <c r="ZA224" s="551"/>
      <c r="ZB224" s="552"/>
      <c r="ZC224" s="552"/>
      <c r="ZD224" s="544"/>
      <c r="ZE224" s="544"/>
      <c r="ZF224" s="544"/>
      <c r="ZG224" s="551"/>
      <c r="ZH224" s="551"/>
      <c r="ZI224" s="552"/>
      <c r="ZJ224" s="552"/>
      <c r="ZK224" s="544"/>
      <c r="ZL224" s="544"/>
      <c r="ZM224" s="544"/>
      <c r="ZN224" s="551"/>
      <c r="ZO224" s="551"/>
      <c r="ZP224" s="552"/>
      <c r="ZQ224" s="552"/>
      <c r="ZR224" s="544"/>
      <c r="ZS224" s="544"/>
      <c r="ZT224" s="544"/>
      <c r="ZU224" s="551"/>
      <c r="ZV224" s="551"/>
      <c r="ZW224" s="552"/>
      <c r="ZX224" s="552"/>
      <c r="ZY224" s="544"/>
      <c r="ZZ224" s="544"/>
      <c r="AAA224" s="544"/>
      <c r="AAB224" s="551"/>
      <c r="AAC224" s="551"/>
      <c r="AAD224" s="552"/>
      <c r="AAE224" s="552"/>
      <c r="AAF224" s="544"/>
      <c r="AAG224" s="544"/>
      <c r="AAH224" s="544"/>
      <c r="AAI224" s="551"/>
      <c r="AAJ224" s="551"/>
      <c r="AAK224" s="552"/>
      <c r="AAL224" s="552"/>
      <c r="AAM224" s="544"/>
      <c r="AAN224" s="544"/>
      <c r="AAO224" s="544"/>
      <c r="AAP224" s="551"/>
      <c r="AAQ224" s="551"/>
      <c r="AAR224" s="552"/>
      <c r="AAS224" s="552"/>
      <c r="AAT224" s="544"/>
      <c r="AAU224" s="544"/>
      <c r="AAV224" s="544"/>
      <c r="AAW224" s="551"/>
      <c r="AAX224" s="551"/>
      <c r="AAY224" s="552"/>
      <c r="AAZ224" s="552"/>
      <c r="ABA224" s="544"/>
      <c r="ABB224" s="544"/>
      <c r="ABC224" s="544"/>
      <c r="ABD224" s="551"/>
      <c r="ABE224" s="551"/>
      <c r="ABF224" s="552"/>
      <c r="ABG224" s="552"/>
      <c r="ABH224" s="544"/>
      <c r="ABI224" s="544"/>
      <c r="ABJ224" s="544"/>
      <c r="ABK224" s="551"/>
      <c r="ABL224" s="551"/>
      <c r="ABM224" s="552"/>
      <c r="ABN224" s="552"/>
      <c r="ABO224" s="544"/>
      <c r="ABP224" s="544"/>
      <c r="ABQ224" s="544"/>
      <c r="ABR224" s="551"/>
      <c r="ABS224" s="551"/>
      <c r="ABT224" s="552"/>
      <c r="ABU224" s="552"/>
      <c r="ABV224" s="544"/>
      <c r="ABW224" s="544"/>
      <c r="ABX224" s="544"/>
      <c r="ABY224" s="551"/>
      <c r="ABZ224" s="551"/>
      <c r="ACA224" s="552"/>
      <c r="ACB224" s="552"/>
      <c r="ACC224" s="544"/>
      <c r="ACD224" s="544"/>
      <c r="ACE224" s="544"/>
      <c r="ACF224" s="551"/>
      <c r="ACG224" s="551"/>
      <c r="ACH224" s="552"/>
      <c r="ACI224" s="552"/>
      <c r="ACJ224" s="544"/>
      <c r="ACK224" s="544"/>
      <c r="ACL224" s="544"/>
      <c r="ACM224" s="551"/>
      <c r="ACN224" s="551"/>
      <c r="ACO224" s="552"/>
      <c r="ACP224" s="552"/>
      <c r="ACQ224" s="544"/>
      <c r="ACR224" s="544"/>
      <c r="ACS224" s="544"/>
      <c r="ACT224" s="551"/>
      <c r="ACU224" s="551"/>
      <c r="ACV224" s="552"/>
      <c r="ACW224" s="552"/>
      <c r="ACX224" s="544"/>
      <c r="ACY224" s="544"/>
      <c r="ACZ224" s="544"/>
      <c r="ADA224" s="551"/>
      <c r="ADB224" s="551"/>
      <c r="ADC224" s="552"/>
      <c r="ADD224" s="552"/>
      <c r="ADE224" s="544"/>
      <c r="ADF224" s="544"/>
      <c r="ADG224" s="544"/>
      <c r="ADH224" s="551"/>
      <c r="ADI224" s="551"/>
      <c r="ADJ224" s="552"/>
      <c r="ADK224" s="552"/>
      <c r="ADL224" s="544"/>
      <c r="ADM224" s="544"/>
      <c r="ADN224" s="544"/>
      <c r="ADO224" s="551"/>
      <c r="ADP224" s="551"/>
      <c r="ADQ224" s="552"/>
      <c r="ADR224" s="552"/>
      <c r="ADS224" s="544"/>
      <c r="ADT224" s="544"/>
      <c r="ADU224" s="544"/>
      <c r="ADV224" s="551"/>
      <c r="ADW224" s="551"/>
      <c r="ADX224" s="552"/>
      <c r="ADY224" s="552"/>
      <c r="ADZ224" s="544"/>
      <c r="AEA224" s="544"/>
      <c r="AEB224" s="544"/>
      <c r="AEC224" s="551"/>
      <c r="AED224" s="551"/>
      <c r="AEE224" s="552"/>
      <c r="AEF224" s="552"/>
      <c r="AEG224" s="544"/>
      <c r="AEH224" s="544"/>
      <c r="AEI224" s="544"/>
      <c r="AEJ224" s="551"/>
      <c r="AEK224" s="551"/>
      <c r="AEL224" s="552"/>
      <c r="AEM224" s="552"/>
      <c r="AEN224" s="544"/>
      <c r="AEO224" s="544"/>
      <c r="AEP224" s="544"/>
      <c r="AEQ224" s="551"/>
      <c r="AER224" s="551"/>
      <c r="AES224" s="552"/>
      <c r="AET224" s="552"/>
      <c r="AEU224" s="544"/>
      <c r="AEV224" s="544"/>
      <c r="AEW224" s="544"/>
      <c r="AEX224" s="551"/>
      <c r="AEY224" s="551"/>
      <c r="AEZ224" s="552"/>
      <c r="AFA224" s="552"/>
      <c r="AFB224" s="544"/>
      <c r="AFC224" s="544"/>
      <c r="AFD224" s="544"/>
      <c r="AFE224" s="551"/>
      <c r="AFF224" s="551"/>
      <c r="AFG224" s="552"/>
      <c r="AFH224" s="552"/>
      <c r="AFI224" s="544"/>
      <c r="AFJ224" s="544"/>
      <c r="AFK224" s="544"/>
      <c r="AFL224" s="551"/>
      <c r="AFM224" s="551"/>
      <c r="AFN224" s="552"/>
      <c r="AFO224" s="552"/>
      <c r="AFP224" s="544"/>
      <c r="AFQ224" s="544"/>
      <c r="AFR224" s="544"/>
      <c r="AFS224" s="551"/>
      <c r="AFT224" s="551"/>
      <c r="AFU224" s="552"/>
      <c r="AFV224" s="552"/>
      <c r="AFW224" s="544"/>
      <c r="AFX224" s="544"/>
      <c r="AFY224" s="544"/>
      <c r="AFZ224" s="551"/>
      <c r="AGA224" s="551"/>
      <c r="AGB224" s="552"/>
      <c r="AGC224" s="552"/>
      <c r="AGD224" s="544"/>
      <c r="AGE224" s="544"/>
      <c r="AGF224" s="544"/>
      <c r="AGG224" s="551"/>
      <c r="AGH224" s="551"/>
      <c r="AGI224" s="552"/>
      <c r="AGJ224" s="552"/>
      <c r="AGK224" s="544"/>
      <c r="AGL224" s="544"/>
      <c r="AGM224" s="544"/>
      <c r="AGN224" s="551"/>
      <c r="AGO224" s="551"/>
      <c r="AGP224" s="552"/>
      <c r="AGQ224" s="552"/>
      <c r="AGR224" s="544"/>
      <c r="AGS224" s="544"/>
      <c r="AGT224" s="544"/>
      <c r="AGU224" s="551"/>
      <c r="AGV224" s="551"/>
      <c r="AGW224" s="552"/>
      <c r="AGX224" s="552"/>
      <c r="AGY224" s="544"/>
      <c r="AGZ224" s="544"/>
      <c r="AHA224" s="544"/>
      <c r="AHB224" s="551"/>
      <c r="AHC224" s="551"/>
      <c r="AHD224" s="552"/>
      <c r="AHE224" s="552"/>
      <c r="AHF224" s="544"/>
      <c r="AHG224" s="544"/>
      <c r="AHH224" s="544"/>
      <c r="AHI224" s="551"/>
      <c r="AHJ224" s="551"/>
      <c r="AHK224" s="552"/>
      <c r="AHL224" s="552"/>
      <c r="AHM224" s="544"/>
      <c r="AHN224" s="544"/>
      <c r="AHO224" s="544"/>
      <c r="AHP224" s="551"/>
      <c r="AHQ224" s="551"/>
      <c r="AHR224" s="552"/>
      <c r="AHS224" s="552"/>
      <c r="AHT224" s="544"/>
      <c r="AHU224" s="544"/>
      <c r="AHV224" s="544"/>
      <c r="AHW224" s="551"/>
      <c r="AHX224" s="551"/>
      <c r="AHY224" s="552"/>
      <c r="AHZ224" s="552"/>
      <c r="AIA224" s="544"/>
      <c r="AIB224" s="544"/>
      <c r="AIC224" s="544"/>
      <c r="AID224" s="551"/>
      <c r="AIE224" s="551"/>
      <c r="AIF224" s="552"/>
      <c r="AIG224" s="552"/>
      <c r="AIH224" s="544"/>
      <c r="AII224" s="544"/>
      <c r="AIJ224" s="544"/>
      <c r="AIK224" s="551"/>
      <c r="AIL224" s="551"/>
      <c r="AIM224" s="552"/>
      <c r="AIN224" s="552"/>
      <c r="AIO224" s="544"/>
      <c r="AIP224" s="544"/>
      <c r="AIQ224" s="544"/>
      <c r="AIR224" s="551"/>
      <c r="AIS224" s="551"/>
      <c r="AIT224" s="552"/>
      <c r="AIU224" s="552"/>
      <c r="AIV224" s="544"/>
      <c r="AIW224" s="544"/>
      <c r="AIX224" s="544"/>
      <c r="AIY224" s="551"/>
      <c r="AIZ224" s="551"/>
      <c r="AJA224" s="552"/>
      <c r="AJB224" s="552"/>
      <c r="AJC224" s="544"/>
      <c r="AJD224" s="544"/>
      <c r="AJE224" s="544"/>
      <c r="AJF224" s="551"/>
      <c r="AJG224" s="551"/>
      <c r="AJH224" s="552"/>
      <c r="AJI224" s="552"/>
      <c r="AJJ224" s="544"/>
      <c r="AJK224" s="544"/>
      <c r="AJL224" s="544"/>
      <c r="AJM224" s="551"/>
      <c r="AJN224" s="551"/>
      <c r="AJO224" s="552"/>
      <c r="AJP224" s="552"/>
      <c r="AJQ224" s="544"/>
      <c r="AJR224" s="544"/>
      <c r="AJS224" s="544"/>
      <c r="AJT224" s="551"/>
      <c r="AJU224" s="551"/>
      <c r="AJV224" s="552"/>
      <c r="AJW224" s="552"/>
      <c r="AJX224" s="544"/>
      <c r="AJY224" s="544"/>
      <c r="AJZ224" s="544"/>
      <c r="AKA224" s="551"/>
      <c r="AKB224" s="551"/>
      <c r="AKC224" s="552"/>
      <c r="AKD224" s="552"/>
      <c r="AKE224" s="544"/>
      <c r="AKF224" s="544"/>
      <c r="AKG224" s="544"/>
      <c r="AKH224" s="551"/>
      <c r="AKI224" s="551"/>
      <c r="AKJ224" s="552"/>
      <c r="AKK224" s="552"/>
      <c r="AKL224" s="544"/>
      <c r="AKM224" s="544"/>
      <c r="AKN224" s="544"/>
      <c r="AKO224" s="551"/>
      <c r="AKP224" s="551"/>
      <c r="AKQ224" s="552"/>
      <c r="AKR224" s="552"/>
      <c r="AKS224" s="544"/>
      <c r="AKT224" s="544"/>
      <c r="AKU224" s="544"/>
      <c r="AKV224" s="551"/>
      <c r="AKW224" s="551"/>
      <c r="AKX224" s="552"/>
      <c r="AKY224" s="552"/>
      <c r="AKZ224" s="544"/>
      <c r="ALA224" s="544"/>
      <c r="ALB224" s="544"/>
      <c r="ALC224" s="551"/>
      <c r="ALD224" s="551"/>
      <c r="ALE224" s="552"/>
      <c r="ALF224" s="552"/>
      <c r="ALG224" s="544"/>
      <c r="ALH224" s="544"/>
      <c r="ALI224" s="544"/>
      <c r="ALJ224" s="551"/>
      <c r="ALK224" s="551"/>
      <c r="ALL224" s="552"/>
      <c r="ALM224" s="552"/>
      <c r="ALN224" s="544"/>
      <c r="ALO224" s="544"/>
      <c r="ALP224" s="544"/>
      <c r="ALQ224" s="551"/>
      <c r="ALR224" s="551"/>
      <c r="ALS224" s="552"/>
      <c r="ALT224" s="552"/>
      <c r="ALU224" s="544"/>
      <c r="ALV224" s="544"/>
      <c r="ALW224" s="544"/>
      <c r="ALX224" s="551"/>
      <c r="ALY224" s="551"/>
      <c r="ALZ224" s="552"/>
      <c r="AMA224" s="552"/>
      <c r="AMB224" s="544"/>
      <c r="AMC224" s="544"/>
      <c r="AMD224" s="544"/>
      <c r="AME224" s="551"/>
      <c r="AMF224" s="551"/>
      <c r="AMG224" s="552"/>
      <c r="AMH224" s="552"/>
      <c r="AMI224" s="544"/>
      <c r="AMJ224" s="544"/>
      <c r="AMK224" s="544"/>
      <c r="AML224" s="551"/>
      <c r="AMM224" s="551"/>
      <c r="AMN224" s="552"/>
      <c r="AMO224" s="552"/>
      <c r="AMP224" s="544"/>
      <c r="AMQ224" s="544"/>
      <c r="AMR224" s="544"/>
      <c r="AMS224" s="551"/>
      <c r="AMT224" s="551"/>
      <c r="AMU224" s="552"/>
      <c r="AMV224" s="552"/>
      <c r="AMW224" s="544"/>
      <c r="AMX224" s="544"/>
      <c r="AMY224" s="544"/>
      <c r="AMZ224" s="551"/>
      <c r="ANA224" s="551"/>
      <c r="ANB224" s="552"/>
      <c r="ANC224" s="552"/>
      <c r="AND224" s="544"/>
      <c r="ANE224" s="544"/>
      <c r="ANF224" s="544"/>
      <c r="ANG224" s="551"/>
      <c r="ANH224" s="551"/>
      <c r="ANI224" s="552"/>
      <c r="ANJ224" s="552"/>
      <c r="ANK224" s="544"/>
      <c r="ANL224" s="544"/>
      <c r="ANM224" s="544"/>
      <c r="ANN224" s="551"/>
      <c r="ANO224" s="551"/>
      <c r="ANP224" s="552"/>
      <c r="ANQ224" s="552"/>
      <c r="ANR224" s="544"/>
      <c r="ANS224" s="544"/>
      <c r="ANT224" s="544"/>
      <c r="ANU224" s="551"/>
      <c r="ANV224" s="551"/>
      <c r="ANW224" s="552"/>
      <c r="ANX224" s="552"/>
      <c r="ANY224" s="544"/>
      <c r="ANZ224" s="544"/>
      <c r="AOA224" s="544"/>
      <c r="AOB224" s="551"/>
      <c r="AOC224" s="551"/>
      <c r="AOD224" s="552"/>
      <c r="AOE224" s="552"/>
      <c r="AOF224" s="544"/>
      <c r="AOG224" s="544"/>
      <c r="AOH224" s="544"/>
      <c r="AOI224" s="551"/>
      <c r="AOJ224" s="551"/>
      <c r="AOK224" s="552"/>
      <c r="AOL224" s="552"/>
      <c r="AOM224" s="544"/>
      <c r="AON224" s="544"/>
      <c r="AOO224" s="544"/>
      <c r="AOP224" s="551"/>
      <c r="AOQ224" s="551"/>
      <c r="AOR224" s="552"/>
      <c r="AOS224" s="552"/>
      <c r="AOT224" s="544"/>
      <c r="AOU224" s="544"/>
      <c r="AOV224" s="544"/>
      <c r="AOW224" s="551"/>
      <c r="AOX224" s="551"/>
      <c r="AOY224" s="552"/>
      <c r="AOZ224" s="552"/>
      <c r="APA224" s="544"/>
      <c r="APB224" s="544"/>
      <c r="APC224" s="544"/>
      <c r="APD224" s="551"/>
      <c r="APE224" s="551"/>
      <c r="APF224" s="552"/>
      <c r="APG224" s="552"/>
      <c r="APH224" s="544"/>
      <c r="API224" s="544"/>
      <c r="APJ224" s="544"/>
      <c r="APK224" s="551"/>
      <c r="APL224" s="551"/>
      <c r="APM224" s="552"/>
      <c r="APN224" s="552"/>
      <c r="APO224" s="544"/>
      <c r="APP224" s="544"/>
      <c r="APQ224" s="544"/>
      <c r="APR224" s="551"/>
      <c r="APS224" s="551"/>
      <c r="APT224" s="552"/>
      <c r="APU224" s="552"/>
      <c r="APV224" s="544"/>
      <c r="APW224" s="544"/>
      <c r="APX224" s="544"/>
      <c r="APY224" s="551"/>
      <c r="APZ224" s="551"/>
      <c r="AQA224" s="552"/>
      <c r="AQB224" s="552"/>
      <c r="AQC224" s="544"/>
      <c r="AQD224" s="544"/>
      <c r="AQE224" s="544"/>
      <c r="AQF224" s="551"/>
      <c r="AQG224" s="551"/>
      <c r="AQH224" s="552"/>
      <c r="AQI224" s="552"/>
      <c r="AQJ224" s="544"/>
      <c r="AQK224" s="544"/>
      <c r="AQL224" s="544"/>
      <c r="AQM224" s="551"/>
      <c r="AQN224" s="551"/>
      <c r="AQO224" s="552"/>
      <c r="AQP224" s="552"/>
      <c r="AQQ224" s="544"/>
      <c r="AQR224" s="544"/>
      <c r="AQS224" s="544"/>
      <c r="AQT224" s="551"/>
      <c r="AQU224" s="551"/>
      <c r="AQV224" s="552"/>
      <c r="AQW224" s="552"/>
      <c r="AQX224" s="544"/>
      <c r="AQY224" s="544"/>
      <c r="AQZ224" s="544"/>
      <c r="ARA224" s="551"/>
      <c r="ARB224" s="551"/>
      <c r="ARC224" s="552"/>
      <c r="ARD224" s="552"/>
      <c r="ARE224" s="544"/>
      <c r="ARF224" s="544"/>
      <c r="ARG224" s="544"/>
      <c r="ARH224" s="551"/>
      <c r="ARI224" s="551"/>
      <c r="ARJ224" s="552"/>
      <c r="ARK224" s="552"/>
      <c r="ARL224" s="544"/>
      <c r="ARM224" s="544"/>
      <c r="ARN224" s="544"/>
      <c r="ARO224" s="551"/>
      <c r="ARP224" s="551"/>
      <c r="ARQ224" s="552"/>
      <c r="ARR224" s="552"/>
      <c r="ARS224" s="544"/>
      <c r="ART224" s="544"/>
      <c r="ARU224" s="544"/>
      <c r="ARV224" s="551"/>
      <c r="ARW224" s="551"/>
      <c r="ARX224" s="552"/>
      <c r="ARY224" s="552"/>
      <c r="ARZ224" s="544"/>
      <c r="ASA224" s="544"/>
      <c r="ASB224" s="544"/>
      <c r="ASC224" s="551"/>
      <c r="ASD224" s="551"/>
      <c r="ASE224" s="552"/>
      <c r="ASF224" s="552"/>
      <c r="ASG224" s="544"/>
      <c r="ASH224" s="544"/>
      <c r="ASI224" s="544"/>
      <c r="ASJ224" s="551"/>
      <c r="ASK224" s="551"/>
      <c r="ASL224" s="552"/>
      <c r="ASM224" s="552"/>
      <c r="ASN224" s="544"/>
      <c r="ASO224" s="544"/>
      <c r="ASP224" s="544"/>
      <c r="ASQ224" s="551"/>
      <c r="ASR224" s="551"/>
      <c r="ASS224" s="552"/>
      <c r="AST224" s="552"/>
      <c r="ASU224" s="544"/>
      <c r="ASV224" s="544"/>
      <c r="ASW224" s="544"/>
      <c r="ASX224" s="551"/>
      <c r="ASY224" s="551"/>
      <c r="ASZ224" s="552"/>
      <c r="ATA224" s="552"/>
      <c r="ATB224" s="544"/>
      <c r="ATC224" s="544"/>
      <c r="ATD224" s="544"/>
      <c r="ATE224" s="551"/>
      <c r="ATF224" s="551"/>
      <c r="ATG224" s="552"/>
      <c r="ATH224" s="552"/>
      <c r="ATI224" s="544"/>
      <c r="ATJ224" s="544"/>
      <c r="ATK224" s="544"/>
      <c r="ATL224" s="551"/>
      <c r="ATM224" s="551"/>
      <c r="ATN224" s="552"/>
      <c r="ATO224" s="552"/>
      <c r="ATP224" s="544"/>
      <c r="ATQ224" s="544"/>
      <c r="ATR224" s="544"/>
      <c r="ATS224" s="551"/>
      <c r="ATT224" s="551"/>
      <c r="ATU224" s="552"/>
      <c r="ATV224" s="552"/>
      <c r="ATW224" s="544"/>
      <c r="ATX224" s="544"/>
      <c r="ATY224" s="544"/>
      <c r="ATZ224" s="551"/>
      <c r="AUA224" s="551"/>
      <c r="AUB224" s="552"/>
      <c r="AUC224" s="552"/>
      <c r="AUD224" s="544"/>
      <c r="AUE224" s="544"/>
      <c r="AUF224" s="544"/>
      <c r="AUG224" s="551"/>
      <c r="AUH224" s="551"/>
      <c r="AUI224" s="552"/>
      <c r="AUJ224" s="552"/>
      <c r="AUK224" s="544"/>
      <c r="AUL224" s="544"/>
      <c r="AUM224" s="544"/>
      <c r="AUN224" s="551"/>
      <c r="AUO224" s="551"/>
      <c r="AUP224" s="552"/>
      <c r="AUQ224" s="552"/>
      <c r="AUR224" s="544"/>
      <c r="AUS224" s="544"/>
      <c r="AUT224" s="544"/>
      <c r="AUU224" s="551"/>
      <c r="AUV224" s="551"/>
      <c r="AUW224" s="552"/>
      <c r="AUX224" s="552"/>
      <c r="AUY224" s="544"/>
      <c r="AUZ224" s="544"/>
      <c r="AVA224" s="544"/>
      <c r="AVB224" s="551"/>
      <c r="AVC224" s="551"/>
      <c r="AVD224" s="552"/>
      <c r="AVE224" s="552"/>
      <c r="AVF224" s="544"/>
      <c r="AVG224" s="544"/>
      <c r="AVH224" s="544"/>
      <c r="AVI224" s="551"/>
      <c r="AVJ224" s="551"/>
      <c r="AVK224" s="552"/>
      <c r="AVL224" s="552"/>
      <c r="AVM224" s="544"/>
      <c r="AVN224" s="544"/>
      <c r="AVO224" s="544"/>
      <c r="AVP224" s="551"/>
      <c r="AVQ224" s="551"/>
      <c r="AVR224" s="552"/>
      <c r="AVS224" s="552"/>
      <c r="AVT224" s="544"/>
      <c r="AVU224" s="544"/>
      <c r="AVV224" s="544"/>
      <c r="AVW224" s="551"/>
      <c r="AVX224" s="551"/>
      <c r="AVY224" s="552"/>
      <c r="AVZ224" s="552"/>
      <c r="AWA224" s="544"/>
      <c r="AWB224" s="544"/>
      <c r="AWC224" s="544"/>
      <c r="AWD224" s="551"/>
      <c r="AWE224" s="551"/>
      <c r="AWF224" s="552"/>
      <c r="AWG224" s="552"/>
      <c r="AWH224" s="544"/>
      <c r="AWI224" s="544"/>
      <c r="AWJ224" s="544"/>
      <c r="AWK224" s="551"/>
      <c r="AWL224" s="551"/>
      <c r="AWM224" s="552"/>
      <c r="AWN224" s="552"/>
      <c r="AWO224" s="544"/>
      <c r="AWP224" s="544"/>
      <c r="AWQ224" s="544"/>
      <c r="AWR224" s="551"/>
      <c r="AWS224" s="551"/>
      <c r="AWT224" s="552"/>
      <c r="AWU224" s="552"/>
      <c r="AWV224" s="544"/>
      <c r="AWW224" s="544"/>
      <c r="AWX224" s="544"/>
      <c r="AWY224" s="551"/>
      <c r="AWZ224" s="551"/>
      <c r="AXA224" s="552"/>
      <c r="AXB224" s="552"/>
      <c r="AXC224" s="544"/>
      <c r="AXD224" s="544"/>
      <c r="AXE224" s="544"/>
      <c r="AXF224" s="551"/>
      <c r="AXG224" s="551"/>
      <c r="AXH224" s="552"/>
      <c r="AXI224" s="552"/>
      <c r="AXJ224" s="544"/>
      <c r="AXK224" s="544"/>
      <c r="AXL224" s="544"/>
      <c r="AXM224" s="551"/>
      <c r="AXN224" s="551"/>
      <c r="AXO224" s="552"/>
      <c r="AXP224" s="552"/>
      <c r="AXQ224" s="544"/>
      <c r="AXR224" s="544"/>
      <c r="AXS224" s="544"/>
      <c r="AXT224" s="551"/>
      <c r="AXU224" s="551"/>
      <c r="AXV224" s="552"/>
      <c r="AXW224" s="552"/>
      <c r="AXX224" s="544"/>
      <c r="AXY224" s="544"/>
      <c r="AXZ224" s="544"/>
      <c r="AYA224" s="551"/>
      <c r="AYB224" s="551"/>
      <c r="AYC224" s="552"/>
      <c r="AYD224" s="552"/>
      <c r="AYE224" s="544"/>
      <c r="AYF224" s="544"/>
      <c r="AYG224" s="544"/>
      <c r="AYH224" s="551"/>
      <c r="AYI224" s="551"/>
      <c r="AYJ224" s="552"/>
      <c r="AYK224" s="552"/>
      <c r="AYL224" s="544"/>
      <c r="AYM224" s="544"/>
      <c r="AYN224" s="544"/>
      <c r="AYO224" s="551"/>
      <c r="AYP224" s="551"/>
      <c r="AYQ224" s="552"/>
      <c r="AYR224" s="552"/>
      <c r="AYS224" s="544"/>
      <c r="AYT224" s="544"/>
      <c r="AYU224" s="544"/>
      <c r="AYV224" s="551"/>
      <c r="AYW224" s="551"/>
      <c r="AYX224" s="552"/>
      <c r="AYY224" s="552"/>
      <c r="AYZ224" s="544"/>
      <c r="AZA224" s="544"/>
      <c r="AZB224" s="544"/>
      <c r="AZC224" s="551"/>
      <c r="AZD224" s="551"/>
      <c r="AZE224" s="552"/>
      <c r="AZF224" s="552"/>
      <c r="AZG224" s="544"/>
      <c r="AZH224" s="544"/>
      <c r="AZI224" s="544"/>
      <c r="AZJ224" s="551"/>
      <c r="AZK224" s="551"/>
      <c r="AZL224" s="552"/>
      <c r="AZM224" s="552"/>
      <c r="AZN224" s="544"/>
      <c r="AZO224" s="544"/>
      <c r="AZP224" s="544"/>
      <c r="AZQ224" s="551"/>
      <c r="AZR224" s="551"/>
      <c r="AZS224" s="552"/>
      <c r="AZT224" s="552"/>
      <c r="AZU224" s="544"/>
      <c r="AZV224" s="544"/>
      <c r="AZW224" s="544"/>
      <c r="AZX224" s="551"/>
      <c r="AZY224" s="551"/>
      <c r="AZZ224" s="552"/>
      <c r="BAA224" s="552"/>
      <c r="BAB224" s="544"/>
      <c r="BAC224" s="544"/>
      <c r="BAD224" s="544"/>
      <c r="BAE224" s="551"/>
      <c r="BAF224" s="551"/>
      <c r="BAG224" s="552"/>
      <c r="BAH224" s="552"/>
      <c r="BAI224" s="544"/>
      <c r="BAJ224" s="544"/>
      <c r="BAK224" s="544"/>
      <c r="BAL224" s="551"/>
      <c r="BAM224" s="551"/>
      <c r="BAN224" s="552"/>
      <c r="BAO224" s="552"/>
      <c r="BAP224" s="544"/>
      <c r="BAQ224" s="544"/>
      <c r="BAR224" s="544"/>
      <c r="BAS224" s="551"/>
      <c r="BAT224" s="551"/>
      <c r="BAU224" s="552"/>
      <c r="BAV224" s="552"/>
      <c r="BAW224" s="544"/>
      <c r="BAX224" s="544"/>
      <c r="BAY224" s="544"/>
      <c r="BAZ224" s="551"/>
      <c r="BBA224" s="551"/>
      <c r="BBB224" s="552"/>
      <c r="BBC224" s="552"/>
      <c r="BBD224" s="544"/>
      <c r="BBE224" s="544"/>
      <c r="BBF224" s="544"/>
      <c r="BBG224" s="551"/>
      <c r="BBH224" s="551"/>
      <c r="BBI224" s="552"/>
      <c r="BBJ224" s="552"/>
      <c r="BBK224" s="544"/>
      <c r="BBL224" s="544"/>
      <c r="BBM224" s="544"/>
      <c r="BBN224" s="551"/>
      <c r="BBO224" s="551"/>
      <c r="BBP224" s="552"/>
      <c r="BBQ224" s="552"/>
      <c r="BBR224" s="544"/>
      <c r="BBS224" s="544"/>
      <c r="BBT224" s="544"/>
      <c r="BBU224" s="551"/>
      <c r="BBV224" s="551"/>
      <c r="BBW224" s="552"/>
      <c r="BBX224" s="552"/>
      <c r="BBY224" s="544"/>
      <c r="BBZ224" s="544"/>
      <c r="BCA224" s="544"/>
      <c r="BCB224" s="551"/>
      <c r="BCC224" s="551"/>
      <c r="BCD224" s="552"/>
      <c r="BCE224" s="552"/>
      <c r="BCF224" s="544"/>
      <c r="BCG224" s="544"/>
      <c r="BCH224" s="544"/>
      <c r="BCI224" s="551"/>
      <c r="BCJ224" s="551"/>
      <c r="BCK224" s="552"/>
      <c r="BCL224" s="552"/>
      <c r="BCM224" s="544"/>
      <c r="BCN224" s="544"/>
      <c r="BCO224" s="544"/>
      <c r="BCP224" s="551"/>
      <c r="BCQ224" s="551"/>
      <c r="BCR224" s="552"/>
      <c r="BCS224" s="552"/>
      <c r="BCT224" s="544"/>
      <c r="BCU224" s="544"/>
      <c r="BCV224" s="544"/>
      <c r="BCW224" s="551"/>
      <c r="BCX224" s="551"/>
      <c r="BCY224" s="552"/>
      <c r="BCZ224" s="552"/>
      <c r="BDA224" s="544"/>
      <c r="BDB224" s="544"/>
      <c r="BDC224" s="544"/>
      <c r="BDD224" s="551"/>
      <c r="BDE224" s="551"/>
      <c r="BDF224" s="552"/>
      <c r="BDG224" s="552"/>
      <c r="BDH224" s="544"/>
      <c r="BDI224" s="544"/>
      <c r="BDJ224" s="544"/>
      <c r="BDK224" s="551"/>
      <c r="BDL224" s="551"/>
      <c r="BDM224" s="552"/>
      <c r="BDN224" s="552"/>
      <c r="BDO224" s="544"/>
      <c r="BDP224" s="544"/>
      <c r="BDQ224" s="544"/>
      <c r="BDR224" s="551"/>
      <c r="BDS224" s="551"/>
      <c r="BDT224" s="552"/>
      <c r="BDU224" s="552"/>
      <c r="BDV224" s="544"/>
      <c r="BDW224" s="544"/>
      <c r="BDX224" s="544"/>
      <c r="BDY224" s="551"/>
      <c r="BDZ224" s="551"/>
      <c r="BEA224" s="552"/>
      <c r="BEB224" s="552"/>
      <c r="BEC224" s="544"/>
      <c r="BED224" s="544"/>
      <c r="BEE224" s="544"/>
      <c r="BEF224" s="551"/>
      <c r="BEG224" s="551"/>
      <c r="BEH224" s="552"/>
      <c r="BEI224" s="552"/>
      <c r="BEJ224" s="544"/>
      <c r="BEK224" s="544"/>
      <c r="BEL224" s="544"/>
      <c r="BEM224" s="551"/>
      <c r="BEN224" s="551"/>
      <c r="BEO224" s="552"/>
      <c r="BEP224" s="552"/>
      <c r="BEQ224" s="544"/>
      <c r="BER224" s="544"/>
      <c r="BES224" s="544"/>
      <c r="BET224" s="551"/>
      <c r="BEU224" s="551"/>
      <c r="BEV224" s="552"/>
      <c r="BEW224" s="552"/>
      <c r="BEX224" s="544"/>
      <c r="BEY224" s="544"/>
      <c r="BEZ224" s="544"/>
      <c r="BFA224" s="551"/>
      <c r="BFB224" s="551"/>
      <c r="BFC224" s="552"/>
      <c r="BFD224" s="552"/>
      <c r="BFE224" s="544"/>
      <c r="BFF224" s="544"/>
      <c r="BFG224" s="544"/>
      <c r="BFH224" s="551"/>
      <c r="BFI224" s="551"/>
      <c r="BFJ224" s="552"/>
      <c r="BFK224" s="552"/>
      <c r="BFL224" s="544"/>
      <c r="BFM224" s="544"/>
      <c r="BFN224" s="544"/>
      <c r="BFO224" s="551"/>
      <c r="BFP224" s="551"/>
      <c r="BFQ224" s="552"/>
      <c r="BFR224" s="552"/>
      <c r="BFS224" s="544"/>
      <c r="BFT224" s="544"/>
      <c r="BFU224" s="544"/>
      <c r="BFV224" s="551"/>
      <c r="BFW224" s="551"/>
      <c r="BFX224" s="552"/>
      <c r="BFY224" s="552"/>
      <c r="BFZ224" s="544"/>
      <c r="BGA224" s="544"/>
      <c r="BGB224" s="544"/>
      <c r="BGC224" s="551"/>
      <c r="BGD224" s="551"/>
      <c r="BGE224" s="552"/>
      <c r="BGF224" s="552"/>
      <c r="BGG224" s="544"/>
      <c r="BGH224" s="544"/>
      <c r="BGI224" s="544"/>
      <c r="BGJ224" s="551"/>
      <c r="BGK224" s="551"/>
      <c r="BGL224" s="552"/>
      <c r="BGM224" s="552"/>
      <c r="BGN224" s="544"/>
      <c r="BGO224" s="544"/>
      <c r="BGP224" s="544"/>
      <c r="BGQ224" s="551"/>
      <c r="BGR224" s="551"/>
      <c r="BGS224" s="552"/>
      <c r="BGT224" s="552"/>
      <c r="BGU224" s="544"/>
      <c r="BGV224" s="544"/>
      <c r="BGW224" s="544"/>
      <c r="BGX224" s="551"/>
      <c r="BGY224" s="551"/>
      <c r="BGZ224" s="552"/>
      <c r="BHA224" s="552"/>
      <c r="BHB224" s="544"/>
      <c r="BHC224" s="544"/>
      <c r="BHD224" s="544"/>
      <c r="BHE224" s="551"/>
      <c r="BHF224" s="551"/>
      <c r="BHG224" s="552"/>
      <c r="BHH224" s="552"/>
      <c r="BHI224" s="544"/>
      <c r="BHJ224" s="544"/>
      <c r="BHK224" s="544"/>
      <c r="BHL224" s="551"/>
      <c r="BHM224" s="551"/>
      <c r="BHN224" s="552"/>
      <c r="BHO224" s="552"/>
      <c r="BHP224" s="544"/>
      <c r="BHQ224" s="544"/>
      <c r="BHR224" s="544"/>
      <c r="BHS224" s="551"/>
      <c r="BHT224" s="551"/>
      <c r="BHU224" s="552"/>
      <c r="BHV224" s="552"/>
      <c r="BHW224" s="544"/>
      <c r="BHX224" s="544"/>
      <c r="BHY224" s="544"/>
      <c r="BHZ224" s="551"/>
      <c r="BIA224" s="551"/>
      <c r="BIB224" s="552"/>
      <c r="BIC224" s="552"/>
      <c r="BID224" s="544"/>
      <c r="BIE224" s="544"/>
      <c r="BIF224" s="544"/>
      <c r="BIG224" s="551"/>
      <c r="BIH224" s="551"/>
      <c r="BII224" s="552"/>
      <c r="BIJ224" s="552"/>
      <c r="BIK224" s="544"/>
      <c r="BIL224" s="544"/>
      <c r="BIM224" s="544"/>
      <c r="BIN224" s="551"/>
      <c r="BIO224" s="551"/>
      <c r="BIP224" s="552"/>
      <c r="BIQ224" s="552"/>
      <c r="BIR224" s="544"/>
      <c r="BIS224" s="544"/>
      <c r="BIT224" s="544"/>
      <c r="BIU224" s="551"/>
      <c r="BIV224" s="551"/>
      <c r="BIW224" s="552"/>
      <c r="BIX224" s="552"/>
      <c r="BIY224" s="544"/>
      <c r="BIZ224" s="544"/>
      <c r="BJA224" s="544"/>
      <c r="BJB224" s="551"/>
      <c r="BJC224" s="551"/>
      <c r="BJD224" s="552"/>
      <c r="BJE224" s="552"/>
      <c r="BJF224" s="544"/>
      <c r="BJG224" s="544"/>
      <c r="BJH224" s="544"/>
      <c r="BJI224" s="551"/>
      <c r="BJJ224" s="551"/>
      <c r="BJK224" s="552"/>
      <c r="BJL224" s="552"/>
      <c r="BJM224" s="544"/>
      <c r="BJN224" s="544"/>
      <c r="BJO224" s="544"/>
      <c r="BJP224" s="551"/>
      <c r="BJQ224" s="551"/>
      <c r="BJR224" s="552"/>
      <c r="BJS224" s="552"/>
      <c r="BJT224" s="544"/>
      <c r="BJU224" s="544"/>
      <c r="BJV224" s="544"/>
      <c r="BJW224" s="551"/>
      <c r="BJX224" s="551"/>
      <c r="BJY224" s="552"/>
      <c r="BJZ224" s="552"/>
      <c r="BKA224" s="544"/>
      <c r="BKB224" s="544"/>
      <c r="BKC224" s="544"/>
      <c r="BKD224" s="551"/>
      <c r="BKE224" s="551"/>
      <c r="BKF224" s="552"/>
      <c r="BKG224" s="552"/>
      <c r="BKH224" s="544"/>
      <c r="BKI224" s="544"/>
      <c r="BKJ224" s="544"/>
      <c r="BKK224" s="551"/>
      <c r="BKL224" s="551"/>
      <c r="BKM224" s="552"/>
      <c r="BKN224" s="552"/>
      <c r="BKO224" s="544"/>
      <c r="BKP224" s="544"/>
      <c r="BKQ224" s="544"/>
      <c r="BKR224" s="551"/>
      <c r="BKS224" s="551"/>
      <c r="BKT224" s="552"/>
      <c r="BKU224" s="552"/>
      <c r="BKV224" s="544"/>
      <c r="BKW224" s="544"/>
      <c r="BKX224" s="544"/>
      <c r="BKY224" s="551"/>
      <c r="BKZ224" s="551"/>
      <c r="BLA224" s="552"/>
      <c r="BLB224" s="552"/>
      <c r="BLC224" s="544"/>
      <c r="BLD224" s="544"/>
      <c r="BLE224" s="544"/>
      <c r="BLF224" s="551"/>
      <c r="BLG224" s="551"/>
      <c r="BLH224" s="552"/>
      <c r="BLI224" s="552"/>
      <c r="BLJ224" s="544"/>
      <c r="BLK224" s="544"/>
      <c r="BLL224" s="544"/>
      <c r="BLM224" s="551"/>
      <c r="BLN224" s="551"/>
      <c r="BLO224" s="552"/>
      <c r="BLP224" s="552"/>
      <c r="BLQ224" s="544"/>
      <c r="BLR224" s="544"/>
      <c r="BLS224" s="544"/>
      <c r="BLT224" s="551"/>
      <c r="BLU224" s="551"/>
      <c r="BLV224" s="552"/>
      <c r="BLW224" s="552"/>
      <c r="BLX224" s="544"/>
      <c r="BLY224" s="544"/>
      <c r="BLZ224" s="544"/>
      <c r="BMA224" s="551"/>
      <c r="BMB224" s="551"/>
      <c r="BMC224" s="552"/>
      <c r="BMD224" s="552"/>
      <c r="BME224" s="544"/>
      <c r="BMF224" s="544"/>
      <c r="BMG224" s="544"/>
      <c r="BMH224" s="551"/>
      <c r="BMI224" s="551"/>
      <c r="BMJ224" s="552"/>
      <c r="BMK224" s="552"/>
      <c r="BML224" s="544"/>
      <c r="BMM224" s="544"/>
      <c r="BMN224" s="544"/>
      <c r="BMO224" s="551"/>
      <c r="BMP224" s="551"/>
      <c r="BMQ224" s="552"/>
      <c r="BMR224" s="552"/>
      <c r="BMS224" s="544"/>
      <c r="BMT224" s="544"/>
      <c r="BMU224" s="544"/>
      <c r="BMV224" s="551"/>
      <c r="BMW224" s="551"/>
      <c r="BMX224" s="552"/>
      <c r="BMY224" s="552"/>
      <c r="BMZ224" s="544"/>
      <c r="BNA224" s="544"/>
      <c r="BNB224" s="544"/>
      <c r="BNC224" s="551"/>
      <c r="BND224" s="551"/>
      <c r="BNE224" s="552"/>
      <c r="BNF224" s="552"/>
      <c r="BNG224" s="544"/>
      <c r="BNH224" s="544"/>
      <c r="BNI224" s="544"/>
      <c r="BNJ224" s="551"/>
      <c r="BNK224" s="551"/>
      <c r="BNL224" s="552"/>
      <c r="BNM224" s="552"/>
      <c r="BNN224" s="544"/>
      <c r="BNO224" s="544"/>
      <c r="BNP224" s="544"/>
      <c r="BNQ224" s="551"/>
      <c r="BNR224" s="551"/>
      <c r="BNS224" s="552"/>
      <c r="BNT224" s="552"/>
      <c r="BNU224" s="544"/>
      <c r="BNV224" s="544"/>
      <c r="BNW224" s="544"/>
      <c r="BNX224" s="551"/>
      <c r="BNY224" s="551"/>
      <c r="BNZ224" s="552"/>
      <c r="BOA224" s="552"/>
      <c r="BOB224" s="544"/>
      <c r="BOC224" s="544"/>
      <c r="BOD224" s="544"/>
      <c r="BOE224" s="551"/>
      <c r="BOF224" s="551"/>
      <c r="BOG224" s="552"/>
      <c r="BOH224" s="552"/>
      <c r="BOI224" s="544"/>
      <c r="BOJ224" s="544"/>
      <c r="BOK224" s="544"/>
      <c r="BOL224" s="551"/>
      <c r="BOM224" s="551"/>
      <c r="BON224" s="552"/>
      <c r="BOO224" s="552"/>
      <c r="BOP224" s="544"/>
      <c r="BOQ224" s="544"/>
      <c r="BOR224" s="544"/>
      <c r="BOS224" s="551"/>
      <c r="BOT224" s="551"/>
      <c r="BOU224" s="552"/>
      <c r="BOV224" s="552"/>
      <c r="BOW224" s="544"/>
      <c r="BOX224" s="544"/>
      <c r="BOY224" s="544"/>
      <c r="BOZ224" s="551"/>
      <c r="BPA224" s="551"/>
      <c r="BPB224" s="552"/>
      <c r="BPC224" s="552"/>
      <c r="BPD224" s="544"/>
      <c r="BPE224" s="544"/>
      <c r="BPF224" s="544"/>
      <c r="BPG224" s="551"/>
      <c r="BPH224" s="551"/>
      <c r="BPI224" s="552"/>
      <c r="BPJ224" s="552"/>
      <c r="BPK224" s="544"/>
      <c r="BPL224" s="544"/>
      <c r="BPM224" s="544"/>
      <c r="BPN224" s="551"/>
      <c r="BPO224" s="551"/>
      <c r="BPP224" s="552"/>
      <c r="BPQ224" s="552"/>
      <c r="BPR224" s="544"/>
      <c r="BPS224" s="544"/>
      <c r="BPT224" s="544"/>
      <c r="BPU224" s="551"/>
      <c r="BPV224" s="551"/>
      <c r="BPW224" s="552"/>
      <c r="BPX224" s="552"/>
      <c r="BPY224" s="544"/>
      <c r="BPZ224" s="544"/>
      <c r="BQA224" s="544"/>
      <c r="BQB224" s="551"/>
      <c r="BQC224" s="551"/>
      <c r="BQD224" s="552"/>
      <c r="BQE224" s="552"/>
      <c r="BQF224" s="544"/>
      <c r="BQG224" s="544"/>
      <c r="BQH224" s="544"/>
      <c r="BQI224" s="551"/>
      <c r="BQJ224" s="551"/>
      <c r="BQK224" s="552"/>
      <c r="BQL224" s="552"/>
      <c r="BQM224" s="544"/>
      <c r="BQN224" s="544"/>
      <c r="BQO224" s="544"/>
      <c r="BQP224" s="551"/>
      <c r="BQQ224" s="551"/>
      <c r="BQR224" s="552"/>
      <c r="BQS224" s="552"/>
      <c r="BQT224" s="544"/>
      <c r="BQU224" s="544"/>
      <c r="BQV224" s="544"/>
      <c r="BQW224" s="551"/>
      <c r="BQX224" s="551"/>
      <c r="BQY224" s="552"/>
      <c r="BQZ224" s="552"/>
      <c r="BRA224" s="544"/>
      <c r="BRB224" s="544"/>
      <c r="BRC224" s="544"/>
      <c r="BRD224" s="551"/>
      <c r="BRE224" s="551"/>
      <c r="BRF224" s="552"/>
      <c r="BRG224" s="552"/>
      <c r="BRH224" s="544"/>
      <c r="BRI224" s="544"/>
      <c r="BRJ224" s="544"/>
      <c r="BRK224" s="551"/>
      <c r="BRL224" s="551"/>
      <c r="BRM224" s="552"/>
      <c r="BRN224" s="552"/>
      <c r="BRO224" s="544"/>
      <c r="BRP224" s="544"/>
      <c r="BRQ224" s="544"/>
      <c r="BRR224" s="551"/>
      <c r="BRS224" s="551"/>
      <c r="BRT224" s="552"/>
      <c r="BRU224" s="552"/>
      <c r="BRV224" s="544"/>
      <c r="BRW224" s="544"/>
      <c r="BRX224" s="544"/>
      <c r="BRY224" s="551"/>
      <c r="BRZ224" s="551"/>
      <c r="BSA224" s="552"/>
      <c r="BSB224" s="552"/>
      <c r="BSC224" s="544"/>
      <c r="BSD224" s="544"/>
      <c r="BSE224" s="544"/>
      <c r="BSF224" s="551"/>
      <c r="BSG224" s="551"/>
      <c r="BSH224" s="552"/>
      <c r="BSI224" s="552"/>
      <c r="BSJ224" s="544"/>
      <c r="BSK224" s="544"/>
      <c r="BSL224" s="544"/>
      <c r="BSM224" s="551"/>
      <c r="BSN224" s="551"/>
      <c r="BSO224" s="552"/>
      <c r="BSP224" s="552"/>
      <c r="BSQ224" s="544"/>
      <c r="BSR224" s="544"/>
      <c r="BSS224" s="544"/>
      <c r="BST224" s="551"/>
      <c r="BSU224" s="551"/>
      <c r="BSV224" s="552"/>
      <c r="BSW224" s="552"/>
      <c r="BSX224" s="544"/>
      <c r="BSY224" s="544"/>
      <c r="BSZ224" s="544"/>
      <c r="BTA224" s="551"/>
      <c r="BTB224" s="551"/>
      <c r="BTC224" s="552"/>
      <c r="BTD224" s="552"/>
      <c r="BTE224" s="544"/>
      <c r="BTF224" s="544"/>
      <c r="BTG224" s="544"/>
      <c r="BTH224" s="551"/>
      <c r="BTI224" s="551"/>
      <c r="BTJ224" s="552"/>
      <c r="BTK224" s="552"/>
      <c r="BTL224" s="544"/>
      <c r="BTM224" s="544"/>
      <c r="BTN224" s="544"/>
      <c r="BTO224" s="551"/>
      <c r="BTP224" s="551"/>
      <c r="BTQ224" s="552"/>
      <c r="BTR224" s="552"/>
      <c r="BTS224" s="544"/>
      <c r="BTT224" s="544"/>
      <c r="BTU224" s="544"/>
      <c r="BTV224" s="551"/>
      <c r="BTW224" s="551"/>
      <c r="BTX224" s="552"/>
      <c r="BTY224" s="552"/>
      <c r="BTZ224" s="544"/>
      <c r="BUA224" s="544"/>
      <c r="BUB224" s="544"/>
      <c r="BUC224" s="551"/>
      <c r="BUD224" s="551"/>
      <c r="BUE224" s="552"/>
      <c r="BUF224" s="552"/>
      <c r="BUG224" s="544"/>
      <c r="BUH224" s="544"/>
      <c r="BUI224" s="544"/>
      <c r="BUJ224" s="551"/>
      <c r="BUK224" s="551"/>
      <c r="BUL224" s="552"/>
      <c r="BUM224" s="552"/>
      <c r="BUN224" s="544"/>
      <c r="BUO224" s="544"/>
      <c r="BUP224" s="544"/>
      <c r="BUQ224" s="551"/>
      <c r="BUR224" s="551"/>
      <c r="BUS224" s="552"/>
      <c r="BUT224" s="552"/>
      <c r="BUU224" s="544"/>
      <c r="BUV224" s="544"/>
      <c r="BUW224" s="544"/>
      <c r="BUX224" s="551"/>
      <c r="BUY224" s="551"/>
      <c r="BUZ224" s="552"/>
      <c r="BVA224" s="552"/>
      <c r="BVB224" s="544"/>
      <c r="BVC224" s="544"/>
      <c r="BVD224" s="544"/>
      <c r="BVE224" s="551"/>
      <c r="BVF224" s="551"/>
      <c r="BVG224" s="552"/>
      <c r="BVH224" s="552"/>
      <c r="BVI224" s="544"/>
      <c r="BVJ224" s="544"/>
      <c r="BVK224" s="544"/>
      <c r="BVL224" s="551"/>
      <c r="BVM224" s="551"/>
      <c r="BVN224" s="552"/>
      <c r="BVO224" s="552"/>
      <c r="BVP224" s="544"/>
      <c r="BVQ224" s="544"/>
      <c r="BVR224" s="544"/>
      <c r="BVS224" s="551"/>
      <c r="BVT224" s="551"/>
      <c r="BVU224" s="552"/>
      <c r="BVV224" s="552"/>
      <c r="BVW224" s="544"/>
      <c r="BVX224" s="544"/>
      <c r="BVY224" s="544"/>
      <c r="BVZ224" s="551"/>
      <c r="BWA224" s="551"/>
      <c r="BWB224" s="552"/>
      <c r="BWC224" s="552"/>
      <c r="BWD224" s="544"/>
      <c r="BWE224" s="544"/>
      <c r="BWF224" s="544"/>
      <c r="BWG224" s="551"/>
      <c r="BWH224" s="551"/>
      <c r="BWI224" s="552"/>
      <c r="BWJ224" s="552"/>
      <c r="BWK224" s="544"/>
      <c r="BWL224" s="544"/>
      <c r="BWM224" s="544"/>
      <c r="BWN224" s="551"/>
      <c r="BWO224" s="551"/>
      <c r="BWP224" s="552"/>
      <c r="BWQ224" s="552"/>
      <c r="BWR224" s="544"/>
      <c r="BWS224" s="544"/>
      <c r="BWT224" s="544"/>
      <c r="BWU224" s="551"/>
      <c r="BWV224" s="551"/>
      <c r="BWW224" s="552"/>
      <c r="BWX224" s="552"/>
      <c r="BWY224" s="544"/>
      <c r="BWZ224" s="544"/>
      <c r="BXA224" s="544"/>
      <c r="BXB224" s="551"/>
      <c r="BXC224" s="551"/>
      <c r="BXD224" s="552"/>
      <c r="BXE224" s="552"/>
      <c r="BXF224" s="544"/>
      <c r="BXG224" s="544"/>
      <c r="BXH224" s="544"/>
      <c r="BXI224" s="551"/>
      <c r="BXJ224" s="551"/>
      <c r="BXK224" s="552"/>
      <c r="BXL224" s="552"/>
      <c r="BXM224" s="544"/>
      <c r="BXN224" s="544"/>
      <c r="BXO224" s="544"/>
      <c r="BXP224" s="551"/>
      <c r="BXQ224" s="551"/>
      <c r="BXR224" s="552"/>
      <c r="BXS224" s="552"/>
      <c r="BXT224" s="544"/>
      <c r="BXU224" s="544"/>
      <c r="BXV224" s="544"/>
      <c r="BXW224" s="551"/>
      <c r="BXX224" s="551"/>
      <c r="BXY224" s="552"/>
      <c r="BXZ224" s="552"/>
      <c r="BYA224" s="544"/>
      <c r="BYB224" s="544"/>
      <c r="BYC224" s="544"/>
      <c r="BYD224" s="551"/>
      <c r="BYE224" s="551"/>
      <c r="BYF224" s="552"/>
      <c r="BYG224" s="552"/>
      <c r="BYH224" s="544"/>
      <c r="BYI224" s="544"/>
      <c r="BYJ224" s="544"/>
      <c r="BYK224" s="551"/>
      <c r="BYL224" s="551"/>
      <c r="BYM224" s="552"/>
      <c r="BYN224" s="552"/>
      <c r="BYO224" s="544"/>
      <c r="BYP224" s="544"/>
      <c r="BYQ224" s="544"/>
      <c r="BYR224" s="551"/>
      <c r="BYS224" s="551"/>
      <c r="BYT224" s="552"/>
      <c r="BYU224" s="552"/>
      <c r="BYV224" s="544"/>
      <c r="BYW224" s="544"/>
      <c r="BYX224" s="544"/>
      <c r="BYY224" s="551"/>
      <c r="BYZ224" s="551"/>
      <c r="BZA224" s="552"/>
      <c r="BZB224" s="552"/>
      <c r="BZC224" s="544"/>
      <c r="BZD224" s="544"/>
      <c r="BZE224" s="544"/>
      <c r="BZF224" s="551"/>
      <c r="BZG224" s="551"/>
      <c r="BZH224" s="552"/>
      <c r="BZI224" s="552"/>
      <c r="BZJ224" s="544"/>
      <c r="BZK224" s="544"/>
      <c r="BZL224" s="544"/>
      <c r="BZM224" s="551"/>
      <c r="BZN224" s="551"/>
      <c r="BZO224" s="552"/>
      <c r="BZP224" s="552"/>
      <c r="BZQ224" s="544"/>
      <c r="BZR224" s="544"/>
      <c r="BZS224" s="544"/>
      <c r="BZT224" s="551"/>
      <c r="BZU224" s="551"/>
      <c r="BZV224" s="552"/>
      <c r="BZW224" s="552"/>
      <c r="BZX224" s="544"/>
      <c r="BZY224" s="544"/>
      <c r="BZZ224" s="544"/>
      <c r="CAA224" s="551"/>
      <c r="CAB224" s="551"/>
      <c r="CAC224" s="552"/>
      <c r="CAD224" s="552"/>
      <c r="CAE224" s="544"/>
      <c r="CAF224" s="544"/>
      <c r="CAG224" s="544"/>
      <c r="CAH224" s="551"/>
      <c r="CAI224" s="551"/>
      <c r="CAJ224" s="552"/>
      <c r="CAK224" s="552"/>
      <c r="CAL224" s="544"/>
      <c r="CAM224" s="544"/>
      <c r="CAN224" s="544"/>
      <c r="CAO224" s="551"/>
      <c r="CAP224" s="551"/>
      <c r="CAQ224" s="552"/>
      <c r="CAR224" s="552"/>
      <c r="CAS224" s="544"/>
      <c r="CAT224" s="544"/>
      <c r="CAU224" s="544"/>
      <c r="CAV224" s="551"/>
      <c r="CAW224" s="551"/>
      <c r="CAX224" s="552"/>
      <c r="CAY224" s="552"/>
      <c r="CAZ224" s="544"/>
      <c r="CBA224" s="544"/>
      <c r="CBB224" s="544"/>
      <c r="CBC224" s="551"/>
      <c r="CBD224" s="551"/>
      <c r="CBE224" s="552"/>
      <c r="CBF224" s="552"/>
      <c r="CBG224" s="544"/>
      <c r="CBH224" s="544"/>
      <c r="CBI224" s="544"/>
      <c r="CBJ224" s="551"/>
      <c r="CBK224" s="551"/>
      <c r="CBL224" s="552"/>
      <c r="CBM224" s="552"/>
      <c r="CBN224" s="544"/>
      <c r="CBO224" s="544"/>
      <c r="CBP224" s="544"/>
      <c r="CBQ224" s="551"/>
      <c r="CBR224" s="551"/>
      <c r="CBS224" s="552"/>
      <c r="CBT224" s="552"/>
      <c r="CBU224" s="544"/>
      <c r="CBV224" s="544"/>
      <c r="CBW224" s="544"/>
      <c r="CBX224" s="551"/>
      <c r="CBY224" s="551"/>
      <c r="CBZ224" s="552"/>
      <c r="CCA224" s="552"/>
      <c r="CCB224" s="544"/>
      <c r="CCC224" s="544"/>
      <c r="CCD224" s="544"/>
      <c r="CCE224" s="551"/>
      <c r="CCF224" s="551"/>
      <c r="CCG224" s="552"/>
      <c r="CCH224" s="552"/>
      <c r="CCI224" s="544"/>
      <c r="CCJ224" s="544"/>
      <c r="CCK224" s="544"/>
      <c r="CCL224" s="551"/>
      <c r="CCM224" s="551"/>
      <c r="CCN224" s="552"/>
      <c r="CCO224" s="552"/>
      <c r="CCP224" s="544"/>
      <c r="CCQ224" s="544"/>
      <c r="CCR224" s="544"/>
      <c r="CCS224" s="551"/>
      <c r="CCT224" s="551"/>
      <c r="CCU224" s="552"/>
      <c r="CCV224" s="552"/>
      <c r="CCW224" s="544"/>
      <c r="CCX224" s="544"/>
      <c r="CCY224" s="544"/>
      <c r="CCZ224" s="551"/>
      <c r="CDA224" s="551"/>
      <c r="CDB224" s="552"/>
      <c r="CDC224" s="552"/>
      <c r="CDD224" s="544"/>
      <c r="CDE224" s="544"/>
      <c r="CDF224" s="544"/>
      <c r="CDG224" s="551"/>
      <c r="CDH224" s="551"/>
      <c r="CDI224" s="552"/>
      <c r="CDJ224" s="552"/>
      <c r="CDK224" s="544"/>
      <c r="CDL224" s="544"/>
      <c r="CDM224" s="544"/>
      <c r="CDN224" s="551"/>
      <c r="CDO224" s="551"/>
      <c r="CDP224" s="552"/>
      <c r="CDQ224" s="552"/>
      <c r="CDR224" s="544"/>
      <c r="CDS224" s="544"/>
      <c r="CDT224" s="544"/>
      <c r="CDU224" s="551"/>
      <c r="CDV224" s="551"/>
      <c r="CDW224" s="552"/>
      <c r="CDX224" s="552"/>
      <c r="CDY224" s="544"/>
      <c r="CDZ224" s="544"/>
      <c r="CEA224" s="544"/>
      <c r="CEB224" s="551"/>
      <c r="CEC224" s="551"/>
      <c r="CED224" s="552"/>
      <c r="CEE224" s="552"/>
      <c r="CEF224" s="544"/>
      <c r="CEG224" s="544"/>
      <c r="CEH224" s="544"/>
      <c r="CEI224" s="551"/>
      <c r="CEJ224" s="551"/>
      <c r="CEK224" s="552"/>
      <c r="CEL224" s="552"/>
      <c r="CEM224" s="544"/>
      <c r="CEN224" s="544"/>
      <c r="CEO224" s="544"/>
      <c r="CEP224" s="551"/>
      <c r="CEQ224" s="551"/>
      <c r="CER224" s="552"/>
      <c r="CES224" s="552"/>
      <c r="CET224" s="544"/>
      <c r="CEU224" s="544"/>
      <c r="CEV224" s="544"/>
      <c r="CEW224" s="551"/>
      <c r="CEX224" s="551"/>
      <c r="CEY224" s="552"/>
      <c r="CEZ224" s="552"/>
      <c r="CFA224" s="544"/>
      <c r="CFB224" s="544"/>
      <c r="CFC224" s="544"/>
      <c r="CFD224" s="551"/>
      <c r="CFE224" s="551"/>
      <c r="CFF224" s="552"/>
      <c r="CFG224" s="552"/>
      <c r="CFH224" s="544"/>
      <c r="CFI224" s="544"/>
      <c r="CFJ224" s="544"/>
      <c r="CFK224" s="551"/>
      <c r="CFL224" s="551"/>
      <c r="CFM224" s="552"/>
      <c r="CFN224" s="552"/>
      <c r="CFO224" s="544"/>
      <c r="CFP224" s="544"/>
      <c r="CFQ224" s="544"/>
      <c r="CFR224" s="551"/>
      <c r="CFS224" s="551"/>
      <c r="CFT224" s="552"/>
      <c r="CFU224" s="552"/>
      <c r="CFV224" s="544"/>
      <c r="CFW224" s="544"/>
      <c r="CFX224" s="544"/>
      <c r="CFY224" s="551"/>
      <c r="CFZ224" s="551"/>
      <c r="CGA224" s="552"/>
      <c r="CGB224" s="552"/>
      <c r="CGC224" s="544"/>
      <c r="CGD224" s="544"/>
      <c r="CGE224" s="544"/>
      <c r="CGF224" s="551"/>
      <c r="CGG224" s="551"/>
      <c r="CGH224" s="552"/>
      <c r="CGI224" s="552"/>
      <c r="CGJ224" s="544"/>
      <c r="CGK224" s="544"/>
      <c r="CGL224" s="544"/>
      <c r="CGM224" s="551"/>
      <c r="CGN224" s="551"/>
      <c r="CGO224" s="552"/>
      <c r="CGP224" s="552"/>
      <c r="CGQ224" s="544"/>
      <c r="CGR224" s="544"/>
      <c r="CGS224" s="544"/>
      <c r="CGT224" s="551"/>
      <c r="CGU224" s="551"/>
      <c r="CGV224" s="552"/>
      <c r="CGW224" s="552"/>
      <c r="CGX224" s="544"/>
      <c r="CGY224" s="544"/>
      <c r="CGZ224" s="544"/>
      <c r="CHA224" s="551"/>
      <c r="CHB224" s="551"/>
      <c r="CHC224" s="552"/>
      <c r="CHD224" s="552"/>
      <c r="CHE224" s="544"/>
      <c r="CHF224" s="544"/>
      <c r="CHG224" s="544"/>
      <c r="CHH224" s="551"/>
      <c r="CHI224" s="551"/>
      <c r="CHJ224" s="552"/>
      <c r="CHK224" s="552"/>
      <c r="CHL224" s="544"/>
      <c r="CHM224" s="544"/>
      <c r="CHN224" s="544"/>
      <c r="CHO224" s="551"/>
      <c r="CHP224" s="551"/>
      <c r="CHQ224" s="552"/>
      <c r="CHR224" s="552"/>
      <c r="CHS224" s="544"/>
      <c r="CHT224" s="544"/>
      <c r="CHU224" s="544"/>
      <c r="CHV224" s="551"/>
      <c r="CHW224" s="551"/>
      <c r="CHX224" s="552"/>
      <c r="CHY224" s="552"/>
      <c r="CHZ224" s="544"/>
      <c r="CIA224" s="544"/>
      <c r="CIB224" s="544"/>
      <c r="CIC224" s="551"/>
      <c r="CID224" s="551"/>
      <c r="CIE224" s="552"/>
      <c r="CIF224" s="552"/>
      <c r="CIG224" s="544"/>
      <c r="CIH224" s="544"/>
      <c r="CII224" s="544"/>
      <c r="CIJ224" s="551"/>
      <c r="CIK224" s="551"/>
      <c r="CIL224" s="552"/>
      <c r="CIM224" s="552"/>
      <c r="CIN224" s="544"/>
      <c r="CIO224" s="544"/>
      <c r="CIP224" s="544"/>
      <c r="CIQ224" s="551"/>
      <c r="CIR224" s="551"/>
      <c r="CIS224" s="552"/>
      <c r="CIT224" s="552"/>
      <c r="CIU224" s="544"/>
      <c r="CIV224" s="544"/>
      <c r="CIW224" s="544"/>
      <c r="CIX224" s="551"/>
      <c r="CIY224" s="551"/>
      <c r="CIZ224" s="552"/>
      <c r="CJA224" s="552"/>
      <c r="CJB224" s="544"/>
      <c r="CJC224" s="544"/>
      <c r="CJD224" s="544"/>
      <c r="CJE224" s="551"/>
      <c r="CJF224" s="551"/>
      <c r="CJG224" s="552"/>
      <c r="CJH224" s="552"/>
      <c r="CJI224" s="544"/>
      <c r="CJJ224" s="544"/>
      <c r="CJK224" s="544"/>
      <c r="CJL224" s="551"/>
      <c r="CJM224" s="551"/>
      <c r="CJN224" s="552"/>
      <c r="CJO224" s="552"/>
      <c r="CJP224" s="544"/>
      <c r="CJQ224" s="544"/>
      <c r="CJR224" s="544"/>
      <c r="CJS224" s="551"/>
      <c r="CJT224" s="551"/>
      <c r="CJU224" s="552"/>
      <c r="CJV224" s="552"/>
      <c r="CJW224" s="544"/>
      <c r="CJX224" s="544"/>
      <c r="CJY224" s="544"/>
      <c r="CJZ224" s="551"/>
      <c r="CKA224" s="551"/>
      <c r="CKB224" s="552"/>
      <c r="CKC224" s="552"/>
      <c r="CKD224" s="544"/>
      <c r="CKE224" s="544"/>
      <c r="CKF224" s="544"/>
      <c r="CKG224" s="551"/>
      <c r="CKH224" s="551"/>
      <c r="CKI224" s="552"/>
      <c r="CKJ224" s="552"/>
      <c r="CKK224" s="544"/>
      <c r="CKL224" s="544"/>
      <c r="CKM224" s="544"/>
      <c r="CKN224" s="551"/>
      <c r="CKO224" s="551"/>
      <c r="CKP224" s="552"/>
      <c r="CKQ224" s="552"/>
      <c r="CKR224" s="544"/>
      <c r="CKS224" s="544"/>
      <c r="CKT224" s="544"/>
      <c r="CKU224" s="551"/>
      <c r="CKV224" s="551"/>
      <c r="CKW224" s="552"/>
      <c r="CKX224" s="552"/>
      <c r="CKY224" s="544"/>
      <c r="CKZ224" s="544"/>
      <c r="CLA224" s="544"/>
      <c r="CLB224" s="551"/>
      <c r="CLC224" s="551"/>
      <c r="CLD224" s="552"/>
      <c r="CLE224" s="552"/>
      <c r="CLF224" s="544"/>
      <c r="CLG224" s="544"/>
      <c r="CLH224" s="544"/>
      <c r="CLI224" s="551"/>
      <c r="CLJ224" s="551"/>
      <c r="CLK224" s="552"/>
      <c r="CLL224" s="552"/>
      <c r="CLM224" s="544"/>
      <c r="CLN224" s="544"/>
      <c r="CLO224" s="544"/>
      <c r="CLP224" s="551"/>
      <c r="CLQ224" s="551"/>
      <c r="CLR224" s="552"/>
      <c r="CLS224" s="552"/>
      <c r="CLT224" s="544"/>
      <c r="CLU224" s="544"/>
      <c r="CLV224" s="544"/>
      <c r="CLW224" s="551"/>
      <c r="CLX224" s="551"/>
      <c r="CLY224" s="552"/>
      <c r="CLZ224" s="552"/>
      <c r="CMA224" s="544"/>
      <c r="CMB224" s="544"/>
      <c r="CMC224" s="544"/>
      <c r="CMD224" s="551"/>
      <c r="CME224" s="551"/>
      <c r="CMF224" s="552"/>
      <c r="CMG224" s="552"/>
      <c r="CMH224" s="544"/>
      <c r="CMI224" s="544"/>
      <c r="CMJ224" s="544"/>
      <c r="CMK224" s="551"/>
      <c r="CML224" s="551"/>
      <c r="CMM224" s="552"/>
      <c r="CMN224" s="552"/>
      <c r="CMO224" s="544"/>
      <c r="CMP224" s="544"/>
      <c r="CMQ224" s="544"/>
      <c r="CMR224" s="551"/>
      <c r="CMS224" s="551"/>
      <c r="CMT224" s="552"/>
      <c r="CMU224" s="552"/>
      <c r="CMV224" s="544"/>
      <c r="CMW224" s="544"/>
      <c r="CMX224" s="544"/>
      <c r="CMY224" s="551"/>
      <c r="CMZ224" s="551"/>
      <c r="CNA224" s="552"/>
      <c r="CNB224" s="552"/>
      <c r="CNC224" s="544"/>
      <c r="CND224" s="544"/>
      <c r="CNE224" s="544"/>
      <c r="CNF224" s="551"/>
      <c r="CNG224" s="551"/>
      <c r="CNH224" s="552"/>
      <c r="CNI224" s="552"/>
      <c r="CNJ224" s="544"/>
      <c r="CNK224" s="544"/>
      <c r="CNL224" s="544"/>
      <c r="CNM224" s="551"/>
      <c r="CNN224" s="551"/>
      <c r="CNO224" s="552"/>
      <c r="CNP224" s="552"/>
      <c r="CNQ224" s="544"/>
      <c r="CNR224" s="544"/>
      <c r="CNS224" s="544"/>
      <c r="CNT224" s="551"/>
      <c r="CNU224" s="551"/>
      <c r="CNV224" s="552"/>
      <c r="CNW224" s="552"/>
      <c r="CNX224" s="544"/>
      <c r="CNY224" s="544"/>
      <c r="CNZ224" s="544"/>
      <c r="COA224" s="551"/>
      <c r="COB224" s="551"/>
      <c r="COC224" s="552"/>
      <c r="COD224" s="552"/>
      <c r="COE224" s="544"/>
      <c r="COF224" s="544"/>
      <c r="COG224" s="544"/>
      <c r="COH224" s="551"/>
      <c r="COI224" s="551"/>
      <c r="COJ224" s="552"/>
      <c r="COK224" s="552"/>
      <c r="COL224" s="544"/>
      <c r="COM224" s="544"/>
      <c r="CON224" s="544"/>
      <c r="COO224" s="551"/>
      <c r="COP224" s="551"/>
      <c r="COQ224" s="552"/>
      <c r="COR224" s="552"/>
      <c r="COS224" s="544"/>
      <c r="COT224" s="544"/>
      <c r="COU224" s="544"/>
      <c r="COV224" s="551"/>
      <c r="COW224" s="551"/>
      <c r="COX224" s="552"/>
      <c r="COY224" s="552"/>
      <c r="COZ224" s="544"/>
      <c r="CPA224" s="544"/>
      <c r="CPB224" s="544"/>
      <c r="CPC224" s="551"/>
      <c r="CPD224" s="551"/>
      <c r="CPE224" s="552"/>
      <c r="CPF224" s="552"/>
      <c r="CPG224" s="544"/>
      <c r="CPH224" s="544"/>
      <c r="CPI224" s="544"/>
      <c r="CPJ224" s="551"/>
      <c r="CPK224" s="551"/>
      <c r="CPL224" s="552"/>
      <c r="CPM224" s="552"/>
      <c r="CPN224" s="544"/>
      <c r="CPO224" s="544"/>
      <c r="CPP224" s="544"/>
      <c r="CPQ224" s="551"/>
      <c r="CPR224" s="551"/>
      <c r="CPS224" s="552"/>
      <c r="CPT224" s="552"/>
      <c r="CPU224" s="544"/>
      <c r="CPV224" s="544"/>
      <c r="CPW224" s="544"/>
      <c r="CPX224" s="551"/>
      <c r="CPY224" s="551"/>
      <c r="CPZ224" s="552"/>
      <c r="CQA224" s="552"/>
      <c r="CQB224" s="544"/>
      <c r="CQC224" s="544"/>
      <c r="CQD224" s="544"/>
      <c r="CQE224" s="551"/>
      <c r="CQF224" s="551"/>
      <c r="CQG224" s="552"/>
      <c r="CQH224" s="552"/>
      <c r="CQI224" s="544"/>
      <c r="CQJ224" s="544"/>
      <c r="CQK224" s="544"/>
      <c r="CQL224" s="551"/>
      <c r="CQM224" s="551"/>
      <c r="CQN224" s="552"/>
      <c r="CQO224" s="552"/>
      <c r="CQP224" s="544"/>
      <c r="CQQ224" s="544"/>
      <c r="CQR224" s="544"/>
      <c r="CQS224" s="551"/>
      <c r="CQT224" s="551"/>
      <c r="CQU224" s="552"/>
      <c r="CQV224" s="552"/>
      <c r="CQW224" s="544"/>
      <c r="CQX224" s="544"/>
      <c r="CQY224" s="544"/>
      <c r="CQZ224" s="551"/>
      <c r="CRA224" s="551"/>
      <c r="CRB224" s="552"/>
      <c r="CRC224" s="552"/>
      <c r="CRD224" s="544"/>
      <c r="CRE224" s="544"/>
      <c r="CRF224" s="544"/>
      <c r="CRG224" s="551"/>
      <c r="CRH224" s="551"/>
      <c r="CRI224" s="552"/>
      <c r="CRJ224" s="552"/>
      <c r="CRK224" s="544"/>
      <c r="CRL224" s="544"/>
      <c r="CRM224" s="544"/>
      <c r="CRN224" s="551"/>
      <c r="CRO224" s="551"/>
      <c r="CRP224" s="552"/>
      <c r="CRQ224" s="552"/>
      <c r="CRR224" s="544"/>
      <c r="CRS224" s="544"/>
      <c r="CRT224" s="544"/>
      <c r="CRU224" s="551"/>
      <c r="CRV224" s="551"/>
      <c r="CRW224" s="552"/>
      <c r="CRX224" s="552"/>
      <c r="CRY224" s="544"/>
      <c r="CRZ224" s="544"/>
      <c r="CSA224" s="544"/>
      <c r="CSB224" s="551"/>
      <c r="CSC224" s="551"/>
      <c r="CSD224" s="552"/>
      <c r="CSE224" s="552"/>
      <c r="CSF224" s="544"/>
      <c r="CSG224" s="544"/>
      <c r="CSH224" s="544"/>
      <c r="CSI224" s="551"/>
      <c r="CSJ224" s="551"/>
      <c r="CSK224" s="552"/>
      <c r="CSL224" s="552"/>
      <c r="CSM224" s="544"/>
      <c r="CSN224" s="544"/>
      <c r="CSO224" s="544"/>
      <c r="CSP224" s="551"/>
      <c r="CSQ224" s="551"/>
      <c r="CSR224" s="552"/>
      <c r="CSS224" s="552"/>
      <c r="CST224" s="544"/>
      <c r="CSU224" s="544"/>
      <c r="CSV224" s="544"/>
      <c r="CSW224" s="551"/>
      <c r="CSX224" s="551"/>
      <c r="CSY224" s="552"/>
      <c r="CSZ224" s="552"/>
      <c r="CTA224" s="544"/>
      <c r="CTB224" s="544"/>
      <c r="CTC224" s="544"/>
      <c r="CTD224" s="551"/>
      <c r="CTE224" s="551"/>
      <c r="CTF224" s="552"/>
      <c r="CTG224" s="552"/>
      <c r="CTH224" s="544"/>
      <c r="CTI224" s="544"/>
      <c r="CTJ224" s="544"/>
      <c r="CTK224" s="551"/>
      <c r="CTL224" s="551"/>
      <c r="CTM224" s="552"/>
      <c r="CTN224" s="552"/>
      <c r="CTO224" s="544"/>
      <c r="CTP224" s="544"/>
      <c r="CTQ224" s="544"/>
      <c r="CTR224" s="551"/>
      <c r="CTS224" s="551"/>
      <c r="CTT224" s="552"/>
      <c r="CTU224" s="552"/>
      <c r="CTV224" s="544"/>
      <c r="CTW224" s="544"/>
      <c r="CTX224" s="544"/>
      <c r="CTY224" s="551"/>
      <c r="CTZ224" s="551"/>
      <c r="CUA224" s="552"/>
      <c r="CUB224" s="552"/>
      <c r="CUC224" s="544"/>
      <c r="CUD224" s="544"/>
      <c r="CUE224" s="544"/>
      <c r="CUF224" s="551"/>
      <c r="CUG224" s="551"/>
      <c r="CUH224" s="552"/>
      <c r="CUI224" s="552"/>
      <c r="CUJ224" s="544"/>
      <c r="CUK224" s="544"/>
      <c r="CUL224" s="544"/>
      <c r="CUM224" s="551"/>
      <c r="CUN224" s="551"/>
      <c r="CUO224" s="552"/>
      <c r="CUP224" s="552"/>
      <c r="CUQ224" s="544"/>
      <c r="CUR224" s="544"/>
      <c r="CUS224" s="544"/>
      <c r="CUT224" s="551"/>
      <c r="CUU224" s="551"/>
      <c r="CUV224" s="552"/>
      <c r="CUW224" s="552"/>
      <c r="CUX224" s="544"/>
      <c r="CUY224" s="544"/>
      <c r="CUZ224" s="544"/>
      <c r="CVA224" s="551"/>
      <c r="CVB224" s="551"/>
      <c r="CVC224" s="552"/>
      <c r="CVD224" s="552"/>
      <c r="CVE224" s="544"/>
      <c r="CVF224" s="544"/>
      <c r="CVG224" s="544"/>
      <c r="CVH224" s="551"/>
      <c r="CVI224" s="551"/>
      <c r="CVJ224" s="552"/>
      <c r="CVK224" s="552"/>
      <c r="CVL224" s="544"/>
      <c r="CVM224" s="544"/>
      <c r="CVN224" s="544"/>
      <c r="CVO224" s="551"/>
      <c r="CVP224" s="551"/>
      <c r="CVQ224" s="552"/>
      <c r="CVR224" s="552"/>
      <c r="CVS224" s="544"/>
      <c r="CVT224" s="544"/>
      <c r="CVU224" s="544"/>
      <c r="CVV224" s="551"/>
      <c r="CVW224" s="551"/>
      <c r="CVX224" s="552"/>
      <c r="CVY224" s="552"/>
      <c r="CVZ224" s="544"/>
      <c r="CWA224" s="544"/>
      <c r="CWB224" s="544"/>
      <c r="CWC224" s="551"/>
      <c r="CWD224" s="551"/>
      <c r="CWE224" s="552"/>
      <c r="CWF224" s="552"/>
      <c r="CWG224" s="544"/>
      <c r="CWH224" s="544"/>
      <c r="CWI224" s="544"/>
      <c r="CWJ224" s="551"/>
      <c r="CWK224" s="551"/>
      <c r="CWL224" s="552"/>
      <c r="CWM224" s="552"/>
      <c r="CWN224" s="544"/>
      <c r="CWO224" s="544"/>
      <c r="CWP224" s="544"/>
      <c r="CWQ224" s="551"/>
      <c r="CWR224" s="551"/>
      <c r="CWS224" s="552"/>
      <c r="CWT224" s="552"/>
      <c r="CWU224" s="544"/>
      <c r="CWV224" s="544"/>
      <c r="CWW224" s="544"/>
      <c r="CWX224" s="551"/>
      <c r="CWY224" s="551"/>
      <c r="CWZ224" s="552"/>
      <c r="CXA224" s="552"/>
      <c r="CXB224" s="544"/>
      <c r="CXC224" s="544"/>
      <c r="CXD224" s="544"/>
      <c r="CXE224" s="551"/>
      <c r="CXF224" s="551"/>
      <c r="CXG224" s="552"/>
      <c r="CXH224" s="552"/>
      <c r="CXI224" s="544"/>
      <c r="CXJ224" s="544"/>
      <c r="CXK224" s="544"/>
      <c r="CXL224" s="551"/>
      <c r="CXM224" s="551"/>
      <c r="CXN224" s="552"/>
      <c r="CXO224" s="552"/>
      <c r="CXP224" s="544"/>
      <c r="CXQ224" s="544"/>
      <c r="CXR224" s="544"/>
      <c r="CXS224" s="551"/>
      <c r="CXT224" s="551"/>
      <c r="CXU224" s="552"/>
      <c r="CXV224" s="552"/>
      <c r="CXW224" s="544"/>
      <c r="CXX224" s="544"/>
      <c r="CXY224" s="544"/>
      <c r="CXZ224" s="551"/>
      <c r="CYA224" s="551"/>
      <c r="CYB224" s="552"/>
      <c r="CYC224" s="552"/>
      <c r="CYD224" s="544"/>
      <c r="CYE224" s="544"/>
      <c r="CYF224" s="544"/>
      <c r="CYG224" s="551"/>
      <c r="CYH224" s="551"/>
      <c r="CYI224" s="552"/>
      <c r="CYJ224" s="552"/>
      <c r="CYK224" s="544"/>
      <c r="CYL224" s="544"/>
      <c r="CYM224" s="544"/>
      <c r="CYN224" s="551"/>
      <c r="CYO224" s="551"/>
      <c r="CYP224" s="552"/>
      <c r="CYQ224" s="552"/>
      <c r="CYR224" s="544"/>
      <c r="CYS224" s="544"/>
      <c r="CYT224" s="544"/>
      <c r="CYU224" s="551"/>
      <c r="CYV224" s="551"/>
      <c r="CYW224" s="552"/>
      <c r="CYX224" s="552"/>
      <c r="CYY224" s="544"/>
      <c r="CYZ224" s="544"/>
      <c r="CZA224" s="544"/>
      <c r="CZB224" s="551"/>
      <c r="CZC224" s="551"/>
      <c r="CZD224" s="552"/>
      <c r="CZE224" s="552"/>
      <c r="CZF224" s="544"/>
      <c r="CZG224" s="544"/>
      <c r="CZH224" s="544"/>
      <c r="CZI224" s="551"/>
      <c r="CZJ224" s="551"/>
      <c r="CZK224" s="552"/>
      <c r="CZL224" s="552"/>
      <c r="CZM224" s="544"/>
      <c r="CZN224" s="544"/>
      <c r="CZO224" s="544"/>
      <c r="CZP224" s="551"/>
      <c r="CZQ224" s="551"/>
      <c r="CZR224" s="552"/>
      <c r="CZS224" s="552"/>
      <c r="CZT224" s="544"/>
      <c r="CZU224" s="544"/>
      <c r="CZV224" s="544"/>
      <c r="CZW224" s="551"/>
      <c r="CZX224" s="551"/>
      <c r="CZY224" s="552"/>
      <c r="CZZ224" s="552"/>
      <c r="DAA224" s="544"/>
      <c r="DAB224" s="544"/>
      <c r="DAC224" s="544"/>
      <c r="DAD224" s="551"/>
      <c r="DAE224" s="551"/>
      <c r="DAF224" s="552"/>
      <c r="DAG224" s="552"/>
      <c r="DAH224" s="544"/>
      <c r="DAI224" s="544"/>
      <c r="DAJ224" s="544"/>
      <c r="DAK224" s="551"/>
      <c r="DAL224" s="551"/>
      <c r="DAM224" s="552"/>
      <c r="DAN224" s="552"/>
      <c r="DAO224" s="544"/>
      <c r="DAP224" s="544"/>
      <c r="DAQ224" s="544"/>
      <c r="DAR224" s="551"/>
      <c r="DAS224" s="551"/>
      <c r="DAT224" s="552"/>
      <c r="DAU224" s="552"/>
      <c r="DAV224" s="544"/>
      <c r="DAW224" s="544"/>
      <c r="DAX224" s="544"/>
      <c r="DAY224" s="551"/>
      <c r="DAZ224" s="551"/>
      <c r="DBA224" s="552"/>
      <c r="DBB224" s="552"/>
      <c r="DBC224" s="544"/>
      <c r="DBD224" s="544"/>
      <c r="DBE224" s="544"/>
      <c r="DBF224" s="551"/>
      <c r="DBG224" s="551"/>
      <c r="DBH224" s="552"/>
      <c r="DBI224" s="552"/>
      <c r="DBJ224" s="544"/>
      <c r="DBK224" s="544"/>
      <c r="DBL224" s="544"/>
      <c r="DBM224" s="551"/>
      <c r="DBN224" s="551"/>
      <c r="DBO224" s="552"/>
      <c r="DBP224" s="552"/>
      <c r="DBQ224" s="544"/>
      <c r="DBR224" s="544"/>
      <c r="DBS224" s="544"/>
      <c r="DBT224" s="551"/>
      <c r="DBU224" s="551"/>
      <c r="DBV224" s="552"/>
      <c r="DBW224" s="552"/>
      <c r="DBX224" s="544"/>
      <c r="DBY224" s="544"/>
      <c r="DBZ224" s="544"/>
      <c r="DCA224" s="551"/>
      <c r="DCB224" s="551"/>
      <c r="DCC224" s="552"/>
      <c r="DCD224" s="552"/>
      <c r="DCE224" s="544"/>
      <c r="DCF224" s="544"/>
      <c r="DCG224" s="544"/>
      <c r="DCH224" s="551"/>
      <c r="DCI224" s="551"/>
      <c r="DCJ224" s="552"/>
      <c r="DCK224" s="552"/>
      <c r="DCL224" s="544"/>
      <c r="DCM224" s="544"/>
      <c r="DCN224" s="544"/>
      <c r="DCO224" s="551"/>
      <c r="DCP224" s="551"/>
      <c r="DCQ224" s="552"/>
      <c r="DCR224" s="552"/>
      <c r="DCS224" s="544"/>
      <c r="DCT224" s="544"/>
      <c r="DCU224" s="544"/>
      <c r="DCV224" s="551"/>
      <c r="DCW224" s="551"/>
      <c r="DCX224" s="552"/>
      <c r="DCY224" s="552"/>
      <c r="DCZ224" s="544"/>
      <c r="DDA224" s="544"/>
      <c r="DDB224" s="544"/>
      <c r="DDC224" s="551"/>
      <c r="DDD224" s="551"/>
      <c r="DDE224" s="552"/>
      <c r="DDF224" s="552"/>
      <c r="DDG224" s="544"/>
      <c r="DDH224" s="544"/>
      <c r="DDI224" s="544"/>
      <c r="DDJ224" s="551"/>
      <c r="DDK224" s="551"/>
      <c r="DDL224" s="552"/>
      <c r="DDM224" s="552"/>
      <c r="DDN224" s="544"/>
      <c r="DDO224" s="544"/>
      <c r="DDP224" s="544"/>
      <c r="DDQ224" s="551"/>
      <c r="DDR224" s="551"/>
      <c r="DDS224" s="552"/>
      <c r="DDT224" s="552"/>
      <c r="DDU224" s="544"/>
      <c r="DDV224" s="544"/>
      <c r="DDW224" s="544"/>
      <c r="DDX224" s="551"/>
      <c r="DDY224" s="551"/>
      <c r="DDZ224" s="552"/>
      <c r="DEA224" s="552"/>
      <c r="DEB224" s="544"/>
      <c r="DEC224" s="544"/>
      <c r="DED224" s="544"/>
      <c r="DEE224" s="551"/>
      <c r="DEF224" s="551"/>
      <c r="DEG224" s="552"/>
      <c r="DEH224" s="552"/>
      <c r="DEI224" s="544"/>
      <c r="DEJ224" s="544"/>
      <c r="DEK224" s="544"/>
      <c r="DEL224" s="551"/>
      <c r="DEM224" s="551"/>
      <c r="DEN224" s="552"/>
      <c r="DEO224" s="552"/>
      <c r="DEP224" s="544"/>
      <c r="DEQ224" s="544"/>
      <c r="DER224" s="544"/>
      <c r="DES224" s="551"/>
      <c r="DET224" s="551"/>
      <c r="DEU224" s="552"/>
      <c r="DEV224" s="552"/>
      <c r="DEW224" s="544"/>
      <c r="DEX224" s="544"/>
      <c r="DEY224" s="544"/>
      <c r="DEZ224" s="551"/>
      <c r="DFA224" s="551"/>
      <c r="DFB224" s="552"/>
      <c r="DFC224" s="552"/>
      <c r="DFD224" s="544"/>
      <c r="DFE224" s="544"/>
      <c r="DFF224" s="544"/>
      <c r="DFG224" s="551"/>
      <c r="DFH224" s="551"/>
      <c r="DFI224" s="552"/>
      <c r="DFJ224" s="552"/>
      <c r="DFK224" s="544"/>
      <c r="DFL224" s="544"/>
      <c r="DFM224" s="544"/>
      <c r="DFN224" s="551"/>
      <c r="DFO224" s="551"/>
      <c r="DFP224" s="552"/>
      <c r="DFQ224" s="552"/>
      <c r="DFR224" s="544"/>
      <c r="DFS224" s="544"/>
      <c r="DFT224" s="544"/>
      <c r="DFU224" s="551"/>
      <c r="DFV224" s="551"/>
      <c r="DFW224" s="552"/>
      <c r="DFX224" s="552"/>
      <c r="DFY224" s="544"/>
      <c r="DFZ224" s="544"/>
      <c r="DGA224" s="544"/>
      <c r="DGB224" s="551"/>
      <c r="DGC224" s="551"/>
      <c r="DGD224" s="552"/>
      <c r="DGE224" s="552"/>
      <c r="DGF224" s="544"/>
      <c r="DGG224" s="544"/>
      <c r="DGH224" s="544"/>
      <c r="DGI224" s="551"/>
      <c r="DGJ224" s="551"/>
      <c r="DGK224" s="552"/>
      <c r="DGL224" s="552"/>
      <c r="DGM224" s="544"/>
      <c r="DGN224" s="544"/>
      <c r="DGO224" s="544"/>
      <c r="DGP224" s="551"/>
      <c r="DGQ224" s="551"/>
      <c r="DGR224" s="552"/>
      <c r="DGS224" s="552"/>
      <c r="DGT224" s="544"/>
      <c r="DGU224" s="544"/>
      <c r="DGV224" s="544"/>
      <c r="DGW224" s="551"/>
      <c r="DGX224" s="551"/>
      <c r="DGY224" s="552"/>
      <c r="DGZ224" s="552"/>
      <c r="DHA224" s="544"/>
      <c r="DHB224" s="544"/>
      <c r="DHC224" s="544"/>
      <c r="DHD224" s="551"/>
      <c r="DHE224" s="551"/>
      <c r="DHF224" s="552"/>
      <c r="DHG224" s="552"/>
      <c r="DHH224" s="544"/>
      <c r="DHI224" s="544"/>
      <c r="DHJ224" s="544"/>
      <c r="DHK224" s="551"/>
      <c r="DHL224" s="551"/>
      <c r="DHM224" s="552"/>
      <c r="DHN224" s="552"/>
      <c r="DHO224" s="544"/>
      <c r="DHP224" s="544"/>
      <c r="DHQ224" s="544"/>
      <c r="DHR224" s="551"/>
      <c r="DHS224" s="551"/>
      <c r="DHT224" s="552"/>
      <c r="DHU224" s="552"/>
      <c r="DHV224" s="544"/>
      <c r="DHW224" s="544"/>
      <c r="DHX224" s="544"/>
      <c r="DHY224" s="551"/>
      <c r="DHZ224" s="551"/>
      <c r="DIA224" s="552"/>
      <c r="DIB224" s="552"/>
      <c r="DIC224" s="544"/>
      <c r="DID224" s="544"/>
      <c r="DIE224" s="544"/>
      <c r="DIF224" s="551"/>
      <c r="DIG224" s="551"/>
      <c r="DIH224" s="552"/>
      <c r="DII224" s="552"/>
      <c r="DIJ224" s="544"/>
      <c r="DIK224" s="544"/>
      <c r="DIL224" s="544"/>
      <c r="DIM224" s="551"/>
      <c r="DIN224" s="551"/>
      <c r="DIO224" s="552"/>
      <c r="DIP224" s="552"/>
      <c r="DIQ224" s="544"/>
      <c r="DIR224" s="544"/>
      <c r="DIS224" s="544"/>
      <c r="DIT224" s="551"/>
      <c r="DIU224" s="551"/>
      <c r="DIV224" s="552"/>
      <c r="DIW224" s="552"/>
      <c r="DIX224" s="544"/>
      <c r="DIY224" s="544"/>
      <c r="DIZ224" s="544"/>
      <c r="DJA224" s="551"/>
      <c r="DJB224" s="551"/>
      <c r="DJC224" s="552"/>
      <c r="DJD224" s="552"/>
      <c r="DJE224" s="544"/>
      <c r="DJF224" s="544"/>
      <c r="DJG224" s="544"/>
      <c r="DJH224" s="551"/>
      <c r="DJI224" s="551"/>
      <c r="DJJ224" s="552"/>
      <c r="DJK224" s="552"/>
      <c r="DJL224" s="544"/>
      <c r="DJM224" s="544"/>
      <c r="DJN224" s="544"/>
      <c r="DJO224" s="551"/>
      <c r="DJP224" s="551"/>
      <c r="DJQ224" s="552"/>
      <c r="DJR224" s="552"/>
      <c r="DJS224" s="544"/>
      <c r="DJT224" s="544"/>
      <c r="DJU224" s="544"/>
      <c r="DJV224" s="551"/>
      <c r="DJW224" s="551"/>
      <c r="DJX224" s="552"/>
      <c r="DJY224" s="552"/>
      <c r="DJZ224" s="544"/>
      <c r="DKA224" s="544"/>
      <c r="DKB224" s="544"/>
      <c r="DKC224" s="551"/>
      <c r="DKD224" s="551"/>
      <c r="DKE224" s="552"/>
      <c r="DKF224" s="552"/>
      <c r="DKG224" s="544"/>
      <c r="DKH224" s="544"/>
      <c r="DKI224" s="544"/>
      <c r="DKJ224" s="551"/>
      <c r="DKK224" s="551"/>
      <c r="DKL224" s="552"/>
      <c r="DKM224" s="552"/>
      <c r="DKN224" s="544"/>
      <c r="DKO224" s="544"/>
      <c r="DKP224" s="544"/>
      <c r="DKQ224" s="551"/>
      <c r="DKR224" s="551"/>
      <c r="DKS224" s="552"/>
      <c r="DKT224" s="552"/>
      <c r="DKU224" s="544"/>
      <c r="DKV224" s="544"/>
      <c r="DKW224" s="544"/>
      <c r="DKX224" s="551"/>
      <c r="DKY224" s="551"/>
      <c r="DKZ224" s="552"/>
      <c r="DLA224" s="552"/>
      <c r="DLB224" s="544"/>
      <c r="DLC224" s="544"/>
      <c r="DLD224" s="544"/>
      <c r="DLE224" s="551"/>
      <c r="DLF224" s="551"/>
      <c r="DLG224" s="552"/>
      <c r="DLH224" s="552"/>
      <c r="DLI224" s="544"/>
      <c r="DLJ224" s="544"/>
      <c r="DLK224" s="544"/>
      <c r="DLL224" s="551"/>
      <c r="DLM224" s="551"/>
      <c r="DLN224" s="552"/>
      <c r="DLO224" s="552"/>
      <c r="DLP224" s="544"/>
      <c r="DLQ224" s="544"/>
      <c r="DLR224" s="544"/>
      <c r="DLS224" s="551"/>
      <c r="DLT224" s="551"/>
      <c r="DLU224" s="552"/>
      <c r="DLV224" s="552"/>
      <c r="DLW224" s="544"/>
      <c r="DLX224" s="544"/>
      <c r="DLY224" s="544"/>
      <c r="DLZ224" s="551"/>
      <c r="DMA224" s="551"/>
      <c r="DMB224" s="552"/>
      <c r="DMC224" s="552"/>
      <c r="DMD224" s="544"/>
      <c r="DME224" s="544"/>
      <c r="DMF224" s="544"/>
      <c r="DMG224" s="551"/>
      <c r="DMH224" s="551"/>
      <c r="DMI224" s="552"/>
      <c r="DMJ224" s="552"/>
      <c r="DMK224" s="544"/>
      <c r="DML224" s="544"/>
      <c r="DMM224" s="544"/>
      <c r="DMN224" s="551"/>
      <c r="DMO224" s="551"/>
      <c r="DMP224" s="552"/>
      <c r="DMQ224" s="552"/>
      <c r="DMR224" s="544"/>
      <c r="DMS224" s="544"/>
      <c r="DMT224" s="544"/>
      <c r="DMU224" s="551"/>
      <c r="DMV224" s="551"/>
      <c r="DMW224" s="552"/>
      <c r="DMX224" s="552"/>
      <c r="DMY224" s="544"/>
      <c r="DMZ224" s="544"/>
      <c r="DNA224" s="544"/>
      <c r="DNB224" s="551"/>
      <c r="DNC224" s="551"/>
      <c r="DND224" s="552"/>
      <c r="DNE224" s="552"/>
      <c r="DNF224" s="544"/>
      <c r="DNG224" s="544"/>
      <c r="DNH224" s="544"/>
      <c r="DNI224" s="551"/>
      <c r="DNJ224" s="551"/>
      <c r="DNK224" s="552"/>
      <c r="DNL224" s="552"/>
      <c r="DNM224" s="544"/>
      <c r="DNN224" s="544"/>
      <c r="DNO224" s="544"/>
      <c r="DNP224" s="551"/>
      <c r="DNQ224" s="551"/>
      <c r="DNR224" s="552"/>
      <c r="DNS224" s="552"/>
      <c r="DNT224" s="544"/>
      <c r="DNU224" s="544"/>
      <c r="DNV224" s="544"/>
      <c r="DNW224" s="551"/>
      <c r="DNX224" s="551"/>
      <c r="DNY224" s="552"/>
      <c r="DNZ224" s="552"/>
      <c r="DOA224" s="544"/>
      <c r="DOB224" s="544"/>
      <c r="DOC224" s="544"/>
      <c r="DOD224" s="551"/>
      <c r="DOE224" s="551"/>
      <c r="DOF224" s="552"/>
      <c r="DOG224" s="552"/>
      <c r="DOH224" s="544"/>
      <c r="DOI224" s="544"/>
      <c r="DOJ224" s="544"/>
      <c r="DOK224" s="551"/>
      <c r="DOL224" s="551"/>
      <c r="DOM224" s="552"/>
      <c r="DON224" s="552"/>
      <c r="DOO224" s="544"/>
      <c r="DOP224" s="544"/>
      <c r="DOQ224" s="544"/>
      <c r="DOR224" s="551"/>
      <c r="DOS224" s="551"/>
      <c r="DOT224" s="552"/>
      <c r="DOU224" s="552"/>
      <c r="DOV224" s="544"/>
      <c r="DOW224" s="544"/>
      <c r="DOX224" s="544"/>
      <c r="DOY224" s="551"/>
      <c r="DOZ224" s="551"/>
      <c r="DPA224" s="552"/>
      <c r="DPB224" s="552"/>
      <c r="DPC224" s="544"/>
      <c r="DPD224" s="544"/>
      <c r="DPE224" s="544"/>
      <c r="DPF224" s="551"/>
      <c r="DPG224" s="551"/>
      <c r="DPH224" s="552"/>
      <c r="DPI224" s="552"/>
      <c r="DPJ224" s="544"/>
      <c r="DPK224" s="544"/>
      <c r="DPL224" s="544"/>
      <c r="DPM224" s="551"/>
      <c r="DPN224" s="551"/>
      <c r="DPO224" s="552"/>
      <c r="DPP224" s="552"/>
      <c r="DPQ224" s="544"/>
      <c r="DPR224" s="544"/>
      <c r="DPS224" s="544"/>
      <c r="DPT224" s="551"/>
      <c r="DPU224" s="551"/>
      <c r="DPV224" s="552"/>
      <c r="DPW224" s="552"/>
      <c r="DPX224" s="544"/>
      <c r="DPY224" s="544"/>
      <c r="DPZ224" s="544"/>
      <c r="DQA224" s="551"/>
      <c r="DQB224" s="551"/>
      <c r="DQC224" s="552"/>
      <c r="DQD224" s="552"/>
      <c r="DQE224" s="544"/>
      <c r="DQF224" s="544"/>
      <c r="DQG224" s="544"/>
      <c r="DQH224" s="551"/>
      <c r="DQI224" s="551"/>
      <c r="DQJ224" s="552"/>
      <c r="DQK224" s="552"/>
      <c r="DQL224" s="544"/>
      <c r="DQM224" s="544"/>
      <c r="DQN224" s="544"/>
      <c r="DQO224" s="551"/>
      <c r="DQP224" s="551"/>
      <c r="DQQ224" s="552"/>
      <c r="DQR224" s="552"/>
      <c r="DQS224" s="544"/>
      <c r="DQT224" s="544"/>
      <c r="DQU224" s="544"/>
      <c r="DQV224" s="551"/>
      <c r="DQW224" s="551"/>
      <c r="DQX224" s="552"/>
      <c r="DQY224" s="552"/>
      <c r="DQZ224" s="544"/>
      <c r="DRA224" s="544"/>
      <c r="DRB224" s="544"/>
      <c r="DRC224" s="551"/>
      <c r="DRD224" s="551"/>
      <c r="DRE224" s="552"/>
      <c r="DRF224" s="552"/>
      <c r="DRG224" s="544"/>
      <c r="DRH224" s="544"/>
      <c r="DRI224" s="544"/>
      <c r="DRJ224" s="551"/>
      <c r="DRK224" s="551"/>
      <c r="DRL224" s="552"/>
      <c r="DRM224" s="552"/>
      <c r="DRN224" s="544"/>
      <c r="DRO224" s="544"/>
      <c r="DRP224" s="544"/>
      <c r="DRQ224" s="551"/>
      <c r="DRR224" s="551"/>
      <c r="DRS224" s="552"/>
      <c r="DRT224" s="552"/>
      <c r="DRU224" s="544"/>
      <c r="DRV224" s="544"/>
      <c r="DRW224" s="544"/>
      <c r="DRX224" s="551"/>
      <c r="DRY224" s="551"/>
      <c r="DRZ224" s="552"/>
      <c r="DSA224" s="552"/>
      <c r="DSB224" s="544"/>
      <c r="DSC224" s="544"/>
      <c r="DSD224" s="544"/>
      <c r="DSE224" s="551"/>
      <c r="DSF224" s="551"/>
      <c r="DSG224" s="552"/>
      <c r="DSH224" s="552"/>
      <c r="DSI224" s="544"/>
      <c r="DSJ224" s="544"/>
      <c r="DSK224" s="544"/>
      <c r="DSL224" s="551"/>
      <c r="DSM224" s="551"/>
      <c r="DSN224" s="552"/>
      <c r="DSO224" s="552"/>
      <c r="DSP224" s="544"/>
      <c r="DSQ224" s="544"/>
      <c r="DSR224" s="544"/>
      <c r="DSS224" s="551"/>
      <c r="DST224" s="551"/>
      <c r="DSU224" s="552"/>
      <c r="DSV224" s="552"/>
      <c r="DSW224" s="544"/>
      <c r="DSX224" s="544"/>
      <c r="DSY224" s="544"/>
      <c r="DSZ224" s="551"/>
      <c r="DTA224" s="551"/>
      <c r="DTB224" s="552"/>
      <c r="DTC224" s="552"/>
      <c r="DTD224" s="544"/>
      <c r="DTE224" s="544"/>
      <c r="DTF224" s="544"/>
      <c r="DTG224" s="551"/>
      <c r="DTH224" s="551"/>
      <c r="DTI224" s="552"/>
      <c r="DTJ224" s="552"/>
      <c r="DTK224" s="544"/>
      <c r="DTL224" s="544"/>
      <c r="DTM224" s="544"/>
      <c r="DTN224" s="551"/>
      <c r="DTO224" s="551"/>
      <c r="DTP224" s="552"/>
      <c r="DTQ224" s="552"/>
      <c r="DTR224" s="544"/>
      <c r="DTS224" s="544"/>
      <c r="DTT224" s="544"/>
      <c r="DTU224" s="551"/>
      <c r="DTV224" s="551"/>
      <c r="DTW224" s="552"/>
      <c r="DTX224" s="552"/>
      <c r="DTY224" s="544"/>
      <c r="DTZ224" s="544"/>
      <c r="DUA224" s="544"/>
      <c r="DUB224" s="551"/>
      <c r="DUC224" s="551"/>
      <c r="DUD224" s="552"/>
      <c r="DUE224" s="552"/>
      <c r="DUF224" s="544"/>
      <c r="DUG224" s="544"/>
      <c r="DUH224" s="544"/>
      <c r="DUI224" s="551"/>
      <c r="DUJ224" s="551"/>
      <c r="DUK224" s="552"/>
      <c r="DUL224" s="552"/>
      <c r="DUM224" s="544"/>
      <c r="DUN224" s="544"/>
      <c r="DUO224" s="544"/>
      <c r="DUP224" s="551"/>
      <c r="DUQ224" s="551"/>
      <c r="DUR224" s="552"/>
      <c r="DUS224" s="552"/>
      <c r="DUT224" s="544"/>
      <c r="DUU224" s="544"/>
      <c r="DUV224" s="544"/>
      <c r="DUW224" s="551"/>
      <c r="DUX224" s="551"/>
      <c r="DUY224" s="552"/>
      <c r="DUZ224" s="552"/>
      <c r="DVA224" s="544"/>
      <c r="DVB224" s="544"/>
      <c r="DVC224" s="544"/>
      <c r="DVD224" s="551"/>
      <c r="DVE224" s="551"/>
      <c r="DVF224" s="552"/>
      <c r="DVG224" s="552"/>
      <c r="DVH224" s="544"/>
      <c r="DVI224" s="544"/>
      <c r="DVJ224" s="544"/>
      <c r="DVK224" s="551"/>
      <c r="DVL224" s="551"/>
      <c r="DVM224" s="552"/>
      <c r="DVN224" s="552"/>
      <c r="DVO224" s="544"/>
      <c r="DVP224" s="544"/>
      <c r="DVQ224" s="544"/>
      <c r="DVR224" s="551"/>
      <c r="DVS224" s="551"/>
      <c r="DVT224" s="552"/>
      <c r="DVU224" s="552"/>
      <c r="DVV224" s="544"/>
      <c r="DVW224" s="544"/>
      <c r="DVX224" s="544"/>
      <c r="DVY224" s="551"/>
      <c r="DVZ224" s="551"/>
      <c r="DWA224" s="552"/>
      <c r="DWB224" s="552"/>
      <c r="DWC224" s="544"/>
      <c r="DWD224" s="544"/>
      <c r="DWE224" s="544"/>
      <c r="DWF224" s="551"/>
      <c r="DWG224" s="551"/>
      <c r="DWH224" s="552"/>
      <c r="DWI224" s="552"/>
      <c r="DWJ224" s="544"/>
      <c r="DWK224" s="544"/>
      <c r="DWL224" s="544"/>
      <c r="DWM224" s="551"/>
      <c r="DWN224" s="551"/>
      <c r="DWO224" s="552"/>
      <c r="DWP224" s="552"/>
      <c r="DWQ224" s="544"/>
      <c r="DWR224" s="544"/>
      <c r="DWS224" s="544"/>
      <c r="DWT224" s="551"/>
      <c r="DWU224" s="551"/>
      <c r="DWV224" s="552"/>
      <c r="DWW224" s="552"/>
      <c r="DWX224" s="544"/>
      <c r="DWY224" s="544"/>
      <c r="DWZ224" s="544"/>
      <c r="DXA224" s="551"/>
      <c r="DXB224" s="551"/>
      <c r="DXC224" s="552"/>
      <c r="DXD224" s="552"/>
      <c r="DXE224" s="544"/>
      <c r="DXF224" s="544"/>
      <c r="DXG224" s="544"/>
      <c r="DXH224" s="551"/>
      <c r="DXI224" s="551"/>
      <c r="DXJ224" s="552"/>
      <c r="DXK224" s="552"/>
      <c r="DXL224" s="544"/>
      <c r="DXM224" s="544"/>
      <c r="DXN224" s="544"/>
      <c r="DXO224" s="551"/>
      <c r="DXP224" s="551"/>
      <c r="DXQ224" s="552"/>
      <c r="DXR224" s="552"/>
      <c r="DXS224" s="544"/>
      <c r="DXT224" s="544"/>
      <c r="DXU224" s="544"/>
      <c r="DXV224" s="551"/>
      <c r="DXW224" s="551"/>
      <c r="DXX224" s="552"/>
      <c r="DXY224" s="552"/>
      <c r="DXZ224" s="544"/>
      <c r="DYA224" s="544"/>
      <c r="DYB224" s="544"/>
      <c r="DYC224" s="551"/>
      <c r="DYD224" s="551"/>
      <c r="DYE224" s="552"/>
      <c r="DYF224" s="552"/>
      <c r="DYG224" s="544"/>
      <c r="DYH224" s="544"/>
      <c r="DYI224" s="544"/>
      <c r="DYJ224" s="551"/>
      <c r="DYK224" s="551"/>
      <c r="DYL224" s="552"/>
      <c r="DYM224" s="552"/>
      <c r="DYN224" s="544"/>
      <c r="DYO224" s="544"/>
      <c r="DYP224" s="544"/>
      <c r="DYQ224" s="551"/>
      <c r="DYR224" s="551"/>
      <c r="DYS224" s="552"/>
      <c r="DYT224" s="552"/>
      <c r="DYU224" s="544"/>
      <c r="DYV224" s="544"/>
      <c r="DYW224" s="544"/>
      <c r="DYX224" s="551"/>
      <c r="DYY224" s="551"/>
      <c r="DYZ224" s="552"/>
      <c r="DZA224" s="552"/>
      <c r="DZB224" s="544"/>
      <c r="DZC224" s="544"/>
      <c r="DZD224" s="544"/>
      <c r="DZE224" s="551"/>
      <c r="DZF224" s="551"/>
      <c r="DZG224" s="552"/>
      <c r="DZH224" s="552"/>
      <c r="DZI224" s="544"/>
      <c r="DZJ224" s="544"/>
      <c r="DZK224" s="544"/>
      <c r="DZL224" s="551"/>
      <c r="DZM224" s="551"/>
      <c r="DZN224" s="552"/>
      <c r="DZO224" s="552"/>
      <c r="DZP224" s="544"/>
      <c r="DZQ224" s="544"/>
      <c r="DZR224" s="544"/>
      <c r="DZS224" s="551"/>
      <c r="DZT224" s="551"/>
      <c r="DZU224" s="552"/>
      <c r="DZV224" s="552"/>
      <c r="DZW224" s="544"/>
      <c r="DZX224" s="544"/>
      <c r="DZY224" s="544"/>
      <c r="DZZ224" s="551"/>
      <c r="EAA224" s="551"/>
      <c r="EAB224" s="552"/>
      <c r="EAC224" s="552"/>
      <c r="EAD224" s="544"/>
      <c r="EAE224" s="544"/>
      <c r="EAF224" s="544"/>
      <c r="EAG224" s="551"/>
      <c r="EAH224" s="551"/>
      <c r="EAI224" s="552"/>
      <c r="EAJ224" s="552"/>
      <c r="EAK224" s="544"/>
      <c r="EAL224" s="544"/>
      <c r="EAM224" s="544"/>
      <c r="EAN224" s="551"/>
      <c r="EAO224" s="551"/>
      <c r="EAP224" s="552"/>
      <c r="EAQ224" s="552"/>
      <c r="EAR224" s="544"/>
      <c r="EAS224" s="544"/>
      <c r="EAT224" s="544"/>
      <c r="EAU224" s="551"/>
      <c r="EAV224" s="551"/>
      <c r="EAW224" s="552"/>
      <c r="EAX224" s="552"/>
      <c r="EAY224" s="544"/>
      <c r="EAZ224" s="544"/>
      <c r="EBA224" s="544"/>
      <c r="EBB224" s="551"/>
      <c r="EBC224" s="551"/>
      <c r="EBD224" s="552"/>
      <c r="EBE224" s="552"/>
      <c r="EBF224" s="544"/>
      <c r="EBG224" s="544"/>
      <c r="EBH224" s="544"/>
      <c r="EBI224" s="551"/>
      <c r="EBJ224" s="551"/>
      <c r="EBK224" s="552"/>
      <c r="EBL224" s="552"/>
      <c r="EBM224" s="544"/>
      <c r="EBN224" s="544"/>
      <c r="EBO224" s="544"/>
      <c r="EBP224" s="551"/>
      <c r="EBQ224" s="551"/>
      <c r="EBR224" s="552"/>
      <c r="EBS224" s="552"/>
      <c r="EBT224" s="544"/>
      <c r="EBU224" s="544"/>
      <c r="EBV224" s="544"/>
      <c r="EBW224" s="551"/>
      <c r="EBX224" s="551"/>
      <c r="EBY224" s="552"/>
      <c r="EBZ224" s="552"/>
      <c r="ECA224" s="544"/>
      <c r="ECB224" s="544"/>
      <c r="ECC224" s="544"/>
      <c r="ECD224" s="551"/>
      <c r="ECE224" s="551"/>
      <c r="ECF224" s="552"/>
      <c r="ECG224" s="552"/>
      <c r="ECH224" s="544"/>
      <c r="ECI224" s="544"/>
      <c r="ECJ224" s="544"/>
      <c r="ECK224" s="551"/>
      <c r="ECL224" s="551"/>
      <c r="ECM224" s="552"/>
      <c r="ECN224" s="552"/>
      <c r="ECO224" s="544"/>
      <c r="ECP224" s="544"/>
      <c r="ECQ224" s="544"/>
      <c r="ECR224" s="551"/>
      <c r="ECS224" s="551"/>
      <c r="ECT224" s="552"/>
      <c r="ECU224" s="552"/>
      <c r="ECV224" s="544"/>
      <c r="ECW224" s="544"/>
      <c r="ECX224" s="544"/>
      <c r="ECY224" s="551"/>
      <c r="ECZ224" s="551"/>
      <c r="EDA224" s="552"/>
      <c r="EDB224" s="552"/>
      <c r="EDC224" s="544"/>
      <c r="EDD224" s="544"/>
      <c r="EDE224" s="544"/>
      <c r="EDF224" s="551"/>
      <c r="EDG224" s="551"/>
      <c r="EDH224" s="552"/>
      <c r="EDI224" s="552"/>
      <c r="EDJ224" s="544"/>
      <c r="EDK224" s="544"/>
      <c r="EDL224" s="544"/>
      <c r="EDM224" s="551"/>
      <c r="EDN224" s="551"/>
      <c r="EDO224" s="552"/>
      <c r="EDP224" s="552"/>
      <c r="EDQ224" s="544"/>
      <c r="EDR224" s="544"/>
      <c r="EDS224" s="544"/>
      <c r="EDT224" s="551"/>
      <c r="EDU224" s="551"/>
      <c r="EDV224" s="552"/>
      <c r="EDW224" s="552"/>
      <c r="EDX224" s="544"/>
      <c r="EDY224" s="544"/>
      <c r="EDZ224" s="544"/>
      <c r="EEA224" s="551"/>
      <c r="EEB224" s="551"/>
      <c r="EEC224" s="552"/>
      <c r="EED224" s="552"/>
      <c r="EEE224" s="544"/>
      <c r="EEF224" s="544"/>
      <c r="EEG224" s="544"/>
      <c r="EEH224" s="551"/>
      <c r="EEI224" s="551"/>
      <c r="EEJ224" s="552"/>
      <c r="EEK224" s="552"/>
      <c r="EEL224" s="544"/>
      <c r="EEM224" s="544"/>
      <c r="EEN224" s="544"/>
      <c r="EEO224" s="551"/>
      <c r="EEP224" s="551"/>
      <c r="EEQ224" s="552"/>
      <c r="EER224" s="552"/>
      <c r="EES224" s="544"/>
      <c r="EET224" s="544"/>
      <c r="EEU224" s="544"/>
      <c r="EEV224" s="551"/>
      <c r="EEW224" s="551"/>
      <c r="EEX224" s="552"/>
      <c r="EEY224" s="552"/>
      <c r="EEZ224" s="544"/>
      <c r="EFA224" s="544"/>
      <c r="EFB224" s="544"/>
      <c r="EFC224" s="551"/>
      <c r="EFD224" s="551"/>
      <c r="EFE224" s="552"/>
      <c r="EFF224" s="552"/>
      <c r="EFG224" s="544"/>
      <c r="EFH224" s="544"/>
      <c r="EFI224" s="544"/>
      <c r="EFJ224" s="551"/>
      <c r="EFK224" s="551"/>
      <c r="EFL224" s="552"/>
      <c r="EFM224" s="552"/>
      <c r="EFN224" s="544"/>
      <c r="EFO224" s="544"/>
      <c r="EFP224" s="544"/>
      <c r="EFQ224" s="551"/>
      <c r="EFR224" s="551"/>
      <c r="EFS224" s="552"/>
      <c r="EFT224" s="552"/>
      <c r="EFU224" s="544"/>
      <c r="EFV224" s="544"/>
      <c r="EFW224" s="544"/>
      <c r="EFX224" s="551"/>
      <c r="EFY224" s="551"/>
      <c r="EFZ224" s="552"/>
      <c r="EGA224" s="552"/>
      <c r="EGB224" s="544"/>
      <c r="EGC224" s="544"/>
      <c r="EGD224" s="544"/>
      <c r="EGE224" s="551"/>
      <c r="EGF224" s="551"/>
      <c r="EGG224" s="552"/>
      <c r="EGH224" s="552"/>
      <c r="EGI224" s="544"/>
      <c r="EGJ224" s="544"/>
      <c r="EGK224" s="544"/>
      <c r="EGL224" s="551"/>
      <c r="EGM224" s="551"/>
      <c r="EGN224" s="552"/>
      <c r="EGO224" s="552"/>
      <c r="EGP224" s="544"/>
      <c r="EGQ224" s="544"/>
      <c r="EGR224" s="544"/>
      <c r="EGS224" s="551"/>
      <c r="EGT224" s="551"/>
      <c r="EGU224" s="552"/>
      <c r="EGV224" s="552"/>
      <c r="EGW224" s="544"/>
      <c r="EGX224" s="544"/>
      <c r="EGY224" s="544"/>
      <c r="EGZ224" s="551"/>
      <c r="EHA224" s="551"/>
      <c r="EHB224" s="552"/>
      <c r="EHC224" s="552"/>
      <c r="EHD224" s="544"/>
      <c r="EHE224" s="544"/>
      <c r="EHF224" s="544"/>
      <c r="EHG224" s="551"/>
      <c r="EHH224" s="551"/>
      <c r="EHI224" s="552"/>
      <c r="EHJ224" s="552"/>
      <c r="EHK224" s="544"/>
      <c r="EHL224" s="544"/>
      <c r="EHM224" s="544"/>
      <c r="EHN224" s="551"/>
      <c r="EHO224" s="551"/>
      <c r="EHP224" s="552"/>
      <c r="EHQ224" s="552"/>
      <c r="EHR224" s="544"/>
      <c r="EHS224" s="544"/>
      <c r="EHT224" s="544"/>
      <c r="EHU224" s="551"/>
      <c r="EHV224" s="551"/>
      <c r="EHW224" s="552"/>
      <c r="EHX224" s="552"/>
      <c r="EHY224" s="544"/>
      <c r="EHZ224" s="544"/>
      <c r="EIA224" s="544"/>
      <c r="EIB224" s="551"/>
      <c r="EIC224" s="551"/>
      <c r="EID224" s="552"/>
      <c r="EIE224" s="552"/>
      <c r="EIF224" s="544"/>
      <c r="EIG224" s="544"/>
      <c r="EIH224" s="544"/>
      <c r="EII224" s="551"/>
      <c r="EIJ224" s="551"/>
      <c r="EIK224" s="552"/>
      <c r="EIL224" s="552"/>
      <c r="EIM224" s="544"/>
      <c r="EIN224" s="544"/>
      <c r="EIO224" s="544"/>
      <c r="EIP224" s="551"/>
      <c r="EIQ224" s="551"/>
      <c r="EIR224" s="552"/>
      <c r="EIS224" s="552"/>
      <c r="EIT224" s="544"/>
      <c r="EIU224" s="544"/>
      <c r="EIV224" s="544"/>
      <c r="EIW224" s="551"/>
      <c r="EIX224" s="551"/>
      <c r="EIY224" s="552"/>
      <c r="EIZ224" s="552"/>
      <c r="EJA224" s="544"/>
      <c r="EJB224" s="544"/>
      <c r="EJC224" s="544"/>
      <c r="EJD224" s="551"/>
      <c r="EJE224" s="551"/>
      <c r="EJF224" s="552"/>
      <c r="EJG224" s="552"/>
      <c r="EJH224" s="544"/>
      <c r="EJI224" s="544"/>
      <c r="EJJ224" s="544"/>
      <c r="EJK224" s="551"/>
      <c r="EJL224" s="551"/>
      <c r="EJM224" s="552"/>
      <c r="EJN224" s="552"/>
      <c r="EJO224" s="544"/>
      <c r="EJP224" s="544"/>
      <c r="EJQ224" s="544"/>
      <c r="EJR224" s="551"/>
      <c r="EJS224" s="551"/>
      <c r="EJT224" s="552"/>
      <c r="EJU224" s="552"/>
      <c r="EJV224" s="544"/>
      <c r="EJW224" s="544"/>
      <c r="EJX224" s="544"/>
      <c r="EJY224" s="551"/>
      <c r="EJZ224" s="551"/>
      <c r="EKA224" s="552"/>
      <c r="EKB224" s="552"/>
      <c r="EKC224" s="544"/>
      <c r="EKD224" s="544"/>
      <c r="EKE224" s="544"/>
      <c r="EKF224" s="551"/>
      <c r="EKG224" s="551"/>
      <c r="EKH224" s="552"/>
      <c r="EKI224" s="552"/>
      <c r="EKJ224" s="544"/>
      <c r="EKK224" s="544"/>
      <c r="EKL224" s="544"/>
      <c r="EKM224" s="551"/>
      <c r="EKN224" s="551"/>
      <c r="EKO224" s="552"/>
      <c r="EKP224" s="552"/>
      <c r="EKQ224" s="544"/>
      <c r="EKR224" s="544"/>
      <c r="EKS224" s="544"/>
      <c r="EKT224" s="551"/>
      <c r="EKU224" s="551"/>
      <c r="EKV224" s="552"/>
      <c r="EKW224" s="552"/>
      <c r="EKX224" s="544"/>
      <c r="EKY224" s="544"/>
      <c r="EKZ224" s="544"/>
      <c r="ELA224" s="551"/>
      <c r="ELB224" s="551"/>
      <c r="ELC224" s="552"/>
      <c r="ELD224" s="552"/>
      <c r="ELE224" s="544"/>
      <c r="ELF224" s="544"/>
      <c r="ELG224" s="544"/>
      <c r="ELH224" s="551"/>
      <c r="ELI224" s="551"/>
      <c r="ELJ224" s="552"/>
      <c r="ELK224" s="552"/>
      <c r="ELL224" s="544"/>
      <c r="ELM224" s="544"/>
      <c r="ELN224" s="544"/>
      <c r="ELO224" s="551"/>
      <c r="ELP224" s="551"/>
      <c r="ELQ224" s="552"/>
      <c r="ELR224" s="552"/>
      <c r="ELS224" s="544"/>
      <c r="ELT224" s="544"/>
      <c r="ELU224" s="544"/>
      <c r="ELV224" s="551"/>
      <c r="ELW224" s="551"/>
      <c r="ELX224" s="552"/>
      <c r="ELY224" s="552"/>
      <c r="ELZ224" s="544"/>
      <c r="EMA224" s="544"/>
      <c r="EMB224" s="544"/>
      <c r="EMC224" s="551"/>
      <c r="EMD224" s="551"/>
      <c r="EME224" s="552"/>
      <c r="EMF224" s="552"/>
      <c r="EMG224" s="544"/>
      <c r="EMH224" s="544"/>
      <c r="EMI224" s="544"/>
      <c r="EMJ224" s="551"/>
      <c r="EMK224" s="551"/>
      <c r="EML224" s="552"/>
      <c r="EMM224" s="552"/>
      <c r="EMN224" s="544"/>
      <c r="EMO224" s="544"/>
      <c r="EMP224" s="544"/>
      <c r="EMQ224" s="551"/>
      <c r="EMR224" s="551"/>
      <c r="EMS224" s="552"/>
      <c r="EMT224" s="552"/>
      <c r="EMU224" s="544"/>
      <c r="EMV224" s="544"/>
      <c r="EMW224" s="544"/>
      <c r="EMX224" s="551"/>
      <c r="EMY224" s="551"/>
      <c r="EMZ224" s="552"/>
      <c r="ENA224" s="552"/>
      <c r="ENB224" s="544"/>
      <c r="ENC224" s="544"/>
      <c r="END224" s="544"/>
      <c r="ENE224" s="551"/>
      <c r="ENF224" s="551"/>
      <c r="ENG224" s="552"/>
      <c r="ENH224" s="552"/>
      <c r="ENI224" s="544"/>
      <c r="ENJ224" s="544"/>
      <c r="ENK224" s="544"/>
      <c r="ENL224" s="551"/>
      <c r="ENM224" s="551"/>
      <c r="ENN224" s="552"/>
      <c r="ENO224" s="552"/>
      <c r="ENP224" s="544"/>
      <c r="ENQ224" s="544"/>
      <c r="ENR224" s="544"/>
      <c r="ENS224" s="551"/>
      <c r="ENT224" s="551"/>
      <c r="ENU224" s="552"/>
      <c r="ENV224" s="552"/>
      <c r="ENW224" s="544"/>
      <c r="ENX224" s="544"/>
      <c r="ENY224" s="544"/>
      <c r="ENZ224" s="551"/>
      <c r="EOA224" s="551"/>
      <c r="EOB224" s="552"/>
      <c r="EOC224" s="552"/>
      <c r="EOD224" s="544"/>
      <c r="EOE224" s="544"/>
      <c r="EOF224" s="544"/>
      <c r="EOG224" s="551"/>
      <c r="EOH224" s="551"/>
      <c r="EOI224" s="552"/>
      <c r="EOJ224" s="552"/>
      <c r="EOK224" s="544"/>
      <c r="EOL224" s="544"/>
      <c r="EOM224" s="544"/>
      <c r="EON224" s="551"/>
      <c r="EOO224" s="551"/>
      <c r="EOP224" s="552"/>
      <c r="EOQ224" s="552"/>
      <c r="EOR224" s="544"/>
      <c r="EOS224" s="544"/>
      <c r="EOT224" s="544"/>
      <c r="EOU224" s="551"/>
      <c r="EOV224" s="551"/>
      <c r="EOW224" s="552"/>
      <c r="EOX224" s="552"/>
      <c r="EOY224" s="544"/>
      <c r="EOZ224" s="544"/>
      <c r="EPA224" s="544"/>
      <c r="EPB224" s="551"/>
      <c r="EPC224" s="551"/>
      <c r="EPD224" s="552"/>
      <c r="EPE224" s="552"/>
      <c r="EPF224" s="544"/>
      <c r="EPG224" s="544"/>
      <c r="EPH224" s="544"/>
      <c r="EPI224" s="551"/>
      <c r="EPJ224" s="551"/>
      <c r="EPK224" s="552"/>
      <c r="EPL224" s="552"/>
      <c r="EPM224" s="544"/>
      <c r="EPN224" s="544"/>
      <c r="EPO224" s="544"/>
      <c r="EPP224" s="551"/>
      <c r="EPQ224" s="551"/>
      <c r="EPR224" s="552"/>
      <c r="EPS224" s="552"/>
      <c r="EPT224" s="544"/>
      <c r="EPU224" s="544"/>
      <c r="EPV224" s="544"/>
      <c r="EPW224" s="551"/>
      <c r="EPX224" s="551"/>
      <c r="EPY224" s="552"/>
      <c r="EPZ224" s="552"/>
      <c r="EQA224" s="544"/>
      <c r="EQB224" s="544"/>
      <c r="EQC224" s="544"/>
      <c r="EQD224" s="551"/>
      <c r="EQE224" s="551"/>
      <c r="EQF224" s="552"/>
      <c r="EQG224" s="552"/>
      <c r="EQH224" s="544"/>
      <c r="EQI224" s="544"/>
      <c r="EQJ224" s="544"/>
      <c r="EQK224" s="551"/>
      <c r="EQL224" s="551"/>
      <c r="EQM224" s="552"/>
      <c r="EQN224" s="552"/>
      <c r="EQO224" s="544"/>
      <c r="EQP224" s="544"/>
      <c r="EQQ224" s="544"/>
      <c r="EQR224" s="551"/>
      <c r="EQS224" s="551"/>
      <c r="EQT224" s="552"/>
      <c r="EQU224" s="552"/>
      <c r="EQV224" s="544"/>
      <c r="EQW224" s="544"/>
      <c r="EQX224" s="544"/>
      <c r="EQY224" s="551"/>
      <c r="EQZ224" s="551"/>
      <c r="ERA224" s="552"/>
      <c r="ERB224" s="552"/>
      <c r="ERC224" s="544"/>
      <c r="ERD224" s="544"/>
      <c r="ERE224" s="544"/>
      <c r="ERF224" s="551"/>
      <c r="ERG224" s="551"/>
      <c r="ERH224" s="552"/>
      <c r="ERI224" s="552"/>
      <c r="ERJ224" s="544"/>
      <c r="ERK224" s="544"/>
      <c r="ERL224" s="544"/>
      <c r="ERM224" s="551"/>
      <c r="ERN224" s="551"/>
      <c r="ERO224" s="552"/>
      <c r="ERP224" s="552"/>
      <c r="ERQ224" s="544"/>
      <c r="ERR224" s="544"/>
      <c r="ERS224" s="544"/>
      <c r="ERT224" s="551"/>
      <c r="ERU224" s="551"/>
      <c r="ERV224" s="552"/>
      <c r="ERW224" s="552"/>
      <c r="ERX224" s="544"/>
      <c r="ERY224" s="544"/>
      <c r="ERZ224" s="544"/>
      <c r="ESA224" s="551"/>
      <c r="ESB224" s="551"/>
      <c r="ESC224" s="552"/>
      <c r="ESD224" s="552"/>
      <c r="ESE224" s="544"/>
      <c r="ESF224" s="544"/>
      <c r="ESG224" s="544"/>
      <c r="ESH224" s="551"/>
      <c r="ESI224" s="551"/>
      <c r="ESJ224" s="552"/>
      <c r="ESK224" s="552"/>
      <c r="ESL224" s="544"/>
      <c r="ESM224" s="544"/>
      <c r="ESN224" s="544"/>
      <c r="ESO224" s="551"/>
      <c r="ESP224" s="551"/>
      <c r="ESQ224" s="552"/>
      <c r="ESR224" s="552"/>
      <c r="ESS224" s="544"/>
      <c r="EST224" s="544"/>
      <c r="ESU224" s="544"/>
      <c r="ESV224" s="551"/>
      <c r="ESW224" s="551"/>
      <c r="ESX224" s="552"/>
      <c r="ESY224" s="552"/>
      <c r="ESZ224" s="544"/>
      <c r="ETA224" s="544"/>
      <c r="ETB224" s="544"/>
      <c r="ETC224" s="551"/>
      <c r="ETD224" s="551"/>
      <c r="ETE224" s="552"/>
      <c r="ETF224" s="552"/>
      <c r="ETG224" s="544"/>
      <c r="ETH224" s="544"/>
      <c r="ETI224" s="544"/>
      <c r="ETJ224" s="551"/>
      <c r="ETK224" s="551"/>
      <c r="ETL224" s="552"/>
      <c r="ETM224" s="552"/>
      <c r="ETN224" s="544"/>
      <c r="ETO224" s="544"/>
      <c r="ETP224" s="544"/>
      <c r="ETQ224" s="551"/>
      <c r="ETR224" s="551"/>
      <c r="ETS224" s="552"/>
      <c r="ETT224" s="552"/>
      <c r="ETU224" s="544"/>
      <c r="ETV224" s="544"/>
      <c r="ETW224" s="544"/>
      <c r="ETX224" s="551"/>
      <c r="ETY224" s="551"/>
      <c r="ETZ224" s="552"/>
      <c r="EUA224" s="552"/>
      <c r="EUB224" s="544"/>
      <c r="EUC224" s="544"/>
      <c r="EUD224" s="544"/>
      <c r="EUE224" s="551"/>
      <c r="EUF224" s="551"/>
      <c r="EUG224" s="552"/>
      <c r="EUH224" s="552"/>
      <c r="EUI224" s="544"/>
      <c r="EUJ224" s="544"/>
      <c r="EUK224" s="544"/>
      <c r="EUL224" s="551"/>
      <c r="EUM224" s="551"/>
      <c r="EUN224" s="552"/>
      <c r="EUO224" s="552"/>
      <c r="EUP224" s="544"/>
      <c r="EUQ224" s="544"/>
      <c r="EUR224" s="544"/>
      <c r="EUS224" s="551"/>
      <c r="EUT224" s="551"/>
      <c r="EUU224" s="552"/>
      <c r="EUV224" s="552"/>
      <c r="EUW224" s="544"/>
      <c r="EUX224" s="544"/>
      <c r="EUY224" s="544"/>
      <c r="EUZ224" s="551"/>
      <c r="EVA224" s="551"/>
      <c r="EVB224" s="552"/>
      <c r="EVC224" s="552"/>
      <c r="EVD224" s="544"/>
      <c r="EVE224" s="544"/>
      <c r="EVF224" s="544"/>
      <c r="EVG224" s="551"/>
      <c r="EVH224" s="551"/>
      <c r="EVI224" s="552"/>
      <c r="EVJ224" s="552"/>
      <c r="EVK224" s="544"/>
      <c r="EVL224" s="544"/>
      <c r="EVM224" s="544"/>
      <c r="EVN224" s="551"/>
      <c r="EVO224" s="551"/>
      <c r="EVP224" s="552"/>
      <c r="EVQ224" s="552"/>
      <c r="EVR224" s="544"/>
      <c r="EVS224" s="544"/>
      <c r="EVT224" s="544"/>
      <c r="EVU224" s="551"/>
      <c r="EVV224" s="551"/>
      <c r="EVW224" s="552"/>
      <c r="EVX224" s="552"/>
      <c r="EVY224" s="544"/>
      <c r="EVZ224" s="544"/>
      <c r="EWA224" s="544"/>
      <c r="EWB224" s="551"/>
      <c r="EWC224" s="551"/>
      <c r="EWD224" s="552"/>
      <c r="EWE224" s="552"/>
      <c r="EWF224" s="544"/>
      <c r="EWG224" s="544"/>
      <c r="EWH224" s="544"/>
      <c r="EWI224" s="551"/>
      <c r="EWJ224" s="551"/>
      <c r="EWK224" s="552"/>
      <c r="EWL224" s="552"/>
      <c r="EWM224" s="544"/>
      <c r="EWN224" s="544"/>
      <c r="EWO224" s="544"/>
      <c r="EWP224" s="551"/>
      <c r="EWQ224" s="551"/>
      <c r="EWR224" s="552"/>
      <c r="EWS224" s="552"/>
      <c r="EWT224" s="544"/>
      <c r="EWU224" s="544"/>
      <c r="EWV224" s="544"/>
      <c r="EWW224" s="551"/>
      <c r="EWX224" s="551"/>
      <c r="EWY224" s="552"/>
      <c r="EWZ224" s="552"/>
      <c r="EXA224" s="544"/>
      <c r="EXB224" s="544"/>
      <c r="EXC224" s="544"/>
      <c r="EXD224" s="551"/>
      <c r="EXE224" s="551"/>
      <c r="EXF224" s="552"/>
      <c r="EXG224" s="552"/>
      <c r="EXH224" s="544"/>
      <c r="EXI224" s="544"/>
      <c r="EXJ224" s="544"/>
      <c r="EXK224" s="551"/>
      <c r="EXL224" s="551"/>
      <c r="EXM224" s="552"/>
      <c r="EXN224" s="552"/>
      <c r="EXO224" s="544"/>
      <c r="EXP224" s="544"/>
      <c r="EXQ224" s="544"/>
      <c r="EXR224" s="551"/>
      <c r="EXS224" s="551"/>
      <c r="EXT224" s="552"/>
      <c r="EXU224" s="552"/>
      <c r="EXV224" s="544"/>
      <c r="EXW224" s="544"/>
      <c r="EXX224" s="544"/>
      <c r="EXY224" s="551"/>
      <c r="EXZ224" s="551"/>
      <c r="EYA224" s="552"/>
      <c r="EYB224" s="552"/>
      <c r="EYC224" s="544"/>
      <c r="EYD224" s="544"/>
      <c r="EYE224" s="544"/>
      <c r="EYF224" s="551"/>
      <c r="EYG224" s="551"/>
      <c r="EYH224" s="552"/>
      <c r="EYI224" s="552"/>
      <c r="EYJ224" s="544"/>
      <c r="EYK224" s="544"/>
      <c r="EYL224" s="544"/>
      <c r="EYM224" s="551"/>
      <c r="EYN224" s="551"/>
      <c r="EYO224" s="552"/>
      <c r="EYP224" s="552"/>
      <c r="EYQ224" s="544"/>
      <c r="EYR224" s="544"/>
      <c r="EYS224" s="544"/>
      <c r="EYT224" s="551"/>
      <c r="EYU224" s="551"/>
      <c r="EYV224" s="552"/>
      <c r="EYW224" s="552"/>
      <c r="EYX224" s="544"/>
      <c r="EYY224" s="544"/>
      <c r="EYZ224" s="544"/>
      <c r="EZA224" s="551"/>
      <c r="EZB224" s="551"/>
      <c r="EZC224" s="552"/>
      <c r="EZD224" s="552"/>
      <c r="EZE224" s="544"/>
      <c r="EZF224" s="544"/>
      <c r="EZG224" s="544"/>
      <c r="EZH224" s="551"/>
      <c r="EZI224" s="551"/>
      <c r="EZJ224" s="552"/>
      <c r="EZK224" s="552"/>
      <c r="EZL224" s="544"/>
      <c r="EZM224" s="544"/>
      <c r="EZN224" s="544"/>
      <c r="EZO224" s="551"/>
      <c r="EZP224" s="551"/>
      <c r="EZQ224" s="552"/>
      <c r="EZR224" s="552"/>
      <c r="EZS224" s="544"/>
      <c r="EZT224" s="544"/>
      <c r="EZU224" s="544"/>
      <c r="EZV224" s="551"/>
      <c r="EZW224" s="551"/>
      <c r="EZX224" s="552"/>
      <c r="EZY224" s="552"/>
      <c r="EZZ224" s="544"/>
      <c r="FAA224" s="544"/>
      <c r="FAB224" s="544"/>
      <c r="FAC224" s="551"/>
      <c r="FAD224" s="551"/>
      <c r="FAE224" s="552"/>
      <c r="FAF224" s="552"/>
      <c r="FAG224" s="544"/>
      <c r="FAH224" s="544"/>
      <c r="FAI224" s="544"/>
      <c r="FAJ224" s="551"/>
      <c r="FAK224" s="551"/>
      <c r="FAL224" s="552"/>
      <c r="FAM224" s="552"/>
      <c r="FAN224" s="544"/>
      <c r="FAO224" s="544"/>
      <c r="FAP224" s="544"/>
      <c r="FAQ224" s="551"/>
      <c r="FAR224" s="551"/>
      <c r="FAS224" s="552"/>
      <c r="FAT224" s="552"/>
      <c r="FAU224" s="544"/>
      <c r="FAV224" s="544"/>
      <c r="FAW224" s="544"/>
      <c r="FAX224" s="551"/>
      <c r="FAY224" s="551"/>
      <c r="FAZ224" s="552"/>
      <c r="FBA224" s="552"/>
      <c r="FBB224" s="544"/>
      <c r="FBC224" s="544"/>
      <c r="FBD224" s="544"/>
      <c r="FBE224" s="551"/>
      <c r="FBF224" s="551"/>
      <c r="FBG224" s="552"/>
      <c r="FBH224" s="552"/>
      <c r="FBI224" s="544"/>
      <c r="FBJ224" s="544"/>
      <c r="FBK224" s="544"/>
      <c r="FBL224" s="551"/>
      <c r="FBM224" s="551"/>
      <c r="FBN224" s="552"/>
      <c r="FBO224" s="552"/>
      <c r="FBP224" s="544"/>
      <c r="FBQ224" s="544"/>
      <c r="FBR224" s="544"/>
      <c r="FBS224" s="551"/>
      <c r="FBT224" s="551"/>
      <c r="FBU224" s="552"/>
      <c r="FBV224" s="552"/>
      <c r="FBW224" s="544"/>
      <c r="FBX224" s="544"/>
      <c r="FBY224" s="544"/>
      <c r="FBZ224" s="551"/>
      <c r="FCA224" s="551"/>
      <c r="FCB224" s="552"/>
      <c r="FCC224" s="552"/>
      <c r="FCD224" s="544"/>
      <c r="FCE224" s="544"/>
      <c r="FCF224" s="544"/>
      <c r="FCG224" s="551"/>
      <c r="FCH224" s="551"/>
      <c r="FCI224" s="552"/>
      <c r="FCJ224" s="552"/>
      <c r="FCK224" s="544"/>
      <c r="FCL224" s="544"/>
      <c r="FCM224" s="544"/>
      <c r="FCN224" s="551"/>
      <c r="FCO224" s="551"/>
      <c r="FCP224" s="552"/>
      <c r="FCQ224" s="552"/>
      <c r="FCR224" s="544"/>
      <c r="FCS224" s="544"/>
      <c r="FCT224" s="544"/>
      <c r="FCU224" s="551"/>
      <c r="FCV224" s="551"/>
      <c r="FCW224" s="552"/>
      <c r="FCX224" s="552"/>
      <c r="FCY224" s="544"/>
      <c r="FCZ224" s="544"/>
      <c r="FDA224" s="544"/>
      <c r="FDB224" s="551"/>
      <c r="FDC224" s="551"/>
      <c r="FDD224" s="552"/>
      <c r="FDE224" s="552"/>
      <c r="FDF224" s="544"/>
      <c r="FDG224" s="544"/>
      <c r="FDH224" s="544"/>
      <c r="FDI224" s="551"/>
      <c r="FDJ224" s="551"/>
      <c r="FDK224" s="552"/>
      <c r="FDL224" s="552"/>
      <c r="FDM224" s="544"/>
      <c r="FDN224" s="544"/>
      <c r="FDO224" s="544"/>
      <c r="FDP224" s="551"/>
      <c r="FDQ224" s="551"/>
      <c r="FDR224" s="552"/>
      <c r="FDS224" s="552"/>
      <c r="FDT224" s="544"/>
      <c r="FDU224" s="544"/>
      <c r="FDV224" s="544"/>
      <c r="FDW224" s="551"/>
      <c r="FDX224" s="551"/>
      <c r="FDY224" s="552"/>
      <c r="FDZ224" s="552"/>
      <c r="FEA224" s="544"/>
      <c r="FEB224" s="544"/>
      <c r="FEC224" s="544"/>
      <c r="FED224" s="551"/>
      <c r="FEE224" s="551"/>
      <c r="FEF224" s="552"/>
      <c r="FEG224" s="552"/>
      <c r="FEH224" s="544"/>
      <c r="FEI224" s="544"/>
      <c r="FEJ224" s="544"/>
      <c r="FEK224" s="551"/>
      <c r="FEL224" s="551"/>
      <c r="FEM224" s="552"/>
      <c r="FEN224" s="552"/>
      <c r="FEO224" s="544"/>
      <c r="FEP224" s="544"/>
      <c r="FEQ224" s="544"/>
      <c r="FER224" s="551"/>
      <c r="FES224" s="551"/>
      <c r="FET224" s="552"/>
      <c r="FEU224" s="552"/>
      <c r="FEV224" s="544"/>
      <c r="FEW224" s="544"/>
      <c r="FEX224" s="544"/>
      <c r="FEY224" s="551"/>
      <c r="FEZ224" s="551"/>
      <c r="FFA224" s="552"/>
      <c r="FFB224" s="552"/>
      <c r="FFC224" s="544"/>
      <c r="FFD224" s="544"/>
      <c r="FFE224" s="544"/>
      <c r="FFF224" s="551"/>
      <c r="FFG224" s="551"/>
      <c r="FFH224" s="552"/>
      <c r="FFI224" s="552"/>
      <c r="FFJ224" s="544"/>
      <c r="FFK224" s="544"/>
      <c r="FFL224" s="544"/>
      <c r="FFM224" s="551"/>
      <c r="FFN224" s="551"/>
      <c r="FFO224" s="552"/>
      <c r="FFP224" s="552"/>
      <c r="FFQ224" s="544"/>
      <c r="FFR224" s="544"/>
      <c r="FFS224" s="544"/>
      <c r="FFT224" s="551"/>
      <c r="FFU224" s="551"/>
      <c r="FFV224" s="552"/>
      <c r="FFW224" s="552"/>
      <c r="FFX224" s="544"/>
      <c r="FFY224" s="544"/>
      <c r="FFZ224" s="544"/>
      <c r="FGA224" s="551"/>
      <c r="FGB224" s="551"/>
      <c r="FGC224" s="552"/>
      <c r="FGD224" s="552"/>
      <c r="FGE224" s="544"/>
      <c r="FGF224" s="544"/>
      <c r="FGG224" s="544"/>
      <c r="FGH224" s="551"/>
      <c r="FGI224" s="551"/>
      <c r="FGJ224" s="552"/>
      <c r="FGK224" s="552"/>
      <c r="FGL224" s="544"/>
      <c r="FGM224" s="544"/>
      <c r="FGN224" s="544"/>
      <c r="FGO224" s="551"/>
      <c r="FGP224" s="551"/>
      <c r="FGQ224" s="552"/>
      <c r="FGR224" s="552"/>
      <c r="FGS224" s="544"/>
      <c r="FGT224" s="544"/>
      <c r="FGU224" s="544"/>
      <c r="FGV224" s="551"/>
      <c r="FGW224" s="551"/>
      <c r="FGX224" s="552"/>
      <c r="FGY224" s="552"/>
      <c r="FGZ224" s="544"/>
      <c r="FHA224" s="544"/>
      <c r="FHB224" s="544"/>
      <c r="FHC224" s="551"/>
      <c r="FHD224" s="551"/>
      <c r="FHE224" s="552"/>
      <c r="FHF224" s="552"/>
      <c r="FHG224" s="544"/>
      <c r="FHH224" s="544"/>
      <c r="FHI224" s="544"/>
      <c r="FHJ224" s="551"/>
      <c r="FHK224" s="551"/>
      <c r="FHL224" s="552"/>
      <c r="FHM224" s="552"/>
      <c r="FHN224" s="544"/>
      <c r="FHO224" s="544"/>
      <c r="FHP224" s="544"/>
      <c r="FHQ224" s="551"/>
      <c r="FHR224" s="551"/>
      <c r="FHS224" s="552"/>
      <c r="FHT224" s="552"/>
      <c r="FHU224" s="544"/>
      <c r="FHV224" s="544"/>
      <c r="FHW224" s="544"/>
      <c r="FHX224" s="551"/>
      <c r="FHY224" s="551"/>
      <c r="FHZ224" s="552"/>
      <c r="FIA224" s="552"/>
      <c r="FIB224" s="544"/>
      <c r="FIC224" s="544"/>
      <c r="FID224" s="544"/>
      <c r="FIE224" s="551"/>
      <c r="FIF224" s="551"/>
      <c r="FIG224" s="552"/>
      <c r="FIH224" s="552"/>
      <c r="FII224" s="544"/>
      <c r="FIJ224" s="544"/>
      <c r="FIK224" s="544"/>
      <c r="FIL224" s="551"/>
      <c r="FIM224" s="551"/>
      <c r="FIN224" s="552"/>
      <c r="FIO224" s="552"/>
      <c r="FIP224" s="544"/>
      <c r="FIQ224" s="544"/>
      <c r="FIR224" s="544"/>
      <c r="FIS224" s="551"/>
      <c r="FIT224" s="551"/>
      <c r="FIU224" s="552"/>
      <c r="FIV224" s="552"/>
      <c r="FIW224" s="544"/>
      <c r="FIX224" s="544"/>
      <c r="FIY224" s="544"/>
      <c r="FIZ224" s="551"/>
      <c r="FJA224" s="551"/>
      <c r="FJB224" s="552"/>
      <c r="FJC224" s="552"/>
      <c r="FJD224" s="544"/>
      <c r="FJE224" s="544"/>
      <c r="FJF224" s="544"/>
      <c r="FJG224" s="551"/>
      <c r="FJH224" s="551"/>
      <c r="FJI224" s="552"/>
      <c r="FJJ224" s="552"/>
      <c r="FJK224" s="544"/>
      <c r="FJL224" s="544"/>
      <c r="FJM224" s="544"/>
      <c r="FJN224" s="551"/>
      <c r="FJO224" s="551"/>
      <c r="FJP224" s="552"/>
      <c r="FJQ224" s="552"/>
      <c r="FJR224" s="544"/>
      <c r="FJS224" s="544"/>
      <c r="FJT224" s="544"/>
      <c r="FJU224" s="551"/>
      <c r="FJV224" s="551"/>
      <c r="FJW224" s="552"/>
      <c r="FJX224" s="552"/>
      <c r="FJY224" s="544"/>
      <c r="FJZ224" s="544"/>
      <c r="FKA224" s="544"/>
      <c r="FKB224" s="551"/>
      <c r="FKC224" s="551"/>
      <c r="FKD224" s="552"/>
      <c r="FKE224" s="552"/>
      <c r="FKF224" s="544"/>
      <c r="FKG224" s="544"/>
      <c r="FKH224" s="544"/>
      <c r="FKI224" s="551"/>
      <c r="FKJ224" s="551"/>
      <c r="FKK224" s="552"/>
      <c r="FKL224" s="552"/>
      <c r="FKM224" s="544"/>
      <c r="FKN224" s="544"/>
      <c r="FKO224" s="544"/>
      <c r="FKP224" s="551"/>
      <c r="FKQ224" s="551"/>
      <c r="FKR224" s="552"/>
      <c r="FKS224" s="552"/>
      <c r="FKT224" s="544"/>
      <c r="FKU224" s="544"/>
      <c r="FKV224" s="544"/>
      <c r="FKW224" s="551"/>
      <c r="FKX224" s="551"/>
      <c r="FKY224" s="552"/>
      <c r="FKZ224" s="552"/>
      <c r="FLA224" s="544"/>
      <c r="FLB224" s="544"/>
      <c r="FLC224" s="544"/>
      <c r="FLD224" s="551"/>
      <c r="FLE224" s="551"/>
      <c r="FLF224" s="552"/>
      <c r="FLG224" s="552"/>
      <c r="FLH224" s="544"/>
      <c r="FLI224" s="544"/>
      <c r="FLJ224" s="544"/>
      <c r="FLK224" s="551"/>
      <c r="FLL224" s="551"/>
      <c r="FLM224" s="552"/>
      <c r="FLN224" s="552"/>
      <c r="FLO224" s="544"/>
      <c r="FLP224" s="544"/>
      <c r="FLQ224" s="544"/>
      <c r="FLR224" s="551"/>
      <c r="FLS224" s="551"/>
      <c r="FLT224" s="552"/>
      <c r="FLU224" s="552"/>
      <c r="FLV224" s="544"/>
      <c r="FLW224" s="544"/>
      <c r="FLX224" s="544"/>
      <c r="FLY224" s="551"/>
      <c r="FLZ224" s="551"/>
      <c r="FMA224" s="552"/>
      <c r="FMB224" s="552"/>
      <c r="FMC224" s="544"/>
      <c r="FMD224" s="544"/>
      <c r="FME224" s="544"/>
      <c r="FMF224" s="551"/>
      <c r="FMG224" s="551"/>
      <c r="FMH224" s="552"/>
      <c r="FMI224" s="552"/>
      <c r="FMJ224" s="544"/>
      <c r="FMK224" s="544"/>
      <c r="FML224" s="544"/>
      <c r="FMM224" s="551"/>
      <c r="FMN224" s="551"/>
      <c r="FMO224" s="552"/>
      <c r="FMP224" s="552"/>
      <c r="FMQ224" s="544"/>
      <c r="FMR224" s="544"/>
      <c r="FMS224" s="544"/>
      <c r="FMT224" s="551"/>
      <c r="FMU224" s="551"/>
      <c r="FMV224" s="552"/>
      <c r="FMW224" s="552"/>
      <c r="FMX224" s="544"/>
      <c r="FMY224" s="544"/>
      <c r="FMZ224" s="544"/>
      <c r="FNA224" s="551"/>
      <c r="FNB224" s="551"/>
      <c r="FNC224" s="552"/>
      <c r="FND224" s="552"/>
      <c r="FNE224" s="544"/>
      <c r="FNF224" s="544"/>
      <c r="FNG224" s="544"/>
      <c r="FNH224" s="551"/>
      <c r="FNI224" s="551"/>
      <c r="FNJ224" s="552"/>
      <c r="FNK224" s="552"/>
      <c r="FNL224" s="544"/>
      <c r="FNM224" s="544"/>
      <c r="FNN224" s="544"/>
      <c r="FNO224" s="551"/>
      <c r="FNP224" s="551"/>
      <c r="FNQ224" s="552"/>
      <c r="FNR224" s="552"/>
      <c r="FNS224" s="544"/>
      <c r="FNT224" s="544"/>
      <c r="FNU224" s="544"/>
      <c r="FNV224" s="551"/>
      <c r="FNW224" s="551"/>
      <c r="FNX224" s="552"/>
      <c r="FNY224" s="552"/>
      <c r="FNZ224" s="544"/>
      <c r="FOA224" s="544"/>
      <c r="FOB224" s="544"/>
      <c r="FOC224" s="551"/>
      <c r="FOD224" s="551"/>
      <c r="FOE224" s="552"/>
      <c r="FOF224" s="552"/>
      <c r="FOG224" s="544"/>
      <c r="FOH224" s="544"/>
      <c r="FOI224" s="544"/>
      <c r="FOJ224" s="551"/>
      <c r="FOK224" s="551"/>
      <c r="FOL224" s="552"/>
      <c r="FOM224" s="552"/>
      <c r="FON224" s="544"/>
      <c r="FOO224" s="544"/>
      <c r="FOP224" s="544"/>
      <c r="FOQ224" s="551"/>
      <c r="FOR224" s="551"/>
      <c r="FOS224" s="552"/>
      <c r="FOT224" s="552"/>
      <c r="FOU224" s="544"/>
      <c r="FOV224" s="544"/>
      <c r="FOW224" s="544"/>
      <c r="FOX224" s="551"/>
      <c r="FOY224" s="551"/>
      <c r="FOZ224" s="552"/>
      <c r="FPA224" s="552"/>
      <c r="FPB224" s="544"/>
      <c r="FPC224" s="544"/>
      <c r="FPD224" s="544"/>
      <c r="FPE224" s="551"/>
      <c r="FPF224" s="551"/>
      <c r="FPG224" s="552"/>
      <c r="FPH224" s="552"/>
      <c r="FPI224" s="544"/>
      <c r="FPJ224" s="544"/>
      <c r="FPK224" s="544"/>
      <c r="FPL224" s="551"/>
      <c r="FPM224" s="551"/>
      <c r="FPN224" s="552"/>
      <c r="FPO224" s="552"/>
      <c r="FPP224" s="544"/>
      <c r="FPQ224" s="544"/>
      <c r="FPR224" s="544"/>
      <c r="FPS224" s="551"/>
      <c r="FPT224" s="551"/>
      <c r="FPU224" s="552"/>
      <c r="FPV224" s="552"/>
      <c r="FPW224" s="544"/>
      <c r="FPX224" s="544"/>
      <c r="FPY224" s="544"/>
      <c r="FPZ224" s="551"/>
      <c r="FQA224" s="551"/>
      <c r="FQB224" s="552"/>
      <c r="FQC224" s="552"/>
      <c r="FQD224" s="544"/>
      <c r="FQE224" s="544"/>
      <c r="FQF224" s="544"/>
      <c r="FQG224" s="551"/>
      <c r="FQH224" s="551"/>
      <c r="FQI224" s="552"/>
      <c r="FQJ224" s="552"/>
      <c r="FQK224" s="544"/>
      <c r="FQL224" s="544"/>
      <c r="FQM224" s="544"/>
      <c r="FQN224" s="551"/>
      <c r="FQO224" s="551"/>
      <c r="FQP224" s="552"/>
      <c r="FQQ224" s="552"/>
      <c r="FQR224" s="544"/>
      <c r="FQS224" s="544"/>
      <c r="FQT224" s="544"/>
      <c r="FQU224" s="551"/>
      <c r="FQV224" s="551"/>
      <c r="FQW224" s="552"/>
      <c r="FQX224" s="552"/>
      <c r="FQY224" s="544"/>
      <c r="FQZ224" s="544"/>
      <c r="FRA224" s="544"/>
      <c r="FRB224" s="551"/>
      <c r="FRC224" s="551"/>
      <c r="FRD224" s="552"/>
      <c r="FRE224" s="552"/>
      <c r="FRF224" s="544"/>
      <c r="FRG224" s="544"/>
      <c r="FRH224" s="544"/>
      <c r="FRI224" s="551"/>
      <c r="FRJ224" s="551"/>
      <c r="FRK224" s="552"/>
      <c r="FRL224" s="552"/>
      <c r="FRM224" s="544"/>
      <c r="FRN224" s="544"/>
      <c r="FRO224" s="544"/>
      <c r="FRP224" s="551"/>
      <c r="FRQ224" s="551"/>
      <c r="FRR224" s="552"/>
      <c r="FRS224" s="552"/>
      <c r="FRT224" s="544"/>
      <c r="FRU224" s="544"/>
      <c r="FRV224" s="544"/>
      <c r="FRW224" s="551"/>
      <c r="FRX224" s="551"/>
      <c r="FRY224" s="552"/>
      <c r="FRZ224" s="552"/>
      <c r="FSA224" s="544"/>
      <c r="FSB224" s="544"/>
      <c r="FSC224" s="544"/>
      <c r="FSD224" s="551"/>
      <c r="FSE224" s="551"/>
      <c r="FSF224" s="552"/>
      <c r="FSG224" s="552"/>
      <c r="FSH224" s="544"/>
      <c r="FSI224" s="544"/>
      <c r="FSJ224" s="544"/>
      <c r="FSK224" s="551"/>
      <c r="FSL224" s="551"/>
      <c r="FSM224" s="552"/>
      <c r="FSN224" s="552"/>
      <c r="FSO224" s="544"/>
      <c r="FSP224" s="544"/>
      <c r="FSQ224" s="544"/>
      <c r="FSR224" s="551"/>
      <c r="FSS224" s="551"/>
      <c r="FST224" s="552"/>
      <c r="FSU224" s="552"/>
      <c r="FSV224" s="544"/>
      <c r="FSW224" s="544"/>
      <c r="FSX224" s="544"/>
      <c r="FSY224" s="551"/>
      <c r="FSZ224" s="551"/>
      <c r="FTA224" s="552"/>
      <c r="FTB224" s="552"/>
      <c r="FTC224" s="544"/>
      <c r="FTD224" s="544"/>
      <c r="FTE224" s="544"/>
      <c r="FTF224" s="551"/>
      <c r="FTG224" s="551"/>
      <c r="FTH224" s="552"/>
      <c r="FTI224" s="552"/>
      <c r="FTJ224" s="544"/>
      <c r="FTK224" s="544"/>
      <c r="FTL224" s="544"/>
      <c r="FTM224" s="551"/>
      <c r="FTN224" s="551"/>
      <c r="FTO224" s="552"/>
      <c r="FTP224" s="552"/>
      <c r="FTQ224" s="544"/>
      <c r="FTR224" s="544"/>
      <c r="FTS224" s="544"/>
      <c r="FTT224" s="551"/>
      <c r="FTU224" s="551"/>
      <c r="FTV224" s="552"/>
      <c r="FTW224" s="552"/>
      <c r="FTX224" s="544"/>
      <c r="FTY224" s="544"/>
      <c r="FTZ224" s="544"/>
      <c r="FUA224" s="551"/>
      <c r="FUB224" s="551"/>
      <c r="FUC224" s="552"/>
      <c r="FUD224" s="552"/>
      <c r="FUE224" s="544"/>
      <c r="FUF224" s="544"/>
      <c r="FUG224" s="544"/>
      <c r="FUH224" s="551"/>
      <c r="FUI224" s="551"/>
      <c r="FUJ224" s="552"/>
      <c r="FUK224" s="552"/>
      <c r="FUL224" s="544"/>
      <c r="FUM224" s="544"/>
      <c r="FUN224" s="544"/>
      <c r="FUO224" s="551"/>
      <c r="FUP224" s="551"/>
      <c r="FUQ224" s="552"/>
      <c r="FUR224" s="552"/>
      <c r="FUS224" s="544"/>
      <c r="FUT224" s="544"/>
      <c r="FUU224" s="544"/>
      <c r="FUV224" s="551"/>
      <c r="FUW224" s="551"/>
      <c r="FUX224" s="552"/>
      <c r="FUY224" s="552"/>
      <c r="FUZ224" s="544"/>
      <c r="FVA224" s="544"/>
      <c r="FVB224" s="544"/>
      <c r="FVC224" s="551"/>
      <c r="FVD224" s="551"/>
      <c r="FVE224" s="552"/>
      <c r="FVF224" s="552"/>
      <c r="FVG224" s="544"/>
      <c r="FVH224" s="544"/>
      <c r="FVI224" s="544"/>
      <c r="FVJ224" s="551"/>
      <c r="FVK224" s="551"/>
      <c r="FVL224" s="552"/>
      <c r="FVM224" s="552"/>
      <c r="FVN224" s="544"/>
      <c r="FVO224" s="544"/>
      <c r="FVP224" s="544"/>
      <c r="FVQ224" s="551"/>
      <c r="FVR224" s="551"/>
      <c r="FVS224" s="552"/>
      <c r="FVT224" s="552"/>
      <c r="FVU224" s="544"/>
      <c r="FVV224" s="544"/>
      <c r="FVW224" s="544"/>
      <c r="FVX224" s="551"/>
      <c r="FVY224" s="551"/>
      <c r="FVZ224" s="552"/>
      <c r="FWA224" s="552"/>
      <c r="FWB224" s="544"/>
      <c r="FWC224" s="544"/>
      <c r="FWD224" s="544"/>
      <c r="FWE224" s="551"/>
      <c r="FWF224" s="551"/>
      <c r="FWG224" s="552"/>
      <c r="FWH224" s="552"/>
      <c r="FWI224" s="544"/>
      <c r="FWJ224" s="544"/>
      <c r="FWK224" s="544"/>
      <c r="FWL224" s="551"/>
      <c r="FWM224" s="551"/>
      <c r="FWN224" s="552"/>
      <c r="FWO224" s="552"/>
      <c r="FWP224" s="544"/>
      <c r="FWQ224" s="544"/>
      <c r="FWR224" s="544"/>
      <c r="FWS224" s="551"/>
      <c r="FWT224" s="551"/>
      <c r="FWU224" s="552"/>
      <c r="FWV224" s="552"/>
      <c r="FWW224" s="544"/>
      <c r="FWX224" s="544"/>
      <c r="FWY224" s="544"/>
      <c r="FWZ224" s="551"/>
      <c r="FXA224" s="551"/>
      <c r="FXB224" s="552"/>
      <c r="FXC224" s="552"/>
      <c r="FXD224" s="544"/>
      <c r="FXE224" s="544"/>
      <c r="FXF224" s="544"/>
      <c r="FXG224" s="551"/>
      <c r="FXH224" s="551"/>
      <c r="FXI224" s="552"/>
      <c r="FXJ224" s="552"/>
      <c r="FXK224" s="544"/>
      <c r="FXL224" s="544"/>
      <c r="FXM224" s="544"/>
      <c r="FXN224" s="551"/>
      <c r="FXO224" s="551"/>
      <c r="FXP224" s="552"/>
      <c r="FXQ224" s="552"/>
      <c r="FXR224" s="544"/>
      <c r="FXS224" s="544"/>
      <c r="FXT224" s="544"/>
      <c r="FXU224" s="551"/>
      <c r="FXV224" s="551"/>
      <c r="FXW224" s="552"/>
      <c r="FXX224" s="552"/>
      <c r="FXY224" s="544"/>
      <c r="FXZ224" s="544"/>
      <c r="FYA224" s="544"/>
      <c r="FYB224" s="551"/>
      <c r="FYC224" s="551"/>
      <c r="FYD224" s="552"/>
      <c r="FYE224" s="552"/>
      <c r="FYF224" s="544"/>
      <c r="FYG224" s="544"/>
      <c r="FYH224" s="544"/>
      <c r="FYI224" s="551"/>
      <c r="FYJ224" s="551"/>
      <c r="FYK224" s="552"/>
      <c r="FYL224" s="552"/>
      <c r="FYM224" s="544"/>
      <c r="FYN224" s="544"/>
      <c r="FYO224" s="544"/>
      <c r="FYP224" s="551"/>
      <c r="FYQ224" s="551"/>
      <c r="FYR224" s="552"/>
      <c r="FYS224" s="552"/>
      <c r="FYT224" s="544"/>
      <c r="FYU224" s="544"/>
      <c r="FYV224" s="544"/>
      <c r="FYW224" s="551"/>
      <c r="FYX224" s="551"/>
      <c r="FYY224" s="552"/>
      <c r="FYZ224" s="552"/>
      <c r="FZA224" s="544"/>
      <c r="FZB224" s="544"/>
      <c r="FZC224" s="544"/>
      <c r="FZD224" s="551"/>
      <c r="FZE224" s="551"/>
      <c r="FZF224" s="552"/>
      <c r="FZG224" s="552"/>
      <c r="FZH224" s="544"/>
      <c r="FZI224" s="544"/>
      <c r="FZJ224" s="544"/>
      <c r="FZK224" s="551"/>
      <c r="FZL224" s="551"/>
      <c r="FZM224" s="552"/>
      <c r="FZN224" s="552"/>
      <c r="FZO224" s="544"/>
      <c r="FZP224" s="544"/>
      <c r="FZQ224" s="544"/>
      <c r="FZR224" s="551"/>
      <c r="FZS224" s="551"/>
      <c r="FZT224" s="552"/>
      <c r="FZU224" s="552"/>
      <c r="FZV224" s="544"/>
      <c r="FZW224" s="544"/>
      <c r="FZX224" s="544"/>
      <c r="FZY224" s="551"/>
      <c r="FZZ224" s="551"/>
      <c r="GAA224" s="552"/>
      <c r="GAB224" s="552"/>
      <c r="GAC224" s="544"/>
      <c r="GAD224" s="544"/>
      <c r="GAE224" s="544"/>
      <c r="GAF224" s="551"/>
      <c r="GAG224" s="551"/>
      <c r="GAH224" s="552"/>
      <c r="GAI224" s="552"/>
      <c r="GAJ224" s="544"/>
      <c r="GAK224" s="544"/>
      <c r="GAL224" s="544"/>
      <c r="GAM224" s="551"/>
      <c r="GAN224" s="551"/>
      <c r="GAO224" s="552"/>
      <c r="GAP224" s="552"/>
      <c r="GAQ224" s="544"/>
      <c r="GAR224" s="544"/>
      <c r="GAS224" s="544"/>
      <c r="GAT224" s="551"/>
      <c r="GAU224" s="551"/>
      <c r="GAV224" s="552"/>
      <c r="GAW224" s="552"/>
      <c r="GAX224" s="544"/>
      <c r="GAY224" s="544"/>
      <c r="GAZ224" s="544"/>
      <c r="GBA224" s="551"/>
      <c r="GBB224" s="551"/>
      <c r="GBC224" s="552"/>
      <c r="GBD224" s="552"/>
      <c r="GBE224" s="544"/>
      <c r="GBF224" s="544"/>
      <c r="GBG224" s="544"/>
      <c r="GBH224" s="551"/>
      <c r="GBI224" s="551"/>
      <c r="GBJ224" s="552"/>
      <c r="GBK224" s="552"/>
      <c r="GBL224" s="544"/>
      <c r="GBM224" s="544"/>
      <c r="GBN224" s="544"/>
      <c r="GBO224" s="551"/>
      <c r="GBP224" s="551"/>
      <c r="GBQ224" s="552"/>
      <c r="GBR224" s="552"/>
      <c r="GBS224" s="544"/>
      <c r="GBT224" s="544"/>
      <c r="GBU224" s="544"/>
      <c r="GBV224" s="551"/>
      <c r="GBW224" s="551"/>
      <c r="GBX224" s="552"/>
      <c r="GBY224" s="552"/>
      <c r="GBZ224" s="544"/>
      <c r="GCA224" s="544"/>
      <c r="GCB224" s="544"/>
      <c r="GCC224" s="551"/>
      <c r="GCD224" s="551"/>
      <c r="GCE224" s="552"/>
      <c r="GCF224" s="552"/>
      <c r="GCG224" s="544"/>
      <c r="GCH224" s="544"/>
      <c r="GCI224" s="544"/>
      <c r="GCJ224" s="551"/>
      <c r="GCK224" s="551"/>
      <c r="GCL224" s="552"/>
      <c r="GCM224" s="552"/>
      <c r="GCN224" s="544"/>
      <c r="GCO224" s="544"/>
      <c r="GCP224" s="544"/>
      <c r="GCQ224" s="551"/>
      <c r="GCR224" s="551"/>
      <c r="GCS224" s="552"/>
      <c r="GCT224" s="552"/>
      <c r="GCU224" s="544"/>
      <c r="GCV224" s="544"/>
      <c r="GCW224" s="544"/>
      <c r="GCX224" s="551"/>
      <c r="GCY224" s="551"/>
      <c r="GCZ224" s="552"/>
      <c r="GDA224" s="552"/>
      <c r="GDB224" s="544"/>
      <c r="GDC224" s="544"/>
      <c r="GDD224" s="544"/>
      <c r="GDE224" s="551"/>
      <c r="GDF224" s="551"/>
      <c r="GDG224" s="552"/>
      <c r="GDH224" s="552"/>
      <c r="GDI224" s="544"/>
      <c r="GDJ224" s="544"/>
      <c r="GDK224" s="544"/>
      <c r="GDL224" s="551"/>
      <c r="GDM224" s="551"/>
      <c r="GDN224" s="552"/>
      <c r="GDO224" s="552"/>
      <c r="GDP224" s="544"/>
      <c r="GDQ224" s="544"/>
      <c r="GDR224" s="544"/>
      <c r="GDS224" s="551"/>
      <c r="GDT224" s="551"/>
      <c r="GDU224" s="552"/>
      <c r="GDV224" s="552"/>
      <c r="GDW224" s="544"/>
      <c r="GDX224" s="544"/>
      <c r="GDY224" s="544"/>
      <c r="GDZ224" s="551"/>
      <c r="GEA224" s="551"/>
      <c r="GEB224" s="552"/>
      <c r="GEC224" s="552"/>
      <c r="GED224" s="544"/>
      <c r="GEE224" s="544"/>
      <c r="GEF224" s="544"/>
      <c r="GEG224" s="551"/>
      <c r="GEH224" s="551"/>
      <c r="GEI224" s="552"/>
      <c r="GEJ224" s="552"/>
      <c r="GEK224" s="544"/>
      <c r="GEL224" s="544"/>
      <c r="GEM224" s="544"/>
      <c r="GEN224" s="551"/>
      <c r="GEO224" s="551"/>
      <c r="GEP224" s="552"/>
      <c r="GEQ224" s="552"/>
      <c r="GER224" s="544"/>
      <c r="GES224" s="544"/>
      <c r="GET224" s="544"/>
      <c r="GEU224" s="551"/>
      <c r="GEV224" s="551"/>
      <c r="GEW224" s="552"/>
      <c r="GEX224" s="552"/>
      <c r="GEY224" s="544"/>
      <c r="GEZ224" s="544"/>
      <c r="GFA224" s="544"/>
      <c r="GFB224" s="551"/>
      <c r="GFC224" s="551"/>
      <c r="GFD224" s="552"/>
      <c r="GFE224" s="552"/>
      <c r="GFF224" s="544"/>
      <c r="GFG224" s="544"/>
      <c r="GFH224" s="544"/>
      <c r="GFI224" s="551"/>
      <c r="GFJ224" s="551"/>
      <c r="GFK224" s="552"/>
      <c r="GFL224" s="552"/>
      <c r="GFM224" s="544"/>
      <c r="GFN224" s="544"/>
      <c r="GFO224" s="544"/>
      <c r="GFP224" s="551"/>
      <c r="GFQ224" s="551"/>
      <c r="GFR224" s="552"/>
      <c r="GFS224" s="552"/>
      <c r="GFT224" s="544"/>
      <c r="GFU224" s="544"/>
      <c r="GFV224" s="544"/>
      <c r="GFW224" s="551"/>
      <c r="GFX224" s="551"/>
      <c r="GFY224" s="552"/>
      <c r="GFZ224" s="552"/>
      <c r="GGA224" s="544"/>
      <c r="GGB224" s="544"/>
      <c r="GGC224" s="544"/>
      <c r="GGD224" s="551"/>
      <c r="GGE224" s="551"/>
      <c r="GGF224" s="552"/>
      <c r="GGG224" s="552"/>
      <c r="GGH224" s="544"/>
      <c r="GGI224" s="544"/>
      <c r="GGJ224" s="544"/>
      <c r="GGK224" s="551"/>
      <c r="GGL224" s="551"/>
      <c r="GGM224" s="552"/>
      <c r="GGN224" s="552"/>
      <c r="GGO224" s="544"/>
      <c r="GGP224" s="544"/>
      <c r="GGQ224" s="544"/>
      <c r="GGR224" s="551"/>
      <c r="GGS224" s="551"/>
      <c r="GGT224" s="552"/>
      <c r="GGU224" s="552"/>
      <c r="GGV224" s="544"/>
      <c r="GGW224" s="544"/>
      <c r="GGX224" s="544"/>
      <c r="GGY224" s="551"/>
      <c r="GGZ224" s="551"/>
      <c r="GHA224" s="552"/>
      <c r="GHB224" s="552"/>
      <c r="GHC224" s="544"/>
      <c r="GHD224" s="544"/>
      <c r="GHE224" s="544"/>
      <c r="GHF224" s="551"/>
      <c r="GHG224" s="551"/>
      <c r="GHH224" s="552"/>
      <c r="GHI224" s="552"/>
      <c r="GHJ224" s="544"/>
      <c r="GHK224" s="544"/>
      <c r="GHL224" s="544"/>
      <c r="GHM224" s="551"/>
      <c r="GHN224" s="551"/>
      <c r="GHO224" s="552"/>
      <c r="GHP224" s="552"/>
      <c r="GHQ224" s="544"/>
      <c r="GHR224" s="544"/>
      <c r="GHS224" s="544"/>
      <c r="GHT224" s="551"/>
      <c r="GHU224" s="551"/>
      <c r="GHV224" s="552"/>
      <c r="GHW224" s="552"/>
      <c r="GHX224" s="544"/>
      <c r="GHY224" s="544"/>
      <c r="GHZ224" s="544"/>
      <c r="GIA224" s="551"/>
      <c r="GIB224" s="551"/>
      <c r="GIC224" s="552"/>
      <c r="GID224" s="552"/>
      <c r="GIE224" s="544"/>
      <c r="GIF224" s="544"/>
      <c r="GIG224" s="544"/>
      <c r="GIH224" s="551"/>
      <c r="GII224" s="551"/>
      <c r="GIJ224" s="552"/>
      <c r="GIK224" s="552"/>
      <c r="GIL224" s="544"/>
      <c r="GIM224" s="544"/>
      <c r="GIN224" s="544"/>
      <c r="GIO224" s="551"/>
      <c r="GIP224" s="551"/>
      <c r="GIQ224" s="552"/>
      <c r="GIR224" s="552"/>
      <c r="GIS224" s="544"/>
      <c r="GIT224" s="544"/>
      <c r="GIU224" s="544"/>
      <c r="GIV224" s="551"/>
      <c r="GIW224" s="551"/>
      <c r="GIX224" s="552"/>
      <c r="GIY224" s="552"/>
      <c r="GIZ224" s="544"/>
      <c r="GJA224" s="544"/>
      <c r="GJB224" s="544"/>
      <c r="GJC224" s="551"/>
      <c r="GJD224" s="551"/>
      <c r="GJE224" s="552"/>
      <c r="GJF224" s="552"/>
      <c r="GJG224" s="544"/>
      <c r="GJH224" s="544"/>
      <c r="GJI224" s="544"/>
      <c r="GJJ224" s="551"/>
      <c r="GJK224" s="551"/>
      <c r="GJL224" s="552"/>
      <c r="GJM224" s="552"/>
      <c r="GJN224" s="544"/>
      <c r="GJO224" s="544"/>
      <c r="GJP224" s="544"/>
      <c r="GJQ224" s="551"/>
      <c r="GJR224" s="551"/>
      <c r="GJS224" s="552"/>
      <c r="GJT224" s="552"/>
      <c r="GJU224" s="544"/>
      <c r="GJV224" s="544"/>
      <c r="GJW224" s="544"/>
      <c r="GJX224" s="551"/>
      <c r="GJY224" s="551"/>
      <c r="GJZ224" s="552"/>
      <c r="GKA224" s="552"/>
      <c r="GKB224" s="544"/>
      <c r="GKC224" s="544"/>
      <c r="GKD224" s="544"/>
      <c r="GKE224" s="551"/>
      <c r="GKF224" s="551"/>
      <c r="GKG224" s="552"/>
      <c r="GKH224" s="552"/>
      <c r="GKI224" s="544"/>
      <c r="GKJ224" s="544"/>
      <c r="GKK224" s="544"/>
      <c r="GKL224" s="551"/>
      <c r="GKM224" s="551"/>
      <c r="GKN224" s="552"/>
      <c r="GKO224" s="552"/>
      <c r="GKP224" s="544"/>
      <c r="GKQ224" s="544"/>
      <c r="GKR224" s="544"/>
      <c r="GKS224" s="551"/>
      <c r="GKT224" s="551"/>
      <c r="GKU224" s="552"/>
      <c r="GKV224" s="552"/>
      <c r="GKW224" s="544"/>
      <c r="GKX224" s="544"/>
      <c r="GKY224" s="544"/>
      <c r="GKZ224" s="551"/>
      <c r="GLA224" s="551"/>
      <c r="GLB224" s="552"/>
      <c r="GLC224" s="552"/>
      <c r="GLD224" s="544"/>
      <c r="GLE224" s="544"/>
      <c r="GLF224" s="544"/>
      <c r="GLG224" s="551"/>
      <c r="GLH224" s="551"/>
      <c r="GLI224" s="552"/>
      <c r="GLJ224" s="552"/>
      <c r="GLK224" s="544"/>
      <c r="GLL224" s="544"/>
      <c r="GLM224" s="544"/>
      <c r="GLN224" s="551"/>
      <c r="GLO224" s="551"/>
      <c r="GLP224" s="552"/>
      <c r="GLQ224" s="552"/>
      <c r="GLR224" s="544"/>
      <c r="GLS224" s="544"/>
      <c r="GLT224" s="544"/>
      <c r="GLU224" s="551"/>
      <c r="GLV224" s="551"/>
      <c r="GLW224" s="552"/>
      <c r="GLX224" s="552"/>
      <c r="GLY224" s="544"/>
      <c r="GLZ224" s="544"/>
      <c r="GMA224" s="544"/>
      <c r="GMB224" s="551"/>
      <c r="GMC224" s="551"/>
      <c r="GMD224" s="552"/>
      <c r="GME224" s="552"/>
      <c r="GMF224" s="544"/>
      <c r="GMG224" s="544"/>
      <c r="GMH224" s="544"/>
      <c r="GMI224" s="551"/>
      <c r="GMJ224" s="551"/>
      <c r="GMK224" s="552"/>
      <c r="GML224" s="552"/>
      <c r="GMM224" s="544"/>
      <c r="GMN224" s="544"/>
      <c r="GMO224" s="544"/>
      <c r="GMP224" s="551"/>
      <c r="GMQ224" s="551"/>
      <c r="GMR224" s="552"/>
      <c r="GMS224" s="552"/>
      <c r="GMT224" s="544"/>
      <c r="GMU224" s="544"/>
      <c r="GMV224" s="544"/>
      <c r="GMW224" s="551"/>
      <c r="GMX224" s="551"/>
      <c r="GMY224" s="552"/>
      <c r="GMZ224" s="552"/>
      <c r="GNA224" s="544"/>
      <c r="GNB224" s="544"/>
      <c r="GNC224" s="544"/>
      <c r="GND224" s="551"/>
      <c r="GNE224" s="551"/>
      <c r="GNF224" s="552"/>
      <c r="GNG224" s="552"/>
      <c r="GNH224" s="544"/>
      <c r="GNI224" s="544"/>
      <c r="GNJ224" s="544"/>
      <c r="GNK224" s="551"/>
      <c r="GNL224" s="551"/>
      <c r="GNM224" s="552"/>
      <c r="GNN224" s="552"/>
      <c r="GNO224" s="544"/>
      <c r="GNP224" s="544"/>
      <c r="GNQ224" s="544"/>
      <c r="GNR224" s="551"/>
      <c r="GNS224" s="551"/>
      <c r="GNT224" s="552"/>
      <c r="GNU224" s="552"/>
      <c r="GNV224" s="544"/>
      <c r="GNW224" s="544"/>
      <c r="GNX224" s="544"/>
      <c r="GNY224" s="551"/>
      <c r="GNZ224" s="551"/>
      <c r="GOA224" s="552"/>
      <c r="GOB224" s="552"/>
      <c r="GOC224" s="544"/>
      <c r="GOD224" s="544"/>
      <c r="GOE224" s="544"/>
      <c r="GOF224" s="551"/>
      <c r="GOG224" s="551"/>
      <c r="GOH224" s="552"/>
      <c r="GOI224" s="552"/>
      <c r="GOJ224" s="544"/>
      <c r="GOK224" s="544"/>
      <c r="GOL224" s="544"/>
      <c r="GOM224" s="551"/>
      <c r="GON224" s="551"/>
      <c r="GOO224" s="552"/>
      <c r="GOP224" s="552"/>
      <c r="GOQ224" s="544"/>
      <c r="GOR224" s="544"/>
      <c r="GOS224" s="544"/>
      <c r="GOT224" s="551"/>
      <c r="GOU224" s="551"/>
      <c r="GOV224" s="552"/>
      <c r="GOW224" s="552"/>
      <c r="GOX224" s="544"/>
      <c r="GOY224" s="544"/>
      <c r="GOZ224" s="544"/>
      <c r="GPA224" s="551"/>
      <c r="GPB224" s="551"/>
      <c r="GPC224" s="552"/>
      <c r="GPD224" s="552"/>
      <c r="GPE224" s="544"/>
      <c r="GPF224" s="544"/>
      <c r="GPG224" s="544"/>
      <c r="GPH224" s="551"/>
      <c r="GPI224" s="551"/>
      <c r="GPJ224" s="552"/>
      <c r="GPK224" s="552"/>
      <c r="GPL224" s="544"/>
      <c r="GPM224" s="544"/>
      <c r="GPN224" s="544"/>
      <c r="GPO224" s="551"/>
      <c r="GPP224" s="551"/>
      <c r="GPQ224" s="552"/>
      <c r="GPR224" s="552"/>
      <c r="GPS224" s="544"/>
      <c r="GPT224" s="544"/>
      <c r="GPU224" s="544"/>
      <c r="GPV224" s="551"/>
      <c r="GPW224" s="551"/>
      <c r="GPX224" s="552"/>
      <c r="GPY224" s="552"/>
      <c r="GPZ224" s="544"/>
      <c r="GQA224" s="544"/>
      <c r="GQB224" s="544"/>
      <c r="GQC224" s="551"/>
      <c r="GQD224" s="551"/>
      <c r="GQE224" s="552"/>
      <c r="GQF224" s="552"/>
      <c r="GQG224" s="544"/>
      <c r="GQH224" s="544"/>
      <c r="GQI224" s="544"/>
      <c r="GQJ224" s="551"/>
      <c r="GQK224" s="551"/>
      <c r="GQL224" s="552"/>
      <c r="GQM224" s="552"/>
      <c r="GQN224" s="544"/>
      <c r="GQO224" s="544"/>
      <c r="GQP224" s="544"/>
      <c r="GQQ224" s="551"/>
      <c r="GQR224" s="551"/>
      <c r="GQS224" s="552"/>
      <c r="GQT224" s="552"/>
      <c r="GQU224" s="544"/>
      <c r="GQV224" s="544"/>
      <c r="GQW224" s="544"/>
      <c r="GQX224" s="551"/>
      <c r="GQY224" s="551"/>
      <c r="GQZ224" s="552"/>
      <c r="GRA224" s="552"/>
      <c r="GRB224" s="544"/>
      <c r="GRC224" s="544"/>
      <c r="GRD224" s="544"/>
      <c r="GRE224" s="551"/>
      <c r="GRF224" s="551"/>
      <c r="GRG224" s="552"/>
      <c r="GRH224" s="552"/>
      <c r="GRI224" s="544"/>
      <c r="GRJ224" s="544"/>
      <c r="GRK224" s="544"/>
      <c r="GRL224" s="551"/>
      <c r="GRM224" s="551"/>
      <c r="GRN224" s="552"/>
      <c r="GRO224" s="552"/>
      <c r="GRP224" s="544"/>
      <c r="GRQ224" s="544"/>
      <c r="GRR224" s="544"/>
      <c r="GRS224" s="551"/>
      <c r="GRT224" s="551"/>
      <c r="GRU224" s="552"/>
      <c r="GRV224" s="552"/>
      <c r="GRW224" s="544"/>
      <c r="GRX224" s="544"/>
      <c r="GRY224" s="544"/>
      <c r="GRZ224" s="551"/>
      <c r="GSA224" s="551"/>
      <c r="GSB224" s="552"/>
      <c r="GSC224" s="552"/>
      <c r="GSD224" s="544"/>
      <c r="GSE224" s="544"/>
      <c r="GSF224" s="544"/>
      <c r="GSG224" s="551"/>
      <c r="GSH224" s="551"/>
      <c r="GSI224" s="552"/>
      <c r="GSJ224" s="552"/>
      <c r="GSK224" s="544"/>
      <c r="GSL224" s="544"/>
      <c r="GSM224" s="544"/>
      <c r="GSN224" s="551"/>
      <c r="GSO224" s="551"/>
      <c r="GSP224" s="552"/>
      <c r="GSQ224" s="552"/>
      <c r="GSR224" s="544"/>
      <c r="GSS224" s="544"/>
      <c r="GST224" s="544"/>
      <c r="GSU224" s="551"/>
      <c r="GSV224" s="551"/>
      <c r="GSW224" s="552"/>
      <c r="GSX224" s="552"/>
      <c r="GSY224" s="544"/>
      <c r="GSZ224" s="544"/>
      <c r="GTA224" s="544"/>
      <c r="GTB224" s="551"/>
      <c r="GTC224" s="551"/>
      <c r="GTD224" s="552"/>
      <c r="GTE224" s="552"/>
      <c r="GTF224" s="544"/>
      <c r="GTG224" s="544"/>
      <c r="GTH224" s="544"/>
      <c r="GTI224" s="551"/>
      <c r="GTJ224" s="551"/>
      <c r="GTK224" s="552"/>
      <c r="GTL224" s="552"/>
      <c r="GTM224" s="544"/>
      <c r="GTN224" s="544"/>
      <c r="GTO224" s="544"/>
      <c r="GTP224" s="551"/>
      <c r="GTQ224" s="551"/>
      <c r="GTR224" s="552"/>
      <c r="GTS224" s="552"/>
      <c r="GTT224" s="544"/>
      <c r="GTU224" s="544"/>
      <c r="GTV224" s="544"/>
      <c r="GTW224" s="551"/>
      <c r="GTX224" s="551"/>
      <c r="GTY224" s="552"/>
      <c r="GTZ224" s="552"/>
      <c r="GUA224" s="544"/>
      <c r="GUB224" s="544"/>
      <c r="GUC224" s="544"/>
      <c r="GUD224" s="551"/>
      <c r="GUE224" s="551"/>
      <c r="GUF224" s="552"/>
      <c r="GUG224" s="552"/>
      <c r="GUH224" s="544"/>
      <c r="GUI224" s="544"/>
      <c r="GUJ224" s="544"/>
      <c r="GUK224" s="551"/>
      <c r="GUL224" s="551"/>
      <c r="GUM224" s="552"/>
      <c r="GUN224" s="552"/>
      <c r="GUO224" s="544"/>
      <c r="GUP224" s="544"/>
      <c r="GUQ224" s="544"/>
      <c r="GUR224" s="551"/>
      <c r="GUS224" s="551"/>
      <c r="GUT224" s="552"/>
      <c r="GUU224" s="552"/>
      <c r="GUV224" s="544"/>
      <c r="GUW224" s="544"/>
      <c r="GUX224" s="544"/>
      <c r="GUY224" s="551"/>
      <c r="GUZ224" s="551"/>
      <c r="GVA224" s="552"/>
      <c r="GVB224" s="552"/>
      <c r="GVC224" s="544"/>
      <c r="GVD224" s="544"/>
      <c r="GVE224" s="544"/>
      <c r="GVF224" s="551"/>
      <c r="GVG224" s="551"/>
      <c r="GVH224" s="552"/>
      <c r="GVI224" s="552"/>
      <c r="GVJ224" s="544"/>
      <c r="GVK224" s="544"/>
      <c r="GVL224" s="544"/>
      <c r="GVM224" s="551"/>
      <c r="GVN224" s="551"/>
      <c r="GVO224" s="552"/>
      <c r="GVP224" s="552"/>
      <c r="GVQ224" s="544"/>
      <c r="GVR224" s="544"/>
      <c r="GVS224" s="544"/>
      <c r="GVT224" s="551"/>
      <c r="GVU224" s="551"/>
      <c r="GVV224" s="552"/>
      <c r="GVW224" s="552"/>
      <c r="GVX224" s="544"/>
      <c r="GVY224" s="544"/>
      <c r="GVZ224" s="544"/>
      <c r="GWA224" s="551"/>
      <c r="GWB224" s="551"/>
      <c r="GWC224" s="552"/>
      <c r="GWD224" s="552"/>
      <c r="GWE224" s="544"/>
      <c r="GWF224" s="544"/>
      <c r="GWG224" s="544"/>
      <c r="GWH224" s="551"/>
      <c r="GWI224" s="551"/>
      <c r="GWJ224" s="552"/>
      <c r="GWK224" s="552"/>
      <c r="GWL224" s="544"/>
      <c r="GWM224" s="544"/>
      <c r="GWN224" s="544"/>
      <c r="GWO224" s="551"/>
      <c r="GWP224" s="551"/>
      <c r="GWQ224" s="552"/>
      <c r="GWR224" s="552"/>
      <c r="GWS224" s="544"/>
      <c r="GWT224" s="544"/>
      <c r="GWU224" s="544"/>
      <c r="GWV224" s="551"/>
      <c r="GWW224" s="551"/>
      <c r="GWX224" s="552"/>
      <c r="GWY224" s="552"/>
      <c r="GWZ224" s="544"/>
      <c r="GXA224" s="544"/>
      <c r="GXB224" s="544"/>
      <c r="GXC224" s="551"/>
      <c r="GXD224" s="551"/>
      <c r="GXE224" s="552"/>
      <c r="GXF224" s="552"/>
      <c r="GXG224" s="544"/>
      <c r="GXH224" s="544"/>
      <c r="GXI224" s="544"/>
      <c r="GXJ224" s="551"/>
      <c r="GXK224" s="551"/>
      <c r="GXL224" s="552"/>
      <c r="GXM224" s="552"/>
      <c r="GXN224" s="544"/>
      <c r="GXO224" s="544"/>
      <c r="GXP224" s="544"/>
      <c r="GXQ224" s="551"/>
      <c r="GXR224" s="551"/>
      <c r="GXS224" s="552"/>
      <c r="GXT224" s="552"/>
      <c r="GXU224" s="544"/>
      <c r="GXV224" s="544"/>
      <c r="GXW224" s="544"/>
      <c r="GXX224" s="551"/>
      <c r="GXY224" s="551"/>
      <c r="GXZ224" s="552"/>
      <c r="GYA224" s="552"/>
      <c r="GYB224" s="544"/>
      <c r="GYC224" s="544"/>
      <c r="GYD224" s="544"/>
      <c r="GYE224" s="551"/>
      <c r="GYF224" s="551"/>
      <c r="GYG224" s="552"/>
      <c r="GYH224" s="552"/>
      <c r="GYI224" s="544"/>
      <c r="GYJ224" s="544"/>
      <c r="GYK224" s="544"/>
      <c r="GYL224" s="551"/>
      <c r="GYM224" s="551"/>
      <c r="GYN224" s="552"/>
      <c r="GYO224" s="552"/>
      <c r="GYP224" s="544"/>
      <c r="GYQ224" s="544"/>
      <c r="GYR224" s="544"/>
      <c r="GYS224" s="551"/>
      <c r="GYT224" s="551"/>
      <c r="GYU224" s="552"/>
      <c r="GYV224" s="552"/>
      <c r="GYW224" s="544"/>
      <c r="GYX224" s="544"/>
      <c r="GYY224" s="544"/>
      <c r="GYZ224" s="551"/>
      <c r="GZA224" s="551"/>
      <c r="GZB224" s="552"/>
      <c r="GZC224" s="552"/>
      <c r="GZD224" s="544"/>
      <c r="GZE224" s="544"/>
      <c r="GZF224" s="544"/>
      <c r="GZG224" s="551"/>
      <c r="GZH224" s="551"/>
      <c r="GZI224" s="552"/>
      <c r="GZJ224" s="552"/>
      <c r="GZK224" s="544"/>
      <c r="GZL224" s="544"/>
      <c r="GZM224" s="544"/>
      <c r="GZN224" s="551"/>
      <c r="GZO224" s="551"/>
      <c r="GZP224" s="552"/>
      <c r="GZQ224" s="552"/>
      <c r="GZR224" s="544"/>
      <c r="GZS224" s="544"/>
      <c r="GZT224" s="544"/>
      <c r="GZU224" s="551"/>
      <c r="GZV224" s="551"/>
      <c r="GZW224" s="552"/>
      <c r="GZX224" s="552"/>
      <c r="GZY224" s="544"/>
      <c r="GZZ224" s="544"/>
      <c r="HAA224" s="544"/>
      <c r="HAB224" s="551"/>
      <c r="HAC224" s="551"/>
      <c r="HAD224" s="552"/>
      <c r="HAE224" s="552"/>
      <c r="HAF224" s="544"/>
      <c r="HAG224" s="544"/>
      <c r="HAH224" s="544"/>
      <c r="HAI224" s="551"/>
      <c r="HAJ224" s="551"/>
      <c r="HAK224" s="552"/>
      <c r="HAL224" s="552"/>
      <c r="HAM224" s="544"/>
      <c r="HAN224" s="544"/>
      <c r="HAO224" s="544"/>
      <c r="HAP224" s="551"/>
      <c r="HAQ224" s="551"/>
      <c r="HAR224" s="552"/>
      <c r="HAS224" s="552"/>
      <c r="HAT224" s="544"/>
      <c r="HAU224" s="544"/>
      <c r="HAV224" s="544"/>
      <c r="HAW224" s="551"/>
      <c r="HAX224" s="551"/>
      <c r="HAY224" s="552"/>
      <c r="HAZ224" s="552"/>
      <c r="HBA224" s="544"/>
      <c r="HBB224" s="544"/>
      <c r="HBC224" s="544"/>
      <c r="HBD224" s="551"/>
      <c r="HBE224" s="551"/>
      <c r="HBF224" s="552"/>
      <c r="HBG224" s="552"/>
      <c r="HBH224" s="544"/>
      <c r="HBI224" s="544"/>
      <c r="HBJ224" s="544"/>
      <c r="HBK224" s="551"/>
      <c r="HBL224" s="551"/>
      <c r="HBM224" s="552"/>
      <c r="HBN224" s="552"/>
      <c r="HBO224" s="544"/>
      <c r="HBP224" s="544"/>
      <c r="HBQ224" s="544"/>
      <c r="HBR224" s="551"/>
      <c r="HBS224" s="551"/>
      <c r="HBT224" s="552"/>
      <c r="HBU224" s="552"/>
      <c r="HBV224" s="544"/>
      <c r="HBW224" s="544"/>
      <c r="HBX224" s="544"/>
      <c r="HBY224" s="551"/>
      <c r="HBZ224" s="551"/>
      <c r="HCA224" s="552"/>
      <c r="HCB224" s="552"/>
      <c r="HCC224" s="544"/>
      <c r="HCD224" s="544"/>
      <c r="HCE224" s="544"/>
      <c r="HCF224" s="551"/>
      <c r="HCG224" s="551"/>
      <c r="HCH224" s="552"/>
      <c r="HCI224" s="552"/>
      <c r="HCJ224" s="544"/>
      <c r="HCK224" s="544"/>
      <c r="HCL224" s="544"/>
      <c r="HCM224" s="551"/>
      <c r="HCN224" s="551"/>
      <c r="HCO224" s="552"/>
      <c r="HCP224" s="552"/>
      <c r="HCQ224" s="544"/>
      <c r="HCR224" s="544"/>
      <c r="HCS224" s="544"/>
      <c r="HCT224" s="551"/>
      <c r="HCU224" s="551"/>
      <c r="HCV224" s="552"/>
      <c r="HCW224" s="552"/>
      <c r="HCX224" s="544"/>
      <c r="HCY224" s="544"/>
      <c r="HCZ224" s="544"/>
      <c r="HDA224" s="551"/>
      <c r="HDB224" s="551"/>
      <c r="HDC224" s="552"/>
      <c r="HDD224" s="552"/>
      <c r="HDE224" s="544"/>
      <c r="HDF224" s="544"/>
      <c r="HDG224" s="544"/>
      <c r="HDH224" s="551"/>
      <c r="HDI224" s="551"/>
      <c r="HDJ224" s="552"/>
      <c r="HDK224" s="552"/>
      <c r="HDL224" s="544"/>
      <c r="HDM224" s="544"/>
      <c r="HDN224" s="544"/>
      <c r="HDO224" s="551"/>
      <c r="HDP224" s="551"/>
      <c r="HDQ224" s="552"/>
      <c r="HDR224" s="552"/>
      <c r="HDS224" s="544"/>
      <c r="HDT224" s="544"/>
      <c r="HDU224" s="544"/>
      <c r="HDV224" s="551"/>
      <c r="HDW224" s="551"/>
      <c r="HDX224" s="552"/>
      <c r="HDY224" s="552"/>
      <c r="HDZ224" s="544"/>
      <c r="HEA224" s="544"/>
      <c r="HEB224" s="544"/>
      <c r="HEC224" s="551"/>
      <c r="HED224" s="551"/>
      <c r="HEE224" s="552"/>
      <c r="HEF224" s="552"/>
      <c r="HEG224" s="544"/>
      <c r="HEH224" s="544"/>
      <c r="HEI224" s="544"/>
      <c r="HEJ224" s="551"/>
      <c r="HEK224" s="551"/>
      <c r="HEL224" s="552"/>
      <c r="HEM224" s="552"/>
      <c r="HEN224" s="544"/>
      <c r="HEO224" s="544"/>
      <c r="HEP224" s="544"/>
      <c r="HEQ224" s="551"/>
      <c r="HER224" s="551"/>
      <c r="HES224" s="552"/>
      <c r="HET224" s="552"/>
      <c r="HEU224" s="544"/>
      <c r="HEV224" s="544"/>
      <c r="HEW224" s="544"/>
      <c r="HEX224" s="551"/>
      <c r="HEY224" s="551"/>
      <c r="HEZ224" s="552"/>
      <c r="HFA224" s="552"/>
      <c r="HFB224" s="544"/>
      <c r="HFC224" s="544"/>
      <c r="HFD224" s="544"/>
      <c r="HFE224" s="551"/>
      <c r="HFF224" s="551"/>
      <c r="HFG224" s="552"/>
      <c r="HFH224" s="552"/>
      <c r="HFI224" s="544"/>
      <c r="HFJ224" s="544"/>
      <c r="HFK224" s="544"/>
      <c r="HFL224" s="551"/>
      <c r="HFM224" s="551"/>
      <c r="HFN224" s="552"/>
      <c r="HFO224" s="552"/>
      <c r="HFP224" s="544"/>
      <c r="HFQ224" s="544"/>
      <c r="HFR224" s="544"/>
      <c r="HFS224" s="551"/>
      <c r="HFT224" s="551"/>
      <c r="HFU224" s="552"/>
      <c r="HFV224" s="552"/>
      <c r="HFW224" s="544"/>
      <c r="HFX224" s="544"/>
      <c r="HFY224" s="544"/>
      <c r="HFZ224" s="551"/>
      <c r="HGA224" s="551"/>
      <c r="HGB224" s="552"/>
      <c r="HGC224" s="552"/>
      <c r="HGD224" s="544"/>
      <c r="HGE224" s="544"/>
      <c r="HGF224" s="544"/>
      <c r="HGG224" s="551"/>
      <c r="HGH224" s="551"/>
      <c r="HGI224" s="552"/>
      <c r="HGJ224" s="552"/>
      <c r="HGK224" s="544"/>
      <c r="HGL224" s="544"/>
      <c r="HGM224" s="544"/>
      <c r="HGN224" s="551"/>
      <c r="HGO224" s="551"/>
      <c r="HGP224" s="552"/>
      <c r="HGQ224" s="552"/>
      <c r="HGR224" s="544"/>
      <c r="HGS224" s="544"/>
      <c r="HGT224" s="544"/>
      <c r="HGU224" s="551"/>
      <c r="HGV224" s="551"/>
      <c r="HGW224" s="552"/>
      <c r="HGX224" s="552"/>
      <c r="HGY224" s="544"/>
      <c r="HGZ224" s="544"/>
      <c r="HHA224" s="544"/>
      <c r="HHB224" s="551"/>
      <c r="HHC224" s="551"/>
      <c r="HHD224" s="552"/>
      <c r="HHE224" s="552"/>
      <c r="HHF224" s="544"/>
      <c r="HHG224" s="544"/>
      <c r="HHH224" s="544"/>
      <c r="HHI224" s="551"/>
      <c r="HHJ224" s="551"/>
      <c r="HHK224" s="552"/>
      <c r="HHL224" s="552"/>
      <c r="HHM224" s="544"/>
      <c r="HHN224" s="544"/>
      <c r="HHO224" s="544"/>
      <c r="HHP224" s="551"/>
      <c r="HHQ224" s="551"/>
      <c r="HHR224" s="552"/>
      <c r="HHS224" s="552"/>
      <c r="HHT224" s="544"/>
      <c r="HHU224" s="544"/>
      <c r="HHV224" s="544"/>
      <c r="HHW224" s="551"/>
      <c r="HHX224" s="551"/>
      <c r="HHY224" s="552"/>
      <c r="HHZ224" s="552"/>
      <c r="HIA224" s="544"/>
      <c r="HIB224" s="544"/>
      <c r="HIC224" s="544"/>
      <c r="HID224" s="551"/>
      <c r="HIE224" s="551"/>
      <c r="HIF224" s="552"/>
      <c r="HIG224" s="552"/>
      <c r="HIH224" s="544"/>
      <c r="HII224" s="544"/>
      <c r="HIJ224" s="544"/>
      <c r="HIK224" s="551"/>
      <c r="HIL224" s="551"/>
      <c r="HIM224" s="552"/>
      <c r="HIN224" s="552"/>
      <c r="HIO224" s="544"/>
      <c r="HIP224" s="544"/>
      <c r="HIQ224" s="544"/>
      <c r="HIR224" s="551"/>
      <c r="HIS224" s="551"/>
      <c r="HIT224" s="552"/>
      <c r="HIU224" s="552"/>
      <c r="HIV224" s="544"/>
      <c r="HIW224" s="544"/>
      <c r="HIX224" s="544"/>
      <c r="HIY224" s="551"/>
      <c r="HIZ224" s="551"/>
      <c r="HJA224" s="552"/>
      <c r="HJB224" s="552"/>
      <c r="HJC224" s="544"/>
      <c r="HJD224" s="544"/>
      <c r="HJE224" s="544"/>
      <c r="HJF224" s="551"/>
      <c r="HJG224" s="551"/>
      <c r="HJH224" s="552"/>
      <c r="HJI224" s="552"/>
      <c r="HJJ224" s="544"/>
      <c r="HJK224" s="544"/>
      <c r="HJL224" s="544"/>
      <c r="HJM224" s="551"/>
      <c r="HJN224" s="551"/>
      <c r="HJO224" s="552"/>
      <c r="HJP224" s="552"/>
      <c r="HJQ224" s="544"/>
      <c r="HJR224" s="544"/>
      <c r="HJS224" s="544"/>
      <c r="HJT224" s="551"/>
      <c r="HJU224" s="551"/>
      <c r="HJV224" s="552"/>
      <c r="HJW224" s="552"/>
      <c r="HJX224" s="544"/>
      <c r="HJY224" s="544"/>
      <c r="HJZ224" s="544"/>
      <c r="HKA224" s="551"/>
      <c r="HKB224" s="551"/>
      <c r="HKC224" s="552"/>
      <c r="HKD224" s="552"/>
      <c r="HKE224" s="544"/>
      <c r="HKF224" s="544"/>
      <c r="HKG224" s="544"/>
      <c r="HKH224" s="551"/>
      <c r="HKI224" s="551"/>
      <c r="HKJ224" s="552"/>
      <c r="HKK224" s="552"/>
      <c r="HKL224" s="544"/>
      <c r="HKM224" s="544"/>
      <c r="HKN224" s="544"/>
      <c r="HKO224" s="551"/>
      <c r="HKP224" s="551"/>
      <c r="HKQ224" s="552"/>
      <c r="HKR224" s="552"/>
      <c r="HKS224" s="544"/>
      <c r="HKT224" s="544"/>
      <c r="HKU224" s="544"/>
      <c r="HKV224" s="551"/>
      <c r="HKW224" s="551"/>
      <c r="HKX224" s="552"/>
      <c r="HKY224" s="552"/>
      <c r="HKZ224" s="544"/>
      <c r="HLA224" s="544"/>
      <c r="HLB224" s="544"/>
      <c r="HLC224" s="551"/>
      <c r="HLD224" s="551"/>
      <c r="HLE224" s="552"/>
      <c r="HLF224" s="552"/>
      <c r="HLG224" s="544"/>
      <c r="HLH224" s="544"/>
      <c r="HLI224" s="544"/>
      <c r="HLJ224" s="551"/>
      <c r="HLK224" s="551"/>
      <c r="HLL224" s="552"/>
      <c r="HLM224" s="552"/>
      <c r="HLN224" s="544"/>
      <c r="HLO224" s="544"/>
      <c r="HLP224" s="544"/>
      <c r="HLQ224" s="551"/>
      <c r="HLR224" s="551"/>
      <c r="HLS224" s="552"/>
      <c r="HLT224" s="552"/>
      <c r="HLU224" s="544"/>
      <c r="HLV224" s="544"/>
      <c r="HLW224" s="544"/>
      <c r="HLX224" s="551"/>
      <c r="HLY224" s="551"/>
      <c r="HLZ224" s="552"/>
      <c r="HMA224" s="552"/>
      <c r="HMB224" s="544"/>
      <c r="HMC224" s="544"/>
      <c r="HMD224" s="544"/>
      <c r="HME224" s="551"/>
      <c r="HMF224" s="551"/>
      <c r="HMG224" s="552"/>
      <c r="HMH224" s="552"/>
      <c r="HMI224" s="544"/>
      <c r="HMJ224" s="544"/>
      <c r="HMK224" s="544"/>
      <c r="HML224" s="551"/>
      <c r="HMM224" s="551"/>
      <c r="HMN224" s="552"/>
      <c r="HMO224" s="552"/>
      <c r="HMP224" s="544"/>
      <c r="HMQ224" s="544"/>
      <c r="HMR224" s="544"/>
      <c r="HMS224" s="551"/>
      <c r="HMT224" s="551"/>
      <c r="HMU224" s="552"/>
      <c r="HMV224" s="552"/>
      <c r="HMW224" s="544"/>
      <c r="HMX224" s="544"/>
      <c r="HMY224" s="544"/>
      <c r="HMZ224" s="551"/>
      <c r="HNA224" s="551"/>
      <c r="HNB224" s="552"/>
      <c r="HNC224" s="552"/>
      <c r="HND224" s="544"/>
      <c r="HNE224" s="544"/>
      <c r="HNF224" s="544"/>
      <c r="HNG224" s="551"/>
      <c r="HNH224" s="551"/>
      <c r="HNI224" s="552"/>
      <c r="HNJ224" s="552"/>
      <c r="HNK224" s="544"/>
      <c r="HNL224" s="544"/>
      <c r="HNM224" s="544"/>
      <c r="HNN224" s="551"/>
      <c r="HNO224" s="551"/>
      <c r="HNP224" s="552"/>
      <c r="HNQ224" s="552"/>
      <c r="HNR224" s="544"/>
      <c r="HNS224" s="544"/>
      <c r="HNT224" s="544"/>
      <c r="HNU224" s="551"/>
      <c r="HNV224" s="551"/>
      <c r="HNW224" s="552"/>
      <c r="HNX224" s="552"/>
      <c r="HNY224" s="544"/>
      <c r="HNZ224" s="544"/>
      <c r="HOA224" s="544"/>
      <c r="HOB224" s="551"/>
      <c r="HOC224" s="551"/>
      <c r="HOD224" s="552"/>
      <c r="HOE224" s="552"/>
      <c r="HOF224" s="544"/>
      <c r="HOG224" s="544"/>
      <c r="HOH224" s="544"/>
      <c r="HOI224" s="551"/>
      <c r="HOJ224" s="551"/>
      <c r="HOK224" s="552"/>
      <c r="HOL224" s="552"/>
      <c r="HOM224" s="544"/>
      <c r="HON224" s="544"/>
      <c r="HOO224" s="544"/>
      <c r="HOP224" s="551"/>
      <c r="HOQ224" s="551"/>
      <c r="HOR224" s="552"/>
      <c r="HOS224" s="552"/>
      <c r="HOT224" s="544"/>
      <c r="HOU224" s="544"/>
      <c r="HOV224" s="544"/>
      <c r="HOW224" s="551"/>
      <c r="HOX224" s="551"/>
      <c r="HOY224" s="552"/>
      <c r="HOZ224" s="552"/>
      <c r="HPA224" s="544"/>
      <c r="HPB224" s="544"/>
      <c r="HPC224" s="544"/>
      <c r="HPD224" s="551"/>
      <c r="HPE224" s="551"/>
      <c r="HPF224" s="552"/>
      <c r="HPG224" s="552"/>
      <c r="HPH224" s="544"/>
      <c r="HPI224" s="544"/>
      <c r="HPJ224" s="544"/>
      <c r="HPK224" s="551"/>
      <c r="HPL224" s="551"/>
      <c r="HPM224" s="552"/>
      <c r="HPN224" s="552"/>
      <c r="HPO224" s="544"/>
      <c r="HPP224" s="544"/>
      <c r="HPQ224" s="544"/>
      <c r="HPR224" s="551"/>
      <c r="HPS224" s="551"/>
      <c r="HPT224" s="552"/>
      <c r="HPU224" s="552"/>
      <c r="HPV224" s="544"/>
      <c r="HPW224" s="544"/>
      <c r="HPX224" s="544"/>
      <c r="HPY224" s="551"/>
      <c r="HPZ224" s="551"/>
      <c r="HQA224" s="552"/>
      <c r="HQB224" s="552"/>
      <c r="HQC224" s="544"/>
      <c r="HQD224" s="544"/>
      <c r="HQE224" s="544"/>
      <c r="HQF224" s="551"/>
      <c r="HQG224" s="551"/>
      <c r="HQH224" s="552"/>
      <c r="HQI224" s="552"/>
      <c r="HQJ224" s="544"/>
      <c r="HQK224" s="544"/>
      <c r="HQL224" s="544"/>
      <c r="HQM224" s="551"/>
      <c r="HQN224" s="551"/>
      <c r="HQO224" s="552"/>
      <c r="HQP224" s="552"/>
      <c r="HQQ224" s="544"/>
      <c r="HQR224" s="544"/>
      <c r="HQS224" s="544"/>
      <c r="HQT224" s="551"/>
      <c r="HQU224" s="551"/>
      <c r="HQV224" s="552"/>
      <c r="HQW224" s="552"/>
      <c r="HQX224" s="544"/>
      <c r="HQY224" s="544"/>
      <c r="HQZ224" s="544"/>
      <c r="HRA224" s="551"/>
      <c r="HRB224" s="551"/>
      <c r="HRC224" s="552"/>
      <c r="HRD224" s="552"/>
      <c r="HRE224" s="544"/>
      <c r="HRF224" s="544"/>
      <c r="HRG224" s="544"/>
      <c r="HRH224" s="551"/>
      <c r="HRI224" s="551"/>
      <c r="HRJ224" s="552"/>
      <c r="HRK224" s="552"/>
      <c r="HRL224" s="544"/>
      <c r="HRM224" s="544"/>
      <c r="HRN224" s="544"/>
      <c r="HRO224" s="551"/>
      <c r="HRP224" s="551"/>
      <c r="HRQ224" s="552"/>
      <c r="HRR224" s="552"/>
      <c r="HRS224" s="544"/>
      <c r="HRT224" s="544"/>
      <c r="HRU224" s="544"/>
      <c r="HRV224" s="551"/>
      <c r="HRW224" s="551"/>
      <c r="HRX224" s="552"/>
      <c r="HRY224" s="552"/>
      <c r="HRZ224" s="544"/>
      <c r="HSA224" s="544"/>
      <c r="HSB224" s="544"/>
      <c r="HSC224" s="551"/>
      <c r="HSD224" s="551"/>
      <c r="HSE224" s="552"/>
      <c r="HSF224" s="552"/>
      <c r="HSG224" s="544"/>
      <c r="HSH224" s="544"/>
      <c r="HSI224" s="544"/>
      <c r="HSJ224" s="551"/>
      <c r="HSK224" s="551"/>
      <c r="HSL224" s="552"/>
      <c r="HSM224" s="552"/>
      <c r="HSN224" s="544"/>
      <c r="HSO224" s="544"/>
      <c r="HSP224" s="544"/>
      <c r="HSQ224" s="551"/>
      <c r="HSR224" s="551"/>
      <c r="HSS224" s="552"/>
      <c r="HST224" s="552"/>
      <c r="HSU224" s="544"/>
      <c r="HSV224" s="544"/>
      <c r="HSW224" s="544"/>
      <c r="HSX224" s="551"/>
      <c r="HSY224" s="551"/>
      <c r="HSZ224" s="552"/>
      <c r="HTA224" s="552"/>
      <c r="HTB224" s="544"/>
      <c r="HTC224" s="544"/>
      <c r="HTD224" s="544"/>
      <c r="HTE224" s="551"/>
      <c r="HTF224" s="551"/>
      <c r="HTG224" s="552"/>
      <c r="HTH224" s="552"/>
      <c r="HTI224" s="544"/>
      <c r="HTJ224" s="544"/>
      <c r="HTK224" s="544"/>
      <c r="HTL224" s="551"/>
      <c r="HTM224" s="551"/>
      <c r="HTN224" s="552"/>
      <c r="HTO224" s="552"/>
      <c r="HTP224" s="544"/>
      <c r="HTQ224" s="544"/>
      <c r="HTR224" s="544"/>
      <c r="HTS224" s="551"/>
      <c r="HTT224" s="551"/>
      <c r="HTU224" s="552"/>
      <c r="HTV224" s="552"/>
      <c r="HTW224" s="544"/>
      <c r="HTX224" s="544"/>
      <c r="HTY224" s="544"/>
      <c r="HTZ224" s="551"/>
      <c r="HUA224" s="551"/>
      <c r="HUB224" s="552"/>
      <c r="HUC224" s="552"/>
      <c r="HUD224" s="544"/>
      <c r="HUE224" s="544"/>
      <c r="HUF224" s="544"/>
      <c r="HUG224" s="551"/>
      <c r="HUH224" s="551"/>
      <c r="HUI224" s="552"/>
      <c r="HUJ224" s="552"/>
      <c r="HUK224" s="544"/>
      <c r="HUL224" s="544"/>
      <c r="HUM224" s="544"/>
      <c r="HUN224" s="551"/>
      <c r="HUO224" s="551"/>
      <c r="HUP224" s="552"/>
      <c r="HUQ224" s="552"/>
      <c r="HUR224" s="544"/>
      <c r="HUS224" s="544"/>
      <c r="HUT224" s="544"/>
      <c r="HUU224" s="551"/>
      <c r="HUV224" s="551"/>
      <c r="HUW224" s="552"/>
      <c r="HUX224" s="552"/>
      <c r="HUY224" s="544"/>
      <c r="HUZ224" s="544"/>
      <c r="HVA224" s="544"/>
      <c r="HVB224" s="551"/>
      <c r="HVC224" s="551"/>
      <c r="HVD224" s="552"/>
      <c r="HVE224" s="552"/>
      <c r="HVF224" s="544"/>
      <c r="HVG224" s="544"/>
      <c r="HVH224" s="544"/>
      <c r="HVI224" s="551"/>
      <c r="HVJ224" s="551"/>
      <c r="HVK224" s="552"/>
      <c r="HVL224" s="552"/>
      <c r="HVM224" s="544"/>
      <c r="HVN224" s="544"/>
      <c r="HVO224" s="544"/>
      <c r="HVP224" s="551"/>
      <c r="HVQ224" s="551"/>
      <c r="HVR224" s="552"/>
      <c r="HVS224" s="552"/>
      <c r="HVT224" s="544"/>
      <c r="HVU224" s="544"/>
      <c r="HVV224" s="544"/>
      <c r="HVW224" s="551"/>
      <c r="HVX224" s="551"/>
      <c r="HVY224" s="552"/>
      <c r="HVZ224" s="552"/>
      <c r="HWA224" s="544"/>
      <c r="HWB224" s="544"/>
      <c r="HWC224" s="544"/>
      <c r="HWD224" s="551"/>
      <c r="HWE224" s="551"/>
      <c r="HWF224" s="552"/>
      <c r="HWG224" s="552"/>
      <c r="HWH224" s="544"/>
      <c r="HWI224" s="544"/>
      <c r="HWJ224" s="544"/>
      <c r="HWK224" s="551"/>
      <c r="HWL224" s="551"/>
      <c r="HWM224" s="552"/>
      <c r="HWN224" s="552"/>
      <c r="HWO224" s="544"/>
      <c r="HWP224" s="544"/>
      <c r="HWQ224" s="544"/>
      <c r="HWR224" s="551"/>
      <c r="HWS224" s="551"/>
      <c r="HWT224" s="552"/>
      <c r="HWU224" s="552"/>
      <c r="HWV224" s="544"/>
      <c r="HWW224" s="544"/>
      <c r="HWX224" s="544"/>
      <c r="HWY224" s="551"/>
      <c r="HWZ224" s="551"/>
      <c r="HXA224" s="552"/>
      <c r="HXB224" s="552"/>
      <c r="HXC224" s="544"/>
      <c r="HXD224" s="544"/>
      <c r="HXE224" s="544"/>
      <c r="HXF224" s="551"/>
      <c r="HXG224" s="551"/>
      <c r="HXH224" s="552"/>
      <c r="HXI224" s="552"/>
      <c r="HXJ224" s="544"/>
      <c r="HXK224" s="544"/>
      <c r="HXL224" s="544"/>
      <c r="HXM224" s="551"/>
      <c r="HXN224" s="551"/>
      <c r="HXO224" s="552"/>
      <c r="HXP224" s="552"/>
      <c r="HXQ224" s="544"/>
      <c r="HXR224" s="544"/>
      <c r="HXS224" s="544"/>
      <c r="HXT224" s="551"/>
      <c r="HXU224" s="551"/>
      <c r="HXV224" s="552"/>
      <c r="HXW224" s="552"/>
      <c r="HXX224" s="544"/>
      <c r="HXY224" s="544"/>
      <c r="HXZ224" s="544"/>
      <c r="HYA224" s="551"/>
      <c r="HYB224" s="551"/>
      <c r="HYC224" s="552"/>
      <c r="HYD224" s="552"/>
      <c r="HYE224" s="544"/>
      <c r="HYF224" s="544"/>
      <c r="HYG224" s="544"/>
      <c r="HYH224" s="551"/>
      <c r="HYI224" s="551"/>
      <c r="HYJ224" s="552"/>
      <c r="HYK224" s="552"/>
      <c r="HYL224" s="544"/>
      <c r="HYM224" s="544"/>
      <c r="HYN224" s="544"/>
      <c r="HYO224" s="551"/>
      <c r="HYP224" s="551"/>
      <c r="HYQ224" s="552"/>
      <c r="HYR224" s="552"/>
      <c r="HYS224" s="544"/>
      <c r="HYT224" s="544"/>
      <c r="HYU224" s="544"/>
      <c r="HYV224" s="551"/>
      <c r="HYW224" s="551"/>
      <c r="HYX224" s="552"/>
      <c r="HYY224" s="552"/>
      <c r="HYZ224" s="544"/>
      <c r="HZA224" s="544"/>
      <c r="HZB224" s="544"/>
      <c r="HZC224" s="551"/>
      <c r="HZD224" s="551"/>
      <c r="HZE224" s="552"/>
      <c r="HZF224" s="552"/>
      <c r="HZG224" s="544"/>
      <c r="HZH224" s="544"/>
      <c r="HZI224" s="544"/>
      <c r="HZJ224" s="551"/>
      <c r="HZK224" s="551"/>
      <c r="HZL224" s="552"/>
      <c r="HZM224" s="552"/>
      <c r="HZN224" s="544"/>
      <c r="HZO224" s="544"/>
      <c r="HZP224" s="544"/>
      <c r="HZQ224" s="551"/>
      <c r="HZR224" s="551"/>
      <c r="HZS224" s="552"/>
      <c r="HZT224" s="552"/>
      <c r="HZU224" s="544"/>
      <c r="HZV224" s="544"/>
      <c r="HZW224" s="544"/>
      <c r="HZX224" s="551"/>
      <c r="HZY224" s="551"/>
      <c r="HZZ224" s="552"/>
      <c r="IAA224" s="552"/>
      <c r="IAB224" s="544"/>
      <c r="IAC224" s="544"/>
      <c r="IAD224" s="544"/>
      <c r="IAE224" s="551"/>
      <c r="IAF224" s="551"/>
      <c r="IAG224" s="552"/>
      <c r="IAH224" s="552"/>
      <c r="IAI224" s="544"/>
      <c r="IAJ224" s="544"/>
      <c r="IAK224" s="544"/>
      <c r="IAL224" s="551"/>
      <c r="IAM224" s="551"/>
      <c r="IAN224" s="552"/>
      <c r="IAO224" s="552"/>
      <c r="IAP224" s="544"/>
      <c r="IAQ224" s="544"/>
      <c r="IAR224" s="544"/>
      <c r="IAS224" s="551"/>
      <c r="IAT224" s="551"/>
      <c r="IAU224" s="552"/>
      <c r="IAV224" s="552"/>
      <c r="IAW224" s="544"/>
      <c r="IAX224" s="544"/>
      <c r="IAY224" s="544"/>
      <c r="IAZ224" s="551"/>
      <c r="IBA224" s="551"/>
      <c r="IBB224" s="552"/>
      <c r="IBC224" s="552"/>
      <c r="IBD224" s="544"/>
      <c r="IBE224" s="544"/>
      <c r="IBF224" s="544"/>
      <c r="IBG224" s="551"/>
      <c r="IBH224" s="551"/>
      <c r="IBI224" s="552"/>
      <c r="IBJ224" s="552"/>
      <c r="IBK224" s="544"/>
      <c r="IBL224" s="544"/>
      <c r="IBM224" s="544"/>
      <c r="IBN224" s="551"/>
      <c r="IBO224" s="551"/>
      <c r="IBP224" s="552"/>
      <c r="IBQ224" s="552"/>
      <c r="IBR224" s="544"/>
      <c r="IBS224" s="544"/>
      <c r="IBT224" s="544"/>
      <c r="IBU224" s="551"/>
      <c r="IBV224" s="551"/>
      <c r="IBW224" s="552"/>
      <c r="IBX224" s="552"/>
      <c r="IBY224" s="544"/>
      <c r="IBZ224" s="544"/>
      <c r="ICA224" s="544"/>
      <c r="ICB224" s="551"/>
      <c r="ICC224" s="551"/>
      <c r="ICD224" s="552"/>
      <c r="ICE224" s="552"/>
      <c r="ICF224" s="544"/>
      <c r="ICG224" s="544"/>
      <c r="ICH224" s="544"/>
      <c r="ICI224" s="551"/>
      <c r="ICJ224" s="551"/>
      <c r="ICK224" s="552"/>
      <c r="ICL224" s="552"/>
      <c r="ICM224" s="544"/>
      <c r="ICN224" s="544"/>
      <c r="ICO224" s="544"/>
      <c r="ICP224" s="551"/>
      <c r="ICQ224" s="551"/>
      <c r="ICR224" s="552"/>
      <c r="ICS224" s="552"/>
      <c r="ICT224" s="544"/>
      <c r="ICU224" s="544"/>
      <c r="ICV224" s="544"/>
      <c r="ICW224" s="551"/>
      <c r="ICX224" s="551"/>
      <c r="ICY224" s="552"/>
      <c r="ICZ224" s="552"/>
      <c r="IDA224" s="544"/>
      <c r="IDB224" s="544"/>
      <c r="IDC224" s="544"/>
      <c r="IDD224" s="551"/>
      <c r="IDE224" s="551"/>
      <c r="IDF224" s="552"/>
      <c r="IDG224" s="552"/>
      <c r="IDH224" s="544"/>
      <c r="IDI224" s="544"/>
      <c r="IDJ224" s="544"/>
      <c r="IDK224" s="551"/>
      <c r="IDL224" s="551"/>
      <c r="IDM224" s="552"/>
      <c r="IDN224" s="552"/>
      <c r="IDO224" s="544"/>
      <c r="IDP224" s="544"/>
      <c r="IDQ224" s="544"/>
      <c r="IDR224" s="551"/>
      <c r="IDS224" s="551"/>
      <c r="IDT224" s="552"/>
      <c r="IDU224" s="552"/>
      <c r="IDV224" s="544"/>
      <c r="IDW224" s="544"/>
      <c r="IDX224" s="544"/>
      <c r="IDY224" s="551"/>
      <c r="IDZ224" s="551"/>
      <c r="IEA224" s="552"/>
      <c r="IEB224" s="552"/>
      <c r="IEC224" s="544"/>
      <c r="IED224" s="544"/>
      <c r="IEE224" s="544"/>
      <c r="IEF224" s="551"/>
      <c r="IEG224" s="551"/>
      <c r="IEH224" s="552"/>
      <c r="IEI224" s="552"/>
      <c r="IEJ224" s="544"/>
      <c r="IEK224" s="544"/>
      <c r="IEL224" s="544"/>
      <c r="IEM224" s="551"/>
      <c r="IEN224" s="551"/>
      <c r="IEO224" s="552"/>
      <c r="IEP224" s="552"/>
      <c r="IEQ224" s="544"/>
      <c r="IER224" s="544"/>
      <c r="IES224" s="544"/>
      <c r="IET224" s="551"/>
      <c r="IEU224" s="551"/>
      <c r="IEV224" s="552"/>
      <c r="IEW224" s="552"/>
      <c r="IEX224" s="544"/>
      <c r="IEY224" s="544"/>
      <c r="IEZ224" s="544"/>
      <c r="IFA224" s="551"/>
      <c r="IFB224" s="551"/>
      <c r="IFC224" s="552"/>
      <c r="IFD224" s="552"/>
      <c r="IFE224" s="544"/>
      <c r="IFF224" s="544"/>
      <c r="IFG224" s="544"/>
      <c r="IFH224" s="551"/>
      <c r="IFI224" s="551"/>
      <c r="IFJ224" s="552"/>
      <c r="IFK224" s="552"/>
      <c r="IFL224" s="544"/>
      <c r="IFM224" s="544"/>
      <c r="IFN224" s="544"/>
      <c r="IFO224" s="551"/>
      <c r="IFP224" s="551"/>
      <c r="IFQ224" s="552"/>
      <c r="IFR224" s="552"/>
      <c r="IFS224" s="544"/>
      <c r="IFT224" s="544"/>
      <c r="IFU224" s="544"/>
      <c r="IFV224" s="551"/>
      <c r="IFW224" s="551"/>
      <c r="IFX224" s="552"/>
      <c r="IFY224" s="552"/>
      <c r="IFZ224" s="544"/>
      <c r="IGA224" s="544"/>
      <c r="IGB224" s="544"/>
      <c r="IGC224" s="551"/>
      <c r="IGD224" s="551"/>
      <c r="IGE224" s="552"/>
      <c r="IGF224" s="552"/>
      <c r="IGG224" s="544"/>
      <c r="IGH224" s="544"/>
      <c r="IGI224" s="544"/>
      <c r="IGJ224" s="551"/>
      <c r="IGK224" s="551"/>
      <c r="IGL224" s="552"/>
      <c r="IGM224" s="552"/>
      <c r="IGN224" s="544"/>
      <c r="IGO224" s="544"/>
      <c r="IGP224" s="544"/>
      <c r="IGQ224" s="551"/>
      <c r="IGR224" s="551"/>
      <c r="IGS224" s="552"/>
      <c r="IGT224" s="552"/>
      <c r="IGU224" s="544"/>
      <c r="IGV224" s="544"/>
      <c r="IGW224" s="544"/>
      <c r="IGX224" s="551"/>
      <c r="IGY224" s="551"/>
      <c r="IGZ224" s="552"/>
      <c r="IHA224" s="552"/>
      <c r="IHB224" s="544"/>
      <c r="IHC224" s="544"/>
      <c r="IHD224" s="544"/>
      <c r="IHE224" s="551"/>
      <c r="IHF224" s="551"/>
      <c r="IHG224" s="552"/>
      <c r="IHH224" s="552"/>
      <c r="IHI224" s="544"/>
      <c r="IHJ224" s="544"/>
      <c r="IHK224" s="544"/>
      <c r="IHL224" s="551"/>
      <c r="IHM224" s="551"/>
      <c r="IHN224" s="552"/>
      <c r="IHO224" s="552"/>
      <c r="IHP224" s="544"/>
      <c r="IHQ224" s="544"/>
      <c r="IHR224" s="544"/>
      <c r="IHS224" s="551"/>
      <c r="IHT224" s="551"/>
      <c r="IHU224" s="552"/>
      <c r="IHV224" s="552"/>
      <c r="IHW224" s="544"/>
      <c r="IHX224" s="544"/>
      <c r="IHY224" s="544"/>
      <c r="IHZ224" s="551"/>
      <c r="IIA224" s="551"/>
      <c r="IIB224" s="552"/>
      <c r="IIC224" s="552"/>
      <c r="IID224" s="544"/>
      <c r="IIE224" s="544"/>
      <c r="IIF224" s="544"/>
      <c r="IIG224" s="551"/>
      <c r="IIH224" s="551"/>
      <c r="III224" s="552"/>
      <c r="IIJ224" s="552"/>
      <c r="IIK224" s="544"/>
      <c r="IIL224" s="544"/>
      <c r="IIM224" s="544"/>
      <c r="IIN224" s="551"/>
      <c r="IIO224" s="551"/>
      <c r="IIP224" s="552"/>
      <c r="IIQ224" s="552"/>
      <c r="IIR224" s="544"/>
      <c r="IIS224" s="544"/>
      <c r="IIT224" s="544"/>
      <c r="IIU224" s="551"/>
      <c r="IIV224" s="551"/>
      <c r="IIW224" s="552"/>
      <c r="IIX224" s="552"/>
      <c r="IIY224" s="544"/>
      <c r="IIZ224" s="544"/>
      <c r="IJA224" s="544"/>
      <c r="IJB224" s="551"/>
      <c r="IJC224" s="551"/>
      <c r="IJD224" s="552"/>
      <c r="IJE224" s="552"/>
      <c r="IJF224" s="544"/>
      <c r="IJG224" s="544"/>
      <c r="IJH224" s="544"/>
      <c r="IJI224" s="551"/>
      <c r="IJJ224" s="551"/>
      <c r="IJK224" s="552"/>
      <c r="IJL224" s="552"/>
      <c r="IJM224" s="544"/>
      <c r="IJN224" s="544"/>
      <c r="IJO224" s="544"/>
      <c r="IJP224" s="551"/>
      <c r="IJQ224" s="551"/>
      <c r="IJR224" s="552"/>
      <c r="IJS224" s="552"/>
      <c r="IJT224" s="544"/>
      <c r="IJU224" s="544"/>
      <c r="IJV224" s="544"/>
      <c r="IJW224" s="551"/>
      <c r="IJX224" s="551"/>
      <c r="IJY224" s="552"/>
      <c r="IJZ224" s="552"/>
      <c r="IKA224" s="544"/>
      <c r="IKB224" s="544"/>
      <c r="IKC224" s="544"/>
      <c r="IKD224" s="551"/>
      <c r="IKE224" s="551"/>
      <c r="IKF224" s="552"/>
      <c r="IKG224" s="552"/>
      <c r="IKH224" s="544"/>
      <c r="IKI224" s="544"/>
      <c r="IKJ224" s="544"/>
      <c r="IKK224" s="551"/>
      <c r="IKL224" s="551"/>
      <c r="IKM224" s="552"/>
      <c r="IKN224" s="552"/>
      <c r="IKO224" s="544"/>
      <c r="IKP224" s="544"/>
      <c r="IKQ224" s="544"/>
      <c r="IKR224" s="551"/>
      <c r="IKS224" s="551"/>
      <c r="IKT224" s="552"/>
      <c r="IKU224" s="552"/>
      <c r="IKV224" s="544"/>
      <c r="IKW224" s="544"/>
      <c r="IKX224" s="544"/>
      <c r="IKY224" s="551"/>
      <c r="IKZ224" s="551"/>
      <c r="ILA224" s="552"/>
      <c r="ILB224" s="552"/>
      <c r="ILC224" s="544"/>
      <c r="ILD224" s="544"/>
      <c r="ILE224" s="544"/>
      <c r="ILF224" s="551"/>
      <c r="ILG224" s="551"/>
      <c r="ILH224" s="552"/>
      <c r="ILI224" s="552"/>
      <c r="ILJ224" s="544"/>
      <c r="ILK224" s="544"/>
      <c r="ILL224" s="544"/>
      <c r="ILM224" s="551"/>
      <c r="ILN224" s="551"/>
      <c r="ILO224" s="552"/>
      <c r="ILP224" s="552"/>
      <c r="ILQ224" s="544"/>
      <c r="ILR224" s="544"/>
      <c r="ILS224" s="544"/>
      <c r="ILT224" s="551"/>
      <c r="ILU224" s="551"/>
      <c r="ILV224" s="552"/>
      <c r="ILW224" s="552"/>
      <c r="ILX224" s="544"/>
      <c r="ILY224" s="544"/>
      <c r="ILZ224" s="544"/>
      <c r="IMA224" s="551"/>
      <c r="IMB224" s="551"/>
      <c r="IMC224" s="552"/>
      <c r="IMD224" s="552"/>
      <c r="IME224" s="544"/>
      <c r="IMF224" s="544"/>
      <c r="IMG224" s="544"/>
      <c r="IMH224" s="551"/>
      <c r="IMI224" s="551"/>
      <c r="IMJ224" s="552"/>
      <c r="IMK224" s="552"/>
      <c r="IML224" s="544"/>
      <c r="IMM224" s="544"/>
      <c r="IMN224" s="544"/>
      <c r="IMO224" s="551"/>
      <c r="IMP224" s="551"/>
      <c r="IMQ224" s="552"/>
      <c r="IMR224" s="552"/>
      <c r="IMS224" s="544"/>
      <c r="IMT224" s="544"/>
      <c r="IMU224" s="544"/>
      <c r="IMV224" s="551"/>
      <c r="IMW224" s="551"/>
      <c r="IMX224" s="552"/>
      <c r="IMY224" s="552"/>
      <c r="IMZ224" s="544"/>
      <c r="INA224" s="544"/>
      <c r="INB224" s="544"/>
      <c r="INC224" s="551"/>
      <c r="IND224" s="551"/>
      <c r="INE224" s="552"/>
      <c r="INF224" s="552"/>
      <c r="ING224" s="544"/>
      <c r="INH224" s="544"/>
      <c r="INI224" s="544"/>
      <c r="INJ224" s="551"/>
      <c r="INK224" s="551"/>
      <c r="INL224" s="552"/>
      <c r="INM224" s="552"/>
      <c r="INN224" s="544"/>
      <c r="INO224" s="544"/>
      <c r="INP224" s="544"/>
      <c r="INQ224" s="551"/>
      <c r="INR224" s="551"/>
      <c r="INS224" s="552"/>
      <c r="INT224" s="552"/>
      <c r="INU224" s="544"/>
      <c r="INV224" s="544"/>
      <c r="INW224" s="544"/>
      <c r="INX224" s="551"/>
      <c r="INY224" s="551"/>
      <c r="INZ224" s="552"/>
      <c r="IOA224" s="552"/>
      <c r="IOB224" s="544"/>
      <c r="IOC224" s="544"/>
      <c r="IOD224" s="544"/>
      <c r="IOE224" s="551"/>
      <c r="IOF224" s="551"/>
      <c r="IOG224" s="552"/>
      <c r="IOH224" s="552"/>
      <c r="IOI224" s="544"/>
      <c r="IOJ224" s="544"/>
      <c r="IOK224" s="544"/>
      <c r="IOL224" s="551"/>
      <c r="IOM224" s="551"/>
      <c r="ION224" s="552"/>
      <c r="IOO224" s="552"/>
      <c r="IOP224" s="544"/>
      <c r="IOQ224" s="544"/>
      <c r="IOR224" s="544"/>
      <c r="IOS224" s="551"/>
      <c r="IOT224" s="551"/>
      <c r="IOU224" s="552"/>
      <c r="IOV224" s="552"/>
      <c r="IOW224" s="544"/>
      <c r="IOX224" s="544"/>
      <c r="IOY224" s="544"/>
      <c r="IOZ224" s="551"/>
      <c r="IPA224" s="551"/>
      <c r="IPB224" s="552"/>
      <c r="IPC224" s="552"/>
      <c r="IPD224" s="544"/>
      <c r="IPE224" s="544"/>
      <c r="IPF224" s="544"/>
      <c r="IPG224" s="551"/>
      <c r="IPH224" s="551"/>
      <c r="IPI224" s="552"/>
      <c r="IPJ224" s="552"/>
      <c r="IPK224" s="544"/>
      <c r="IPL224" s="544"/>
      <c r="IPM224" s="544"/>
      <c r="IPN224" s="551"/>
      <c r="IPO224" s="551"/>
      <c r="IPP224" s="552"/>
      <c r="IPQ224" s="552"/>
      <c r="IPR224" s="544"/>
      <c r="IPS224" s="544"/>
      <c r="IPT224" s="544"/>
      <c r="IPU224" s="551"/>
      <c r="IPV224" s="551"/>
      <c r="IPW224" s="552"/>
      <c r="IPX224" s="552"/>
      <c r="IPY224" s="544"/>
      <c r="IPZ224" s="544"/>
      <c r="IQA224" s="544"/>
      <c r="IQB224" s="551"/>
      <c r="IQC224" s="551"/>
      <c r="IQD224" s="552"/>
      <c r="IQE224" s="552"/>
      <c r="IQF224" s="544"/>
      <c r="IQG224" s="544"/>
      <c r="IQH224" s="544"/>
      <c r="IQI224" s="551"/>
      <c r="IQJ224" s="551"/>
      <c r="IQK224" s="552"/>
      <c r="IQL224" s="552"/>
      <c r="IQM224" s="544"/>
      <c r="IQN224" s="544"/>
      <c r="IQO224" s="544"/>
      <c r="IQP224" s="551"/>
      <c r="IQQ224" s="551"/>
      <c r="IQR224" s="552"/>
      <c r="IQS224" s="552"/>
      <c r="IQT224" s="544"/>
      <c r="IQU224" s="544"/>
      <c r="IQV224" s="544"/>
      <c r="IQW224" s="551"/>
      <c r="IQX224" s="551"/>
      <c r="IQY224" s="552"/>
      <c r="IQZ224" s="552"/>
      <c r="IRA224" s="544"/>
      <c r="IRB224" s="544"/>
      <c r="IRC224" s="544"/>
      <c r="IRD224" s="551"/>
      <c r="IRE224" s="551"/>
      <c r="IRF224" s="552"/>
      <c r="IRG224" s="552"/>
      <c r="IRH224" s="544"/>
      <c r="IRI224" s="544"/>
      <c r="IRJ224" s="544"/>
      <c r="IRK224" s="551"/>
      <c r="IRL224" s="551"/>
      <c r="IRM224" s="552"/>
      <c r="IRN224" s="552"/>
      <c r="IRO224" s="544"/>
      <c r="IRP224" s="544"/>
      <c r="IRQ224" s="544"/>
      <c r="IRR224" s="551"/>
      <c r="IRS224" s="551"/>
      <c r="IRT224" s="552"/>
      <c r="IRU224" s="552"/>
      <c r="IRV224" s="544"/>
      <c r="IRW224" s="544"/>
      <c r="IRX224" s="544"/>
      <c r="IRY224" s="551"/>
      <c r="IRZ224" s="551"/>
      <c r="ISA224" s="552"/>
      <c r="ISB224" s="552"/>
      <c r="ISC224" s="544"/>
      <c r="ISD224" s="544"/>
      <c r="ISE224" s="544"/>
      <c r="ISF224" s="551"/>
      <c r="ISG224" s="551"/>
      <c r="ISH224" s="552"/>
      <c r="ISI224" s="552"/>
      <c r="ISJ224" s="544"/>
      <c r="ISK224" s="544"/>
      <c r="ISL224" s="544"/>
      <c r="ISM224" s="551"/>
      <c r="ISN224" s="551"/>
      <c r="ISO224" s="552"/>
      <c r="ISP224" s="552"/>
      <c r="ISQ224" s="544"/>
      <c r="ISR224" s="544"/>
      <c r="ISS224" s="544"/>
      <c r="IST224" s="551"/>
      <c r="ISU224" s="551"/>
      <c r="ISV224" s="552"/>
      <c r="ISW224" s="552"/>
      <c r="ISX224" s="544"/>
      <c r="ISY224" s="544"/>
      <c r="ISZ224" s="544"/>
      <c r="ITA224" s="551"/>
      <c r="ITB224" s="551"/>
      <c r="ITC224" s="552"/>
      <c r="ITD224" s="552"/>
      <c r="ITE224" s="544"/>
      <c r="ITF224" s="544"/>
      <c r="ITG224" s="544"/>
      <c r="ITH224" s="551"/>
      <c r="ITI224" s="551"/>
      <c r="ITJ224" s="552"/>
      <c r="ITK224" s="552"/>
      <c r="ITL224" s="544"/>
      <c r="ITM224" s="544"/>
      <c r="ITN224" s="544"/>
      <c r="ITO224" s="551"/>
      <c r="ITP224" s="551"/>
      <c r="ITQ224" s="552"/>
      <c r="ITR224" s="552"/>
      <c r="ITS224" s="544"/>
      <c r="ITT224" s="544"/>
      <c r="ITU224" s="544"/>
      <c r="ITV224" s="551"/>
      <c r="ITW224" s="551"/>
      <c r="ITX224" s="552"/>
      <c r="ITY224" s="552"/>
      <c r="ITZ224" s="544"/>
      <c r="IUA224" s="544"/>
      <c r="IUB224" s="544"/>
      <c r="IUC224" s="551"/>
      <c r="IUD224" s="551"/>
      <c r="IUE224" s="552"/>
      <c r="IUF224" s="552"/>
      <c r="IUG224" s="544"/>
      <c r="IUH224" s="544"/>
      <c r="IUI224" s="544"/>
      <c r="IUJ224" s="551"/>
      <c r="IUK224" s="551"/>
      <c r="IUL224" s="552"/>
      <c r="IUM224" s="552"/>
      <c r="IUN224" s="544"/>
      <c r="IUO224" s="544"/>
      <c r="IUP224" s="544"/>
      <c r="IUQ224" s="551"/>
      <c r="IUR224" s="551"/>
      <c r="IUS224" s="552"/>
      <c r="IUT224" s="552"/>
      <c r="IUU224" s="544"/>
      <c r="IUV224" s="544"/>
      <c r="IUW224" s="544"/>
      <c r="IUX224" s="551"/>
      <c r="IUY224" s="551"/>
      <c r="IUZ224" s="552"/>
      <c r="IVA224" s="552"/>
      <c r="IVB224" s="544"/>
      <c r="IVC224" s="544"/>
      <c r="IVD224" s="544"/>
      <c r="IVE224" s="551"/>
      <c r="IVF224" s="551"/>
      <c r="IVG224" s="552"/>
      <c r="IVH224" s="552"/>
      <c r="IVI224" s="544"/>
      <c r="IVJ224" s="544"/>
      <c r="IVK224" s="544"/>
      <c r="IVL224" s="551"/>
      <c r="IVM224" s="551"/>
      <c r="IVN224" s="552"/>
      <c r="IVO224" s="552"/>
      <c r="IVP224" s="544"/>
      <c r="IVQ224" s="544"/>
      <c r="IVR224" s="544"/>
      <c r="IVS224" s="551"/>
      <c r="IVT224" s="551"/>
      <c r="IVU224" s="552"/>
      <c r="IVV224" s="552"/>
      <c r="IVW224" s="544"/>
      <c r="IVX224" s="544"/>
      <c r="IVY224" s="544"/>
      <c r="IVZ224" s="551"/>
      <c r="IWA224" s="551"/>
      <c r="IWB224" s="552"/>
      <c r="IWC224" s="552"/>
      <c r="IWD224" s="544"/>
      <c r="IWE224" s="544"/>
      <c r="IWF224" s="544"/>
      <c r="IWG224" s="551"/>
      <c r="IWH224" s="551"/>
      <c r="IWI224" s="552"/>
      <c r="IWJ224" s="552"/>
      <c r="IWK224" s="544"/>
      <c r="IWL224" s="544"/>
      <c r="IWM224" s="544"/>
      <c r="IWN224" s="551"/>
      <c r="IWO224" s="551"/>
      <c r="IWP224" s="552"/>
      <c r="IWQ224" s="552"/>
      <c r="IWR224" s="544"/>
      <c r="IWS224" s="544"/>
      <c r="IWT224" s="544"/>
      <c r="IWU224" s="551"/>
      <c r="IWV224" s="551"/>
      <c r="IWW224" s="552"/>
      <c r="IWX224" s="552"/>
      <c r="IWY224" s="544"/>
      <c r="IWZ224" s="544"/>
      <c r="IXA224" s="544"/>
      <c r="IXB224" s="551"/>
      <c r="IXC224" s="551"/>
      <c r="IXD224" s="552"/>
      <c r="IXE224" s="552"/>
      <c r="IXF224" s="544"/>
      <c r="IXG224" s="544"/>
      <c r="IXH224" s="544"/>
      <c r="IXI224" s="551"/>
      <c r="IXJ224" s="551"/>
      <c r="IXK224" s="552"/>
      <c r="IXL224" s="552"/>
      <c r="IXM224" s="544"/>
      <c r="IXN224" s="544"/>
      <c r="IXO224" s="544"/>
      <c r="IXP224" s="551"/>
      <c r="IXQ224" s="551"/>
      <c r="IXR224" s="552"/>
      <c r="IXS224" s="552"/>
      <c r="IXT224" s="544"/>
      <c r="IXU224" s="544"/>
      <c r="IXV224" s="544"/>
      <c r="IXW224" s="551"/>
      <c r="IXX224" s="551"/>
      <c r="IXY224" s="552"/>
      <c r="IXZ224" s="552"/>
      <c r="IYA224" s="544"/>
      <c r="IYB224" s="544"/>
      <c r="IYC224" s="544"/>
      <c r="IYD224" s="551"/>
      <c r="IYE224" s="551"/>
      <c r="IYF224" s="552"/>
      <c r="IYG224" s="552"/>
      <c r="IYH224" s="544"/>
      <c r="IYI224" s="544"/>
      <c r="IYJ224" s="544"/>
      <c r="IYK224" s="551"/>
      <c r="IYL224" s="551"/>
      <c r="IYM224" s="552"/>
      <c r="IYN224" s="552"/>
      <c r="IYO224" s="544"/>
      <c r="IYP224" s="544"/>
      <c r="IYQ224" s="544"/>
      <c r="IYR224" s="551"/>
      <c r="IYS224" s="551"/>
      <c r="IYT224" s="552"/>
      <c r="IYU224" s="552"/>
      <c r="IYV224" s="544"/>
      <c r="IYW224" s="544"/>
      <c r="IYX224" s="544"/>
      <c r="IYY224" s="551"/>
      <c r="IYZ224" s="551"/>
      <c r="IZA224" s="552"/>
      <c r="IZB224" s="552"/>
      <c r="IZC224" s="544"/>
      <c r="IZD224" s="544"/>
      <c r="IZE224" s="544"/>
      <c r="IZF224" s="551"/>
      <c r="IZG224" s="551"/>
      <c r="IZH224" s="552"/>
      <c r="IZI224" s="552"/>
      <c r="IZJ224" s="544"/>
      <c r="IZK224" s="544"/>
      <c r="IZL224" s="544"/>
      <c r="IZM224" s="551"/>
      <c r="IZN224" s="551"/>
      <c r="IZO224" s="552"/>
      <c r="IZP224" s="552"/>
      <c r="IZQ224" s="544"/>
      <c r="IZR224" s="544"/>
      <c r="IZS224" s="544"/>
      <c r="IZT224" s="551"/>
      <c r="IZU224" s="551"/>
      <c r="IZV224" s="552"/>
      <c r="IZW224" s="552"/>
      <c r="IZX224" s="544"/>
      <c r="IZY224" s="544"/>
      <c r="IZZ224" s="544"/>
      <c r="JAA224" s="551"/>
      <c r="JAB224" s="551"/>
      <c r="JAC224" s="552"/>
      <c r="JAD224" s="552"/>
      <c r="JAE224" s="544"/>
      <c r="JAF224" s="544"/>
      <c r="JAG224" s="544"/>
      <c r="JAH224" s="551"/>
      <c r="JAI224" s="551"/>
      <c r="JAJ224" s="552"/>
      <c r="JAK224" s="552"/>
      <c r="JAL224" s="544"/>
      <c r="JAM224" s="544"/>
      <c r="JAN224" s="544"/>
      <c r="JAO224" s="551"/>
      <c r="JAP224" s="551"/>
      <c r="JAQ224" s="552"/>
      <c r="JAR224" s="552"/>
      <c r="JAS224" s="544"/>
      <c r="JAT224" s="544"/>
      <c r="JAU224" s="544"/>
      <c r="JAV224" s="551"/>
      <c r="JAW224" s="551"/>
      <c r="JAX224" s="552"/>
      <c r="JAY224" s="552"/>
      <c r="JAZ224" s="544"/>
      <c r="JBA224" s="544"/>
      <c r="JBB224" s="544"/>
      <c r="JBC224" s="551"/>
      <c r="JBD224" s="551"/>
      <c r="JBE224" s="552"/>
      <c r="JBF224" s="552"/>
      <c r="JBG224" s="544"/>
      <c r="JBH224" s="544"/>
      <c r="JBI224" s="544"/>
      <c r="JBJ224" s="551"/>
      <c r="JBK224" s="551"/>
      <c r="JBL224" s="552"/>
      <c r="JBM224" s="552"/>
      <c r="JBN224" s="544"/>
      <c r="JBO224" s="544"/>
      <c r="JBP224" s="544"/>
      <c r="JBQ224" s="551"/>
      <c r="JBR224" s="551"/>
      <c r="JBS224" s="552"/>
      <c r="JBT224" s="552"/>
      <c r="JBU224" s="544"/>
      <c r="JBV224" s="544"/>
      <c r="JBW224" s="544"/>
      <c r="JBX224" s="551"/>
      <c r="JBY224" s="551"/>
      <c r="JBZ224" s="552"/>
      <c r="JCA224" s="552"/>
      <c r="JCB224" s="544"/>
      <c r="JCC224" s="544"/>
      <c r="JCD224" s="544"/>
      <c r="JCE224" s="551"/>
      <c r="JCF224" s="551"/>
      <c r="JCG224" s="552"/>
      <c r="JCH224" s="552"/>
      <c r="JCI224" s="544"/>
      <c r="JCJ224" s="544"/>
      <c r="JCK224" s="544"/>
      <c r="JCL224" s="551"/>
      <c r="JCM224" s="551"/>
      <c r="JCN224" s="552"/>
      <c r="JCO224" s="552"/>
      <c r="JCP224" s="544"/>
      <c r="JCQ224" s="544"/>
      <c r="JCR224" s="544"/>
      <c r="JCS224" s="551"/>
      <c r="JCT224" s="551"/>
      <c r="JCU224" s="552"/>
      <c r="JCV224" s="552"/>
      <c r="JCW224" s="544"/>
      <c r="JCX224" s="544"/>
      <c r="JCY224" s="544"/>
      <c r="JCZ224" s="551"/>
      <c r="JDA224" s="551"/>
      <c r="JDB224" s="552"/>
      <c r="JDC224" s="552"/>
      <c r="JDD224" s="544"/>
      <c r="JDE224" s="544"/>
      <c r="JDF224" s="544"/>
      <c r="JDG224" s="551"/>
      <c r="JDH224" s="551"/>
      <c r="JDI224" s="552"/>
      <c r="JDJ224" s="552"/>
      <c r="JDK224" s="544"/>
      <c r="JDL224" s="544"/>
      <c r="JDM224" s="544"/>
      <c r="JDN224" s="551"/>
      <c r="JDO224" s="551"/>
      <c r="JDP224" s="552"/>
      <c r="JDQ224" s="552"/>
      <c r="JDR224" s="544"/>
      <c r="JDS224" s="544"/>
      <c r="JDT224" s="544"/>
      <c r="JDU224" s="551"/>
      <c r="JDV224" s="551"/>
      <c r="JDW224" s="552"/>
      <c r="JDX224" s="552"/>
      <c r="JDY224" s="544"/>
      <c r="JDZ224" s="544"/>
      <c r="JEA224" s="544"/>
      <c r="JEB224" s="551"/>
      <c r="JEC224" s="551"/>
      <c r="JED224" s="552"/>
      <c r="JEE224" s="552"/>
      <c r="JEF224" s="544"/>
      <c r="JEG224" s="544"/>
      <c r="JEH224" s="544"/>
      <c r="JEI224" s="551"/>
      <c r="JEJ224" s="551"/>
      <c r="JEK224" s="552"/>
      <c r="JEL224" s="552"/>
      <c r="JEM224" s="544"/>
      <c r="JEN224" s="544"/>
      <c r="JEO224" s="544"/>
      <c r="JEP224" s="551"/>
      <c r="JEQ224" s="551"/>
      <c r="JER224" s="552"/>
      <c r="JES224" s="552"/>
      <c r="JET224" s="544"/>
      <c r="JEU224" s="544"/>
      <c r="JEV224" s="544"/>
      <c r="JEW224" s="551"/>
      <c r="JEX224" s="551"/>
      <c r="JEY224" s="552"/>
      <c r="JEZ224" s="552"/>
      <c r="JFA224" s="544"/>
      <c r="JFB224" s="544"/>
      <c r="JFC224" s="544"/>
      <c r="JFD224" s="551"/>
      <c r="JFE224" s="551"/>
      <c r="JFF224" s="552"/>
      <c r="JFG224" s="552"/>
      <c r="JFH224" s="544"/>
      <c r="JFI224" s="544"/>
      <c r="JFJ224" s="544"/>
      <c r="JFK224" s="551"/>
      <c r="JFL224" s="551"/>
      <c r="JFM224" s="552"/>
      <c r="JFN224" s="552"/>
      <c r="JFO224" s="544"/>
      <c r="JFP224" s="544"/>
      <c r="JFQ224" s="544"/>
      <c r="JFR224" s="551"/>
      <c r="JFS224" s="551"/>
      <c r="JFT224" s="552"/>
      <c r="JFU224" s="552"/>
      <c r="JFV224" s="544"/>
      <c r="JFW224" s="544"/>
      <c r="JFX224" s="544"/>
      <c r="JFY224" s="551"/>
      <c r="JFZ224" s="551"/>
      <c r="JGA224" s="552"/>
      <c r="JGB224" s="552"/>
      <c r="JGC224" s="544"/>
      <c r="JGD224" s="544"/>
      <c r="JGE224" s="544"/>
      <c r="JGF224" s="551"/>
      <c r="JGG224" s="551"/>
      <c r="JGH224" s="552"/>
      <c r="JGI224" s="552"/>
      <c r="JGJ224" s="544"/>
      <c r="JGK224" s="544"/>
      <c r="JGL224" s="544"/>
      <c r="JGM224" s="551"/>
      <c r="JGN224" s="551"/>
      <c r="JGO224" s="552"/>
      <c r="JGP224" s="552"/>
      <c r="JGQ224" s="544"/>
      <c r="JGR224" s="544"/>
      <c r="JGS224" s="544"/>
      <c r="JGT224" s="551"/>
      <c r="JGU224" s="551"/>
      <c r="JGV224" s="552"/>
      <c r="JGW224" s="552"/>
      <c r="JGX224" s="544"/>
      <c r="JGY224" s="544"/>
      <c r="JGZ224" s="544"/>
      <c r="JHA224" s="551"/>
      <c r="JHB224" s="551"/>
      <c r="JHC224" s="552"/>
      <c r="JHD224" s="552"/>
      <c r="JHE224" s="544"/>
      <c r="JHF224" s="544"/>
      <c r="JHG224" s="544"/>
      <c r="JHH224" s="551"/>
      <c r="JHI224" s="551"/>
      <c r="JHJ224" s="552"/>
      <c r="JHK224" s="552"/>
      <c r="JHL224" s="544"/>
      <c r="JHM224" s="544"/>
      <c r="JHN224" s="544"/>
      <c r="JHO224" s="551"/>
      <c r="JHP224" s="551"/>
      <c r="JHQ224" s="552"/>
      <c r="JHR224" s="552"/>
      <c r="JHS224" s="544"/>
      <c r="JHT224" s="544"/>
      <c r="JHU224" s="544"/>
      <c r="JHV224" s="551"/>
      <c r="JHW224" s="551"/>
      <c r="JHX224" s="552"/>
      <c r="JHY224" s="552"/>
      <c r="JHZ224" s="544"/>
      <c r="JIA224" s="544"/>
      <c r="JIB224" s="544"/>
      <c r="JIC224" s="551"/>
      <c r="JID224" s="551"/>
      <c r="JIE224" s="552"/>
      <c r="JIF224" s="552"/>
      <c r="JIG224" s="544"/>
      <c r="JIH224" s="544"/>
      <c r="JII224" s="544"/>
      <c r="JIJ224" s="551"/>
      <c r="JIK224" s="551"/>
      <c r="JIL224" s="552"/>
      <c r="JIM224" s="552"/>
      <c r="JIN224" s="544"/>
      <c r="JIO224" s="544"/>
      <c r="JIP224" s="544"/>
      <c r="JIQ224" s="551"/>
      <c r="JIR224" s="551"/>
      <c r="JIS224" s="552"/>
      <c r="JIT224" s="552"/>
      <c r="JIU224" s="544"/>
      <c r="JIV224" s="544"/>
      <c r="JIW224" s="544"/>
      <c r="JIX224" s="551"/>
      <c r="JIY224" s="551"/>
      <c r="JIZ224" s="552"/>
      <c r="JJA224" s="552"/>
      <c r="JJB224" s="544"/>
      <c r="JJC224" s="544"/>
      <c r="JJD224" s="544"/>
      <c r="JJE224" s="551"/>
      <c r="JJF224" s="551"/>
      <c r="JJG224" s="552"/>
      <c r="JJH224" s="552"/>
      <c r="JJI224" s="544"/>
      <c r="JJJ224" s="544"/>
      <c r="JJK224" s="544"/>
      <c r="JJL224" s="551"/>
      <c r="JJM224" s="551"/>
      <c r="JJN224" s="552"/>
      <c r="JJO224" s="552"/>
      <c r="JJP224" s="544"/>
      <c r="JJQ224" s="544"/>
      <c r="JJR224" s="544"/>
      <c r="JJS224" s="551"/>
      <c r="JJT224" s="551"/>
      <c r="JJU224" s="552"/>
      <c r="JJV224" s="552"/>
      <c r="JJW224" s="544"/>
      <c r="JJX224" s="544"/>
      <c r="JJY224" s="544"/>
      <c r="JJZ224" s="551"/>
      <c r="JKA224" s="551"/>
      <c r="JKB224" s="552"/>
      <c r="JKC224" s="552"/>
      <c r="JKD224" s="544"/>
      <c r="JKE224" s="544"/>
      <c r="JKF224" s="544"/>
      <c r="JKG224" s="551"/>
      <c r="JKH224" s="551"/>
      <c r="JKI224" s="552"/>
      <c r="JKJ224" s="552"/>
      <c r="JKK224" s="544"/>
      <c r="JKL224" s="544"/>
      <c r="JKM224" s="544"/>
      <c r="JKN224" s="551"/>
      <c r="JKO224" s="551"/>
      <c r="JKP224" s="552"/>
      <c r="JKQ224" s="552"/>
      <c r="JKR224" s="544"/>
      <c r="JKS224" s="544"/>
      <c r="JKT224" s="544"/>
      <c r="JKU224" s="551"/>
      <c r="JKV224" s="551"/>
      <c r="JKW224" s="552"/>
      <c r="JKX224" s="552"/>
      <c r="JKY224" s="544"/>
      <c r="JKZ224" s="544"/>
      <c r="JLA224" s="544"/>
      <c r="JLB224" s="551"/>
      <c r="JLC224" s="551"/>
      <c r="JLD224" s="552"/>
      <c r="JLE224" s="552"/>
      <c r="JLF224" s="544"/>
      <c r="JLG224" s="544"/>
      <c r="JLH224" s="544"/>
      <c r="JLI224" s="551"/>
      <c r="JLJ224" s="551"/>
      <c r="JLK224" s="552"/>
      <c r="JLL224" s="552"/>
      <c r="JLM224" s="544"/>
      <c r="JLN224" s="544"/>
      <c r="JLO224" s="544"/>
      <c r="JLP224" s="551"/>
      <c r="JLQ224" s="551"/>
      <c r="JLR224" s="552"/>
      <c r="JLS224" s="552"/>
      <c r="JLT224" s="544"/>
      <c r="JLU224" s="544"/>
      <c r="JLV224" s="544"/>
      <c r="JLW224" s="551"/>
      <c r="JLX224" s="551"/>
      <c r="JLY224" s="552"/>
      <c r="JLZ224" s="552"/>
      <c r="JMA224" s="544"/>
      <c r="JMB224" s="544"/>
      <c r="JMC224" s="544"/>
      <c r="JMD224" s="551"/>
      <c r="JME224" s="551"/>
      <c r="JMF224" s="552"/>
      <c r="JMG224" s="552"/>
      <c r="JMH224" s="544"/>
      <c r="JMI224" s="544"/>
      <c r="JMJ224" s="544"/>
      <c r="JMK224" s="551"/>
      <c r="JML224" s="551"/>
      <c r="JMM224" s="552"/>
      <c r="JMN224" s="552"/>
      <c r="JMO224" s="544"/>
      <c r="JMP224" s="544"/>
      <c r="JMQ224" s="544"/>
      <c r="JMR224" s="551"/>
      <c r="JMS224" s="551"/>
      <c r="JMT224" s="552"/>
      <c r="JMU224" s="552"/>
      <c r="JMV224" s="544"/>
      <c r="JMW224" s="544"/>
      <c r="JMX224" s="544"/>
      <c r="JMY224" s="551"/>
      <c r="JMZ224" s="551"/>
      <c r="JNA224" s="552"/>
      <c r="JNB224" s="552"/>
      <c r="JNC224" s="544"/>
      <c r="JND224" s="544"/>
      <c r="JNE224" s="544"/>
      <c r="JNF224" s="551"/>
      <c r="JNG224" s="551"/>
      <c r="JNH224" s="552"/>
      <c r="JNI224" s="552"/>
      <c r="JNJ224" s="544"/>
      <c r="JNK224" s="544"/>
      <c r="JNL224" s="544"/>
      <c r="JNM224" s="551"/>
      <c r="JNN224" s="551"/>
      <c r="JNO224" s="552"/>
      <c r="JNP224" s="552"/>
      <c r="JNQ224" s="544"/>
      <c r="JNR224" s="544"/>
      <c r="JNS224" s="544"/>
      <c r="JNT224" s="551"/>
      <c r="JNU224" s="551"/>
      <c r="JNV224" s="552"/>
      <c r="JNW224" s="552"/>
      <c r="JNX224" s="544"/>
      <c r="JNY224" s="544"/>
      <c r="JNZ224" s="544"/>
      <c r="JOA224" s="551"/>
      <c r="JOB224" s="551"/>
      <c r="JOC224" s="552"/>
      <c r="JOD224" s="552"/>
      <c r="JOE224" s="544"/>
      <c r="JOF224" s="544"/>
      <c r="JOG224" s="544"/>
      <c r="JOH224" s="551"/>
      <c r="JOI224" s="551"/>
      <c r="JOJ224" s="552"/>
      <c r="JOK224" s="552"/>
      <c r="JOL224" s="544"/>
      <c r="JOM224" s="544"/>
      <c r="JON224" s="544"/>
      <c r="JOO224" s="551"/>
      <c r="JOP224" s="551"/>
      <c r="JOQ224" s="552"/>
      <c r="JOR224" s="552"/>
      <c r="JOS224" s="544"/>
      <c r="JOT224" s="544"/>
      <c r="JOU224" s="544"/>
      <c r="JOV224" s="551"/>
      <c r="JOW224" s="551"/>
      <c r="JOX224" s="552"/>
      <c r="JOY224" s="552"/>
      <c r="JOZ224" s="544"/>
      <c r="JPA224" s="544"/>
      <c r="JPB224" s="544"/>
      <c r="JPC224" s="551"/>
      <c r="JPD224" s="551"/>
      <c r="JPE224" s="552"/>
      <c r="JPF224" s="552"/>
      <c r="JPG224" s="544"/>
      <c r="JPH224" s="544"/>
      <c r="JPI224" s="544"/>
      <c r="JPJ224" s="551"/>
      <c r="JPK224" s="551"/>
      <c r="JPL224" s="552"/>
      <c r="JPM224" s="552"/>
      <c r="JPN224" s="544"/>
      <c r="JPO224" s="544"/>
      <c r="JPP224" s="544"/>
      <c r="JPQ224" s="551"/>
      <c r="JPR224" s="551"/>
      <c r="JPS224" s="552"/>
      <c r="JPT224" s="552"/>
      <c r="JPU224" s="544"/>
      <c r="JPV224" s="544"/>
      <c r="JPW224" s="544"/>
      <c r="JPX224" s="551"/>
      <c r="JPY224" s="551"/>
      <c r="JPZ224" s="552"/>
      <c r="JQA224" s="552"/>
      <c r="JQB224" s="544"/>
      <c r="JQC224" s="544"/>
      <c r="JQD224" s="544"/>
      <c r="JQE224" s="551"/>
      <c r="JQF224" s="551"/>
      <c r="JQG224" s="552"/>
      <c r="JQH224" s="552"/>
      <c r="JQI224" s="544"/>
      <c r="JQJ224" s="544"/>
      <c r="JQK224" s="544"/>
      <c r="JQL224" s="551"/>
      <c r="JQM224" s="551"/>
      <c r="JQN224" s="552"/>
      <c r="JQO224" s="552"/>
      <c r="JQP224" s="544"/>
      <c r="JQQ224" s="544"/>
      <c r="JQR224" s="544"/>
      <c r="JQS224" s="551"/>
      <c r="JQT224" s="551"/>
      <c r="JQU224" s="552"/>
      <c r="JQV224" s="552"/>
      <c r="JQW224" s="544"/>
      <c r="JQX224" s="544"/>
      <c r="JQY224" s="544"/>
      <c r="JQZ224" s="551"/>
      <c r="JRA224" s="551"/>
      <c r="JRB224" s="552"/>
      <c r="JRC224" s="552"/>
      <c r="JRD224" s="544"/>
      <c r="JRE224" s="544"/>
      <c r="JRF224" s="544"/>
      <c r="JRG224" s="551"/>
      <c r="JRH224" s="551"/>
      <c r="JRI224" s="552"/>
      <c r="JRJ224" s="552"/>
      <c r="JRK224" s="544"/>
      <c r="JRL224" s="544"/>
      <c r="JRM224" s="544"/>
      <c r="JRN224" s="551"/>
      <c r="JRO224" s="551"/>
      <c r="JRP224" s="552"/>
      <c r="JRQ224" s="552"/>
      <c r="JRR224" s="544"/>
      <c r="JRS224" s="544"/>
      <c r="JRT224" s="544"/>
      <c r="JRU224" s="551"/>
      <c r="JRV224" s="551"/>
      <c r="JRW224" s="552"/>
      <c r="JRX224" s="552"/>
      <c r="JRY224" s="544"/>
      <c r="JRZ224" s="544"/>
      <c r="JSA224" s="544"/>
      <c r="JSB224" s="551"/>
      <c r="JSC224" s="551"/>
      <c r="JSD224" s="552"/>
      <c r="JSE224" s="552"/>
      <c r="JSF224" s="544"/>
      <c r="JSG224" s="544"/>
      <c r="JSH224" s="544"/>
      <c r="JSI224" s="551"/>
      <c r="JSJ224" s="551"/>
      <c r="JSK224" s="552"/>
      <c r="JSL224" s="552"/>
      <c r="JSM224" s="544"/>
      <c r="JSN224" s="544"/>
      <c r="JSO224" s="544"/>
      <c r="JSP224" s="551"/>
      <c r="JSQ224" s="551"/>
      <c r="JSR224" s="552"/>
      <c r="JSS224" s="552"/>
      <c r="JST224" s="544"/>
      <c r="JSU224" s="544"/>
      <c r="JSV224" s="544"/>
      <c r="JSW224" s="551"/>
      <c r="JSX224" s="551"/>
      <c r="JSY224" s="552"/>
      <c r="JSZ224" s="552"/>
      <c r="JTA224" s="544"/>
      <c r="JTB224" s="544"/>
      <c r="JTC224" s="544"/>
      <c r="JTD224" s="551"/>
      <c r="JTE224" s="551"/>
      <c r="JTF224" s="552"/>
      <c r="JTG224" s="552"/>
      <c r="JTH224" s="544"/>
      <c r="JTI224" s="544"/>
      <c r="JTJ224" s="544"/>
      <c r="JTK224" s="551"/>
      <c r="JTL224" s="551"/>
      <c r="JTM224" s="552"/>
      <c r="JTN224" s="552"/>
      <c r="JTO224" s="544"/>
      <c r="JTP224" s="544"/>
      <c r="JTQ224" s="544"/>
      <c r="JTR224" s="551"/>
      <c r="JTS224" s="551"/>
      <c r="JTT224" s="552"/>
      <c r="JTU224" s="552"/>
      <c r="JTV224" s="544"/>
      <c r="JTW224" s="544"/>
      <c r="JTX224" s="544"/>
      <c r="JTY224" s="551"/>
      <c r="JTZ224" s="551"/>
      <c r="JUA224" s="552"/>
      <c r="JUB224" s="552"/>
      <c r="JUC224" s="544"/>
      <c r="JUD224" s="544"/>
      <c r="JUE224" s="544"/>
      <c r="JUF224" s="551"/>
      <c r="JUG224" s="551"/>
      <c r="JUH224" s="552"/>
      <c r="JUI224" s="552"/>
      <c r="JUJ224" s="544"/>
      <c r="JUK224" s="544"/>
      <c r="JUL224" s="544"/>
      <c r="JUM224" s="551"/>
      <c r="JUN224" s="551"/>
      <c r="JUO224" s="552"/>
      <c r="JUP224" s="552"/>
      <c r="JUQ224" s="544"/>
      <c r="JUR224" s="544"/>
      <c r="JUS224" s="544"/>
      <c r="JUT224" s="551"/>
      <c r="JUU224" s="551"/>
      <c r="JUV224" s="552"/>
      <c r="JUW224" s="552"/>
      <c r="JUX224" s="544"/>
      <c r="JUY224" s="544"/>
      <c r="JUZ224" s="544"/>
      <c r="JVA224" s="551"/>
      <c r="JVB224" s="551"/>
      <c r="JVC224" s="552"/>
      <c r="JVD224" s="552"/>
      <c r="JVE224" s="544"/>
      <c r="JVF224" s="544"/>
      <c r="JVG224" s="544"/>
      <c r="JVH224" s="551"/>
      <c r="JVI224" s="551"/>
      <c r="JVJ224" s="552"/>
      <c r="JVK224" s="552"/>
      <c r="JVL224" s="544"/>
      <c r="JVM224" s="544"/>
      <c r="JVN224" s="544"/>
      <c r="JVO224" s="551"/>
      <c r="JVP224" s="551"/>
      <c r="JVQ224" s="552"/>
      <c r="JVR224" s="552"/>
      <c r="JVS224" s="544"/>
      <c r="JVT224" s="544"/>
      <c r="JVU224" s="544"/>
      <c r="JVV224" s="551"/>
      <c r="JVW224" s="551"/>
      <c r="JVX224" s="552"/>
      <c r="JVY224" s="552"/>
      <c r="JVZ224" s="544"/>
      <c r="JWA224" s="544"/>
      <c r="JWB224" s="544"/>
      <c r="JWC224" s="551"/>
      <c r="JWD224" s="551"/>
      <c r="JWE224" s="552"/>
      <c r="JWF224" s="552"/>
      <c r="JWG224" s="544"/>
      <c r="JWH224" s="544"/>
      <c r="JWI224" s="544"/>
      <c r="JWJ224" s="551"/>
      <c r="JWK224" s="551"/>
      <c r="JWL224" s="552"/>
      <c r="JWM224" s="552"/>
      <c r="JWN224" s="544"/>
      <c r="JWO224" s="544"/>
      <c r="JWP224" s="544"/>
      <c r="JWQ224" s="551"/>
      <c r="JWR224" s="551"/>
      <c r="JWS224" s="552"/>
      <c r="JWT224" s="552"/>
      <c r="JWU224" s="544"/>
      <c r="JWV224" s="544"/>
      <c r="JWW224" s="544"/>
      <c r="JWX224" s="551"/>
      <c r="JWY224" s="551"/>
      <c r="JWZ224" s="552"/>
      <c r="JXA224" s="552"/>
      <c r="JXB224" s="544"/>
      <c r="JXC224" s="544"/>
      <c r="JXD224" s="544"/>
      <c r="JXE224" s="551"/>
      <c r="JXF224" s="551"/>
      <c r="JXG224" s="552"/>
      <c r="JXH224" s="552"/>
      <c r="JXI224" s="544"/>
      <c r="JXJ224" s="544"/>
      <c r="JXK224" s="544"/>
      <c r="JXL224" s="551"/>
      <c r="JXM224" s="551"/>
      <c r="JXN224" s="552"/>
      <c r="JXO224" s="552"/>
      <c r="JXP224" s="544"/>
      <c r="JXQ224" s="544"/>
      <c r="JXR224" s="544"/>
      <c r="JXS224" s="551"/>
      <c r="JXT224" s="551"/>
      <c r="JXU224" s="552"/>
      <c r="JXV224" s="552"/>
      <c r="JXW224" s="544"/>
      <c r="JXX224" s="544"/>
      <c r="JXY224" s="544"/>
      <c r="JXZ224" s="551"/>
      <c r="JYA224" s="551"/>
      <c r="JYB224" s="552"/>
      <c r="JYC224" s="552"/>
      <c r="JYD224" s="544"/>
      <c r="JYE224" s="544"/>
      <c r="JYF224" s="544"/>
      <c r="JYG224" s="551"/>
      <c r="JYH224" s="551"/>
      <c r="JYI224" s="552"/>
      <c r="JYJ224" s="552"/>
      <c r="JYK224" s="544"/>
      <c r="JYL224" s="544"/>
      <c r="JYM224" s="544"/>
      <c r="JYN224" s="551"/>
      <c r="JYO224" s="551"/>
      <c r="JYP224" s="552"/>
      <c r="JYQ224" s="552"/>
      <c r="JYR224" s="544"/>
      <c r="JYS224" s="544"/>
      <c r="JYT224" s="544"/>
      <c r="JYU224" s="551"/>
      <c r="JYV224" s="551"/>
      <c r="JYW224" s="552"/>
      <c r="JYX224" s="552"/>
      <c r="JYY224" s="544"/>
      <c r="JYZ224" s="544"/>
      <c r="JZA224" s="544"/>
      <c r="JZB224" s="551"/>
      <c r="JZC224" s="551"/>
      <c r="JZD224" s="552"/>
      <c r="JZE224" s="552"/>
      <c r="JZF224" s="544"/>
      <c r="JZG224" s="544"/>
      <c r="JZH224" s="544"/>
      <c r="JZI224" s="551"/>
      <c r="JZJ224" s="551"/>
      <c r="JZK224" s="552"/>
      <c r="JZL224" s="552"/>
      <c r="JZM224" s="544"/>
      <c r="JZN224" s="544"/>
      <c r="JZO224" s="544"/>
      <c r="JZP224" s="551"/>
      <c r="JZQ224" s="551"/>
      <c r="JZR224" s="552"/>
      <c r="JZS224" s="552"/>
      <c r="JZT224" s="544"/>
      <c r="JZU224" s="544"/>
      <c r="JZV224" s="544"/>
      <c r="JZW224" s="551"/>
      <c r="JZX224" s="551"/>
      <c r="JZY224" s="552"/>
      <c r="JZZ224" s="552"/>
      <c r="KAA224" s="544"/>
      <c r="KAB224" s="544"/>
      <c r="KAC224" s="544"/>
      <c r="KAD224" s="551"/>
      <c r="KAE224" s="551"/>
      <c r="KAF224" s="552"/>
      <c r="KAG224" s="552"/>
      <c r="KAH224" s="544"/>
      <c r="KAI224" s="544"/>
      <c r="KAJ224" s="544"/>
      <c r="KAK224" s="551"/>
      <c r="KAL224" s="551"/>
      <c r="KAM224" s="552"/>
      <c r="KAN224" s="552"/>
      <c r="KAO224" s="544"/>
      <c r="KAP224" s="544"/>
      <c r="KAQ224" s="544"/>
      <c r="KAR224" s="551"/>
      <c r="KAS224" s="551"/>
      <c r="KAT224" s="552"/>
      <c r="KAU224" s="552"/>
      <c r="KAV224" s="544"/>
      <c r="KAW224" s="544"/>
      <c r="KAX224" s="544"/>
      <c r="KAY224" s="551"/>
      <c r="KAZ224" s="551"/>
      <c r="KBA224" s="552"/>
      <c r="KBB224" s="552"/>
      <c r="KBC224" s="544"/>
      <c r="KBD224" s="544"/>
      <c r="KBE224" s="544"/>
      <c r="KBF224" s="551"/>
      <c r="KBG224" s="551"/>
      <c r="KBH224" s="552"/>
      <c r="KBI224" s="552"/>
      <c r="KBJ224" s="544"/>
      <c r="KBK224" s="544"/>
      <c r="KBL224" s="544"/>
      <c r="KBM224" s="551"/>
      <c r="KBN224" s="551"/>
      <c r="KBO224" s="552"/>
      <c r="KBP224" s="552"/>
      <c r="KBQ224" s="544"/>
      <c r="KBR224" s="544"/>
      <c r="KBS224" s="544"/>
      <c r="KBT224" s="551"/>
      <c r="KBU224" s="551"/>
      <c r="KBV224" s="552"/>
      <c r="KBW224" s="552"/>
      <c r="KBX224" s="544"/>
      <c r="KBY224" s="544"/>
      <c r="KBZ224" s="544"/>
      <c r="KCA224" s="551"/>
      <c r="KCB224" s="551"/>
      <c r="KCC224" s="552"/>
      <c r="KCD224" s="552"/>
      <c r="KCE224" s="544"/>
      <c r="KCF224" s="544"/>
      <c r="KCG224" s="544"/>
      <c r="KCH224" s="551"/>
      <c r="KCI224" s="551"/>
      <c r="KCJ224" s="552"/>
      <c r="KCK224" s="552"/>
      <c r="KCL224" s="544"/>
      <c r="KCM224" s="544"/>
      <c r="KCN224" s="544"/>
      <c r="KCO224" s="551"/>
      <c r="KCP224" s="551"/>
      <c r="KCQ224" s="552"/>
      <c r="KCR224" s="552"/>
      <c r="KCS224" s="544"/>
      <c r="KCT224" s="544"/>
      <c r="KCU224" s="544"/>
      <c r="KCV224" s="551"/>
      <c r="KCW224" s="551"/>
      <c r="KCX224" s="552"/>
      <c r="KCY224" s="552"/>
      <c r="KCZ224" s="544"/>
      <c r="KDA224" s="544"/>
      <c r="KDB224" s="544"/>
      <c r="KDC224" s="551"/>
      <c r="KDD224" s="551"/>
      <c r="KDE224" s="552"/>
      <c r="KDF224" s="552"/>
      <c r="KDG224" s="544"/>
      <c r="KDH224" s="544"/>
      <c r="KDI224" s="544"/>
      <c r="KDJ224" s="551"/>
      <c r="KDK224" s="551"/>
      <c r="KDL224" s="552"/>
      <c r="KDM224" s="552"/>
      <c r="KDN224" s="544"/>
      <c r="KDO224" s="544"/>
      <c r="KDP224" s="544"/>
      <c r="KDQ224" s="551"/>
      <c r="KDR224" s="551"/>
      <c r="KDS224" s="552"/>
      <c r="KDT224" s="552"/>
      <c r="KDU224" s="544"/>
      <c r="KDV224" s="544"/>
      <c r="KDW224" s="544"/>
      <c r="KDX224" s="551"/>
      <c r="KDY224" s="551"/>
      <c r="KDZ224" s="552"/>
      <c r="KEA224" s="552"/>
      <c r="KEB224" s="544"/>
      <c r="KEC224" s="544"/>
      <c r="KED224" s="544"/>
      <c r="KEE224" s="551"/>
      <c r="KEF224" s="551"/>
      <c r="KEG224" s="552"/>
      <c r="KEH224" s="552"/>
      <c r="KEI224" s="544"/>
      <c r="KEJ224" s="544"/>
      <c r="KEK224" s="544"/>
      <c r="KEL224" s="551"/>
      <c r="KEM224" s="551"/>
      <c r="KEN224" s="552"/>
      <c r="KEO224" s="552"/>
      <c r="KEP224" s="544"/>
      <c r="KEQ224" s="544"/>
      <c r="KER224" s="544"/>
      <c r="KES224" s="551"/>
      <c r="KET224" s="551"/>
      <c r="KEU224" s="552"/>
      <c r="KEV224" s="552"/>
      <c r="KEW224" s="544"/>
      <c r="KEX224" s="544"/>
      <c r="KEY224" s="544"/>
      <c r="KEZ224" s="551"/>
      <c r="KFA224" s="551"/>
      <c r="KFB224" s="552"/>
      <c r="KFC224" s="552"/>
      <c r="KFD224" s="544"/>
      <c r="KFE224" s="544"/>
      <c r="KFF224" s="544"/>
      <c r="KFG224" s="551"/>
      <c r="KFH224" s="551"/>
      <c r="KFI224" s="552"/>
      <c r="KFJ224" s="552"/>
      <c r="KFK224" s="544"/>
      <c r="KFL224" s="544"/>
      <c r="KFM224" s="544"/>
      <c r="KFN224" s="551"/>
      <c r="KFO224" s="551"/>
      <c r="KFP224" s="552"/>
      <c r="KFQ224" s="552"/>
      <c r="KFR224" s="544"/>
      <c r="KFS224" s="544"/>
      <c r="KFT224" s="544"/>
      <c r="KFU224" s="551"/>
      <c r="KFV224" s="551"/>
      <c r="KFW224" s="552"/>
      <c r="KFX224" s="552"/>
      <c r="KFY224" s="544"/>
      <c r="KFZ224" s="544"/>
      <c r="KGA224" s="544"/>
      <c r="KGB224" s="551"/>
      <c r="KGC224" s="551"/>
      <c r="KGD224" s="552"/>
      <c r="KGE224" s="552"/>
      <c r="KGF224" s="544"/>
      <c r="KGG224" s="544"/>
      <c r="KGH224" s="544"/>
      <c r="KGI224" s="551"/>
      <c r="KGJ224" s="551"/>
      <c r="KGK224" s="552"/>
      <c r="KGL224" s="552"/>
      <c r="KGM224" s="544"/>
      <c r="KGN224" s="544"/>
      <c r="KGO224" s="544"/>
      <c r="KGP224" s="551"/>
      <c r="KGQ224" s="551"/>
      <c r="KGR224" s="552"/>
      <c r="KGS224" s="552"/>
      <c r="KGT224" s="544"/>
      <c r="KGU224" s="544"/>
      <c r="KGV224" s="544"/>
      <c r="KGW224" s="551"/>
      <c r="KGX224" s="551"/>
      <c r="KGY224" s="552"/>
      <c r="KGZ224" s="552"/>
      <c r="KHA224" s="544"/>
      <c r="KHB224" s="544"/>
      <c r="KHC224" s="544"/>
      <c r="KHD224" s="551"/>
      <c r="KHE224" s="551"/>
      <c r="KHF224" s="552"/>
      <c r="KHG224" s="552"/>
      <c r="KHH224" s="544"/>
      <c r="KHI224" s="544"/>
      <c r="KHJ224" s="544"/>
      <c r="KHK224" s="551"/>
      <c r="KHL224" s="551"/>
      <c r="KHM224" s="552"/>
      <c r="KHN224" s="552"/>
      <c r="KHO224" s="544"/>
      <c r="KHP224" s="544"/>
      <c r="KHQ224" s="544"/>
      <c r="KHR224" s="551"/>
      <c r="KHS224" s="551"/>
      <c r="KHT224" s="552"/>
      <c r="KHU224" s="552"/>
      <c r="KHV224" s="544"/>
      <c r="KHW224" s="544"/>
      <c r="KHX224" s="544"/>
      <c r="KHY224" s="551"/>
      <c r="KHZ224" s="551"/>
      <c r="KIA224" s="552"/>
      <c r="KIB224" s="552"/>
      <c r="KIC224" s="544"/>
      <c r="KID224" s="544"/>
      <c r="KIE224" s="544"/>
      <c r="KIF224" s="551"/>
      <c r="KIG224" s="551"/>
      <c r="KIH224" s="552"/>
      <c r="KII224" s="552"/>
      <c r="KIJ224" s="544"/>
      <c r="KIK224" s="544"/>
      <c r="KIL224" s="544"/>
      <c r="KIM224" s="551"/>
      <c r="KIN224" s="551"/>
      <c r="KIO224" s="552"/>
      <c r="KIP224" s="552"/>
      <c r="KIQ224" s="544"/>
      <c r="KIR224" s="544"/>
      <c r="KIS224" s="544"/>
      <c r="KIT224" s="551"/>
      <c r="KIU224" s="551"/>
      <c r="KIV224" s="552"/>
      <c r="KIW224" s="552"/>
      <c r="KIX224" s="544"/>
      <c r="KIY224" s="544"/>
      <c r="KIZ224" s="544"/>
      <c r="KJA224" s="551"/>
      <c r="KJB224" s="551"/>
      <c r="KJC224" s="552"/>
      <c r="KJD224" s="552"/>
      <c r="KJE224" s="544"/>
      <c r="KJF224" s="544"/>
      <c r="KJG224" s="544"/>
      <c r="KJH224" s="551"/>
      <c r="KJI224" s="551"/>
      <c r="KJJ224" s="552"/>
      <c r="KJK224" s="552"/>
      <c r="KJL224" s="544"/>
      <c r="KJM224" s="544"/>
      <c r="KJN224" s="544"/>
      <c r="KJO224" s="551"/>
      <c r="KJP224" s="551"/>
      <c r="KJQ224" s="552"/>
      <c r="KJR224" s="552"/>
      <c r="KJS224" s="544"/>
      <c r="KJT224" s="544"/>
      <c r="KJU224" s="544"/>
      <c r="KJV224" s="551"/>
      <c r="KJW224" s="551"/>
      <c r="KJX224" s="552"/>
      <c r="KJY224" s="552"/>
      <c r="KJZ224" s="544"/>
      <c r="KKA224" s="544"/>
      <c r="KKB224" s="544"/>
      <c r="KKC224" s="551"/>
      <c r="KKD224" s="551"/>
      <c r="KKE224" s="552"/>
      <c r="KKF224" s="552"/>
      <c r="KKG224" s="544"/>
      <c r="KKH224" s="544"/>
      <c r="KKI224" s="544"/>
      <c r="KKJ224" s="551"/>
      <c r="KKK224" s="551"/>
      <c r="KKL224" s="552"/>
      <c r="KKM224" s="552"/>
      <c r="KKN224" s="544"/>
      <c r="KKO224" s="544"/>
      <c r="KKP224" s="544"/>
      <c r="KKQ224" s="551"/>
      <c r="KKR224" s="551"/>
      <c r="KKS224" s="552"/>
      <c r="KKT224" s="552"/>
      <c r="KKU224" s="544"/>
      <c r="KKV224" s="544"/>
      <c r="KKW224" s="544"/>
      <c r="KKX224" s="551"/>
      <c r="KKY224" s="551"/>
      <c r="KKZ224" s="552"/>
      <c r="KLA224" s="552"/>
      <c r="KLB224" s="544"/>
      <c r="KLC224" s="544"/>
      <c r="KLD224" s="544"/>
      <c r="KLE224" s="551"/>
      <c r="KLF224" s="551"/>
      <c r="KLG224" s="552"/>
      <c r="KLH224" s="552"/>
      <c r="KLI224" s="544"/>
      <c r="KLJ224" s="544"/>
      <c r="KLK224" s="544"/>
      <c r="KLL224" s="551"/>
      <c r="KLM224" s="551"/>
      <c r="KLN224" s="552"/>
      <c r="KLO224" s="552"/>
      <c r="KLP224" s="544"/>
      <c r="KLQ224" s="544"/>
      <c r="KLR224" s="544"/>
      <c r="KLS224" s="551"/>
      <c r="KLT224" s="551"/>
      <c r="KLU224" s="552"/>
      <c r="KLV224" s="552"/>
      <c r="KLW224" s="544"/>
      <c r="KLX224" s="544"/>
      <c r="KLY224" s="544"/>
      <c r="KLZ224" s="551"/>
      <c r="KMA224" s="551"/>
      <c r="KMB224" s="552"/>
      <c r="KMC224" s="552"/>
      <c r="KMD224" s="544"/>
      <c r="KME224" s="544"/>
      <c r="KMF224" s="544"/>
      <c r="KMG224" s="551"/>
      <c r="KMH224" s="551"/>
      <c r="KMI224" s="552"/>
      <c r="KMJ224" s="552"/>
      <c r="KMK224" s="544"/>
      <c r="KML224" s="544"/>
      <c r="KMM224" s="544"/>
      <c r="KMN224" s="551"/>
      <c r="KMO224" s="551"/>
      <c r="KMP224" s="552"/>
      <c r="KMQ224" s="552"/>
      <c r="KMR224" s="544"/>
      <c r="KMS224" s="544"/>
      <c r="KMT224" s="544"/>
      <c r="KMU224" s="551"/>
      <c r="KMV224" s="551"/>
      <c r="KMW224" s="552"/>
      <c r="KMX224" s="552"/>
      <c r="KMY224" s="544"/>
      <c r="KMZ224" s="544"/>
      <c r="KNA224" s="544"/>
      <c r="KNB224" s="551"/>
      <c r="KNC224" s="551"/>
      <c r="KND224" s="552"/>
      <c r="KNE224" s="552"/>
      <c r="KNF224" s="544"/>
      <c r="KNG224" s="544"/>
      <c r="KNH224" s="544"/>
      <c r="KNI224" s="551"/>
      <c r="KNJ224" s="551"/>
      <c r="KNK224" s="552"/>
      <c r="KNL224" s="552"/>
      <c r="KNM224" s="544"/>
      <c r="KNN224" s="544"/>
      <c r="KNO224" s="544"/>
      <c r="KNP224" s="551"/>
      <c r="KNQ224" s="551"/>
      <c r="KNR224" s="552"/>
      <c r="KNS224" s="552"/>
      <c r="KNT224" s="544"/>
      <c r="KNU224" s="544"/>
      <c r="KNV224" s="544"/>
      <c r="KNW224" s="551"/>
      <c r="KNX224" s="551"/>
      <c r="KNY224" s="552"/>
      <c r="KNZ224" s="552"/>
      <c r="KOA224" s="544"/>
      <c r="KOB224" s="544"/>
      <c r="KOC224" s="544"/>
      <c r="KOD224" s="551"/>
      <c r="KOE224" s="551"/>
      <c r="KOF224" s="552"/>
      <c r="KOG224" s="552"/>
      <c r="KOH224" s="544"/>
      <c r="KOI224" s="544"/>
      <c r="KOJ224" s="544"/>
      <c r="KOK224" s="551"/>
      <c r="KOL224" s="551"/>
      <c r="KOM224" s="552"/>
      <c r="KON224" s="552"/>
      <c r="KOO224" s="544"/>
      <c r="KOP224" s="544"/>
      <c r="KOQ224" s="544"/>
      <c r="KOR224" s="551"/>
      <c r="KOS224" s="551"/>
      <c r="KOT224" s="552"/>
      <c r="KOU224" s="552"/>
      <c r="KOV224" s="544"/>
      <c r="KOW224" s="544"/>
      <c r="KOX224" s="544"/>
      <c r="KOY224" s="551"/>
      <c r="KOZ224" s="551"/>
      <c r="KPA224" s="552"/>
      <c r="KPB224" s="552"/>
      <c r="KPC224" s="544"/>
      <c r="KPD224" s="544"/>
      <c r="KPE224" s="544"/>
      <c r="KPF224" s="551"/>
      <c r="KPG224" s="551"/>
      <c r="KPH224" s="552"/>
      <c r="KPI224" s="552"/>
      <c r="KPJ224" s="544"/>
      <c r="KPK224" s="544"/>
      <c r="KPL224" s="544"/>
      <c r="KPM224" s="551"/>
      <c r="KPN224" s="551"/>
      <c r="KPO224" s="552"/>
      <c r="KPP224" s="552"/>
      <c r="KPQ224" s="544"/>
      <c r="KPR224" s="544"/>
      <c r="KPS224" s="544"/>
      <c r="KPT224" s="551"/>
      <c r="KPU224" s="551"/>
      <c r="KPV224" s="552"/>
      <c r="KPW224" s="552"/>
      <c r="KPX224" s="544"/>
      <c r="KPY224" s="544"/>
      <c r="KPZ224" s="544"/>
      <c r="KQA224" s="551"/>
      <c r="KQB224" s="551"/>
      <c r="KQC224" s="552"/>
      <c r="KQD224" s="552"/>
      <c r="KQE224" s="544"/>
      <c r="KQF224" s="544"/>
      <c r="KQG224" s="544"/>
      <c r="KQH224" s="551"/>
      <c r="KQI224" s="551"/>
      <c r="KQJ224" s="552"/>
      <c r="KQK224" s="552"/>
      <c r="KQL224" s="544"/>
      <c r="KQM224" s="544"/>
      <c r="KQN224" s="544"/>
      <c r="KQO224" s="551"/>
      <c r="KQP224" s="551"/>
      <c r="KQQ224" s="552"/>
      <c r="KQR224" s="552"/>
      <c r="KQS224" s="544"/>
      <c r="KQT224" s="544"/>
      <c r="KQU224" s="544"/>
      <c r="KQV224" s="551"/>
      <c r="KQW224" s="551"/>
      <c r="KQX224" s="552"/>
      <c r="KQY224" s="552"/>
      <c r="KQZ224" s="544"/>
      <c r="KRA224" s="544"/>
      <c r="KRB224" s="544"/>
      <c r="KRC224" s="551"/>
      <c r="KRD224" s="551"/>
      <c r="KRE224" s="552"/>
      <c r="KRF224" s="552"/>
      <c r="KRG224" s="544"/>
      <c r="KRH224" s="544"/>
      <c r="KRI224" s="544"/>
      <c r="KRJ224" s="551"/>
      <c r="KRK224" s="551"/>
      <c r="KRL224" s="552"/>
      <c r="KRM224" s="552"/>
      <c r="KRN224" s="544"/>
      <c r="KRO224" s="544"/>
      <c r="KRP224" s="544"/>
      <c r="KRQ224" s="551"/>
      <c r="KRR224" s="551"/>
      <c r="KRS224" s="552"/>
      <c r="KRT224" s="552"/>
      <c r="KRU224" s="544"/>
      <c r="KRV224" s="544"/>
      <c r="KRW224" s="544"/>
      <c r="KRX224" s="551"/>
      <c r="KRY224" s="551"/>
      <c r="KRZ224" s="552"/>
      <c r="KSA224" s="552"/>
      <c r="KSB224" s="544"/>
      <c r="KSC224" s="544"/>
      <c r="KSD224" s="544"/>
      <c r="KSE224" s="551"/>
      <c r="KSF224" s="551"/>
      <c r="KSG224" s="552"/>
      <c r="KSH224" s="552"/>
      <c r="KSI224" s="544"/>
      <c r="KSJ224" s="544"/>
      <c r="KSK224" s="544"/>
      <c r="KSL224" s="551"/>
      <c r="KSM224" s="551"/>
      <c r="KSN224" s="552"/>
      <c r="KSO224" s="552"/>
      <c r="KSP224" s="544"/>
      <c r="KSQ224" s="544"/>
      <c r="KSR224" s="544"/>
      <c r="KSS224" s="551"/>
      <c r="KST224" s="551"/>
      <c r="KSU224" s="552"/>
      <c r="KSV224" s="552"/>
      <c r="KSW224" s="544"/>
      <c r="KSX224" s="544"/>
      <c r="KSY224" s="544"/>
      <c r="KSZ224" s="551"/>
      <c r="KTA224" s="551"/>
      <c r="KTB224" s="552"/>
      <c r="KTC224" s="552"/>
      <c r="KTD224" s="544"/>
      <c r="KTE224" s="544"/>
      <c r="KTF224" s="544"/>
      <c r="KTG224" s="551"/>
      <c r="KTH224" s="551"/>
      <c r="KTI224" s="552"/>
      <c r="KTJ224" s="552"/>
      <c r="KTK224" s="544"/>
      <c r="KTL224" s="544"/>
      <c r="KTM224" s="544"/>
      <c r="KTN224" s="551"/>
      <c r="KTO224" s="551"/>
      <c r="KTP224" s="552"/>
      <c r="KTQ224" s="552"/>
      <c r="KTR224" s="544"/>
      <c r="KTS224" s="544"/>
      <c r="KTT224" s="544"/>
      <c r="KTU224" s="551"/>
      <c r="KTV224" s="551"/>
      <c r="KTW224" s="552"/>
      <c r="KTX224" s="552"/>
      <c r="KTY224" s="544"/>
      <c r="KTZ224" s="544"/>
      <c r="KUA224" s="544"/>
      <c r="KUB224" s="551"/>
      <c r="KUC224" s="551"/>
      <c r="KUD224" s="552"/>
      <c r="KUE224" s="552"/>
      <c r="KUF224" s="544"/>
      <c r="KUG224" s="544"/>
      <c r="KUH224" s="544"/>
      <c r="KUI224" s="551"/>
      <c r="KUJ224" s="551"/>
      <c r="KUK224" s="552"/>
      <c r="KUL224" s="552"/>
      <c r="KUM224" s="544"/>
      <c r="KUN224" s="544"/>
      <c r="KUO224" s="544"/>
      <c r="KUP224" s="551"/>
      <c r="KUQ224" s="551"/>
      <c r="KUR224" s="552"/>
      <c r="KUS224" s="552"/>
      <c r="KUT224" s="544"/>
      <c r="KUU224" s="544"/>
      <c r="KUV224" s="544"/>
      <c r="KUW224" s="551"/>
      <c r="KUX224" s="551"/>
      <c r="KUY224" s="552"/>
      <c r="KUZ224" s="552"/>
      <c r="KVA224" s="544"/>
      <c r="KVB224" s="544"/>
      <c r="KVC224" s="544"/>
      <c r="KVD224" s="551"/>
      <c r="KVE224" s="551"/>
      <c r="KVF224" s="552"/>
      <c r="KVG224" s="552"/>
      <c r="KVH224" s="544"/>
      <c r="KVI224" s="544"/>
      <c r="KVJ224" s="544"/>
      <c r="KVK224" s="551"/>
      <c r="KVL224" s="551"/>
      <c r="KVM224" s="552"/>
      <c r="KVN224" s="552"/>
      <c r="KVO224" s="544"/>
      <c r="KVP224" s="544"/>
      <c r="KVQ224" s="544"/>
      <c r="KVR224" s="551"/>
      <c r="KVS224" s="551"/>
      <c r="KVT224" s="552"/>
      <c r="KVU224" s="552"/>
      <c r="KVV224" s="544"/>
      <c r="KVW224" s="544"/>
      <c r="KVX224" s="544"/>
      <c r="KVY224" s="551"/>
      <c r="KVZ224" s="551"/>
      <c r="KWA224" s="552"/>
      <c r="KWB224" s="552"/>
      <c r="KWC224" s="544"/>
      <c r="KWD224" s="544"/>
      <c r="KWE224" s="544"/>
      <c r="KWF224" s="551"/>
      <c r="KWG224" s="551"/>
      <c r="KWH224" s="552"/>
      <c r="KWI224" s="552"/>
      <c r="KWJ224" s="544"/>
      <c r="KWK224" s="544"/>
      <c r="KWL224" s="544"/>
      <c r="KWM224" s="551"/>
      <c r="KWN224" s="551"/>
      <c r="KWO224" s="552"/>
      <c r="KWP224" s="552"/>
      <c r="KWQ224" s="544"/>
      <c r="KWR224" s="544"/>
      <c r="KWS224" s="544"/>
      <c r="KWT224" s="551"/>
      <c r="KWU224" s="551"/>
      <c r="KWV224" s="552"/>
      <c r="KWW224" s="552"/>
      <c r="KWX224" s="544"/>
      <c r="KWY224" s="544"/>
      <c r="KWZ224" s="544"/>
      <c r="KXA224" s="551"/>
      <c r="KXB224" s="551"/>
      <c r="KXC224" s="552"/>
      <c r="KXD224" s="552"/>
      <c r="KXE224" s="544"/>
      <c r="KXF224" s="544"/>
      <c r="KXG224" s="544"/>
      <c r="KXH224" s="551"/>
      <c r="KXI224" s="551"/>
      <c r="KXJ224" s="552"/>
      <c r="KXK224" s="552"/>
      <c r="KXL224" s="544"/>
      <c r="KXM224" s="544"/>
      <c r="KXN224" s="544"/>
      <c r="KXO224" s="551"/>
      <c r="KXP224" s="551"/>
      <c r="KXQ224" s="552"/>
      <c r="KXR224" s="552"/>
      <c r="KXS224" s="544"/>
      <c r="KXT224" s="544"/>
      <c r="KXU224" s="544"/>
      <c r="KXV224" s="551"/>
      <c r="KXW224" s="551"/>
      <c r="KXX224" s="552"/>
      <c r="KXY224" s="552"/>
      <c r="KXZ224" s="544"/>
      <c r="KYA224" s="544"/>
      <c r="KYB224" s="544"/>
      <c r="KYC224" s="551"/>
      <c r="KYD224" s="551"/>
      <c r="KYE224" s="552"/>
      <c r="KYF224" s="552"/>
      <c r="KYG224" s="544"/>
      <c r="KYH224" s="544"/>
      <c r="KYI224" s="544"/>
      <c r="KYJ224" s="551"/>
      <c r="KYK224" s="551"/>
      <c r="KYL224" s="552"/>
      <c r="KYM224" s="552"/>
      <c r="KYN224" s="544"/>
      <c r="KYO224" s="544"/>
      <c r="KYP224" s="544"/>
      <c r="KYQ224" s="551"/>
      <c r="KYR224" s="551"/>
      <c r="KYS224" s="552"/>
      <c r="KYT224" s="552"/>
      <c r="KYU224" s="544"/>
      <c r="KYV224" s="544"/>
      <c r="KYW224" s="544"/>
      <c r="KYX224" s="551"/>
      <c r="KYY224" s="551"/>
      <c r="KYZ224" s="552"/>
      <c r="KZA224" s="552"/>
      <c r="KZB224" s="544"/>
      <c r="KZC224" s="544"/>
      <c r="KZD224" s="544"/>
      <c r="KZE224" s="551"/>
      <c r="KZF224" s="551"/>
      <c r="KZG224" s="552"/>
      <c r="KZH224" s="552"/>
      <c r="KZI224" s="544"/>
      <c r="KZJ224" s="544"/>
      <c r="KZK224" s="544"/>
      <c r="KZL224" s="551"/>
      <c r="KZM224" s="551"/>
      <c r="KZN224" s="552"/>
      <c r="KZO224" s="552"/>
      <c r="KZP224" s="544"/>
      <c r="KZQ224" s="544"/>
      <c r="KZR224" s="544"/>
      <c r="KZS224" s="551"/>
      <c r="KZT224" s="551"/>
      <c r="KZU224" s="552"/>
      <c r="KZV224" s="552"/>
      <c r="KZW224" s="544"/>
      <c r="KZX224" s="544"/>
      <c r="KZY224" s="544"/>
      <c r="KZZ224" s="551"/>
      <c r="LAA224" s="551"/>
      <c r="LAB224" s="552"/>
      <c r="LAC224" s="552"/>
      <c r="LAD224" s="544"/>
      <c r="LAE224" s="544"/>
      <c r="LAF224" s="544"/>
      <c r="LAG224" s="551"/>
      <c r="LAH224" s="551"/>
      <c r="LAI224" s="552"/>
      <c r="LAJ224" s="552"/>
      <c r="LAK224" s="544"/>
      <c r="LAL224" s="544"/>
      <c r="LAM224" s="544"/>
      <c r="LAN224" s="551"/>
      <c r="LAO224" s="551"/>
      <c r="LAP224" s="552"/>
      <c r="LAQ224" s="552"/>
      <c r="LAR224" s="544"/>
      <c r="LAS224" s="544"/>
      <c r="LAT224" s="544"/>
      <c r="LAU224" s="551"/>
      <c r="LAV224" s="551"/>
      <c r="LAW224" s="552"/>
      <c r="LAX224" s="552"/>
      <c r="LAY224" s="544"/>
      <c r="LAZ224" s="544"/>
      <c r="LBA224" s="544"/>
      <c r="LBB224" s="551"/>
      <c r="LBC224" s="551"/>
      <c r="LBD224" s="552"/>
      <c r="LBE224" s="552"/>
      <c r="LBF224" s="544"/>
      <c r="LBG224" s="544"/>
      <c r="LBH224" s="544"/>
      <c r="LBI224" s="551"/>
      <c r="LBJ224" s="551"/>
      <c r="LBK224" s="552"/>
      <c r="LBL224" s="552"/>
      <c r="LBM224" s="544"/>
      <c r="LBN224" s="544"/>
      <c r="LBO224" s="544"/>
      <c r="LBP224" s="551"/>
      <c r="LBQ224" s="551"/>
      <c r="LBR224" s="552"/>
      <c r="LBS224" s="552"/>
      <c r="LBT224" s="544"/>
      <c r="LBU224" s="544"/>
      <c r="LBV224" s="544"/>
      <c r="LBW224" s="551"/>
      <c r="LBX224" s="551"/>
      <c r="LBY224" s="552"/>
      <c r="LBZ224" s="552"/>
      <c r="LCA224" s="544"/>
      <c r="LCB224" s="544"/>
      <c r="LCC224" s="544"/>
      <c r="LCD224" s="551"/>
      <c r="LCE224" s="551"/>
      <c r="LCF224" s="552"/>
      <c r="LCG224" s="552"/>
      <c r="LCH224" s="544"/>
      <c r="LCI224" s="544"/>
      <c r="LCJ224" s="544"/>
      <c r="LCK224" s="551"/>
      <c r="LCL224" s="551"/>
      <c r="LCM224" s="552"/>
      <c r="LCN224" s="552"/>
      <c r="LCO224" s="544"/>
      <c r="LCP224" s="544"/>
      <c r="LCQ224" s="544"/>
      <c r="LCR224" s="551"/>
      <c r="LCS224" s="551"/>
      <c r="LCT224" s="552"/>
      <c r="LCU224" s="552"/>
      <c r="LCV224" s="544"/>
      <c r="LCW224" s="544"/>
      <c r="LCX224" s="544"/>
      <c r="LCY224" s="551"/>
      <c r="LCZ224" s="551"/>
      <c r="LDA224" s="552"/>
      <c r="LDB224" s="552"/>
      <c r="LDC224" s="544"/>
      <c r="LDD224" s="544"/>
      <c r="LDE224" s="544"/>
      <c r="LDF224" s="551"/>
      <c r="LDG224" s="551"/>
      <c r="LDH224" s="552"/>
      <c r="LDI224" s="552"/>
      <c r="LDJ224" s="544"/>
      <c r="LDK224" s="544"/>
      <c r="LDL224" s="544"/>
      <c r="LDM224" s="551"/>
      <c r="LDN224" s="551"/>
      <c r="LDO224" s="552"/>
      <c r="LDP224" s="552"/>
      <c r="LDQ224" s="544"/>
      <c r="LDR224" s="544"/>
      <c r="LDS224" s="544"/>
      <c r="LDT224" s="551"/>
      <c r="LDU224" s="551"/>
      <c r="LDV224" s="552"/>
      <c r="LDW224" s="552"/>
      <c r="LDX224" s="544"/>
      <c r="LDY224" s="544"/>
      <c r="LDZ224" s="544"/>
      <c r="LEA224" s="551"/>
      <c r="LEB224" s="551"/>
      <c r="LEC224" s="552"/>
      <c r="LED224" s="552"/>
      <c r="LEE224" s="544"/>
      <c r="LEF224" s="544"/>
      <c r="LEG224" s="544"/>
      <c r="LEH224" s="551"/>
      <c r="LEI224" s="551"/>
      <c r="LEJ224" s="552"/>
      <c r="LEK224" s="552"/>
      <c r="LEL224" s="544"/>
      <c r="LEM224" s="544"/>
      <c r="LEN224" s="544"/>
      <c r="LEO224" s="551"/>
      <c r="LEP224" s="551"/>
      <c r="LEQ224" s="552"/>
      <c r="LER224" s="552"/>
      <c r="LES224" s="544"/>
      <c r="LET224" s="544"/>
      <c r="LEU224" s="544"/>
      <c r="LEV224" s="551"/>
      <c r="LEW224" s="551"/>
      <c r="LEX224" s="552"/>
      <c r="LEY224" s="552"/>
      <c r="LEZ224" s="544"/>
      <c r="LFA224" s="544"/>
      <c r="LFB224" s="544"/>
      <c r="LFC224" s="551"/>
      <c r="LFD224" s="551"/>
      <c r="LFE224" s="552"/>
      <c r="LFF224" s="552"/>
      <c r="LFG224" s="544"/>
      <c r="LFH224" s="544"/>
      <c r="LFI224" s="544"/>
      <c r="LFJ224" s="551"/>
      <c r="LFK224" s="551"/>
      <c r="LFL224" s="552"/>
      <c r="LFM224" s="552"/>
      <c r="LFN224" s="544"/>
      <c r="LFO224" s="544"/>
      <c r="LFP224" s="544"/>
      <c r="LFQ224" s="551"/>
      <c r="LFR224" s="551"/>
      <c r="LFS224" s="552"/>
      <c r="LFT224" s="552"/>
      <c r="LFU224" s="544"/>
      <c r="LFV224" s="544"/>
      <c r="LFW224" s="544"/>
      <c r="LFX224" s="551"/>
      <c r="LFY224" s="551"/>
      <c r="LFZ224" s="552"/>
      <c r="LGA224" s="552"/>
      <c r="LGB224" s="544"/>
      <c r="LGC224" s="544"/>
      <c r="LGD224" s="544"/>
      <c r="LGE224" s="551"/>
      <c r="LGF224" s="551"/>
      <c r="LGG224" s="552"/>
      <c r="LGH224" s="552"/>
      <c r="LGI224" s="544"/>
      <c r="LGJ224" s="544"/>
      <c r="LGK224" s="544"/>
      <c r="LGL224" s="551"/>
      <c r="LGM224" s="551"/>
      <c r="LGN224" s="552"/>
      <c r="LGO224" s="552"/>
      <c r="LGP224" s="544"/>
      <c r="LGQ224" s="544"/>
      <c r="LGR224" s="544"/>
      <c r="LGS224" s="551"/>
      <c r="LGT224" s="551"/>
      <c r="LGU224" s="552"/>
      <c r="LGV224" s="552"/>
      <c r="LGW224" s="544"/>
      <c r="LGX224" s="544"/>
      <c r="LGY224" s="544"/>
      <c r="LGZ224" s="551"/>
      <c r="LHA224" s="551"/>
      <c r="LHB224" s="552"/>
      <c r="LHC224" s="552"/>
      <c r="LHD224" s="544"/>
      <c r="LHE224" s="544"/>
      <c r="LHF224" s="544"/>
      <c r="LHG224" s="551"/>
      <c r="LHH224" s="551"/>
      <c r="LHI224" s="552"/>
      <c r="LHJ224" s="552"/>
      <c r="LHK224" s="544"/>
      <c r="LHL224" s="544"/>
      <c r="LHM224" s="544"/>
      <c r="LHN224" s="551"/>
      <c r="LHO224" s="551"/>
      <c r="LHP224" s="552"/>
      <c r="LHQ224" s="552"/>
      <c r="LHR224" s="544"/>
      <c r="LHS224" s="544"/>
      <c r="LHT224" s="544"/>
      <c r="LHU224" s="551"/>
      <c r="LHV224" s="551"/>
      <c r="LHW224" s="552"/>
      <c r="LHX224" s="552"/>
      <c r="LHY224" s="544"/>
      <c r="LHZ224" s="544"/>
      <c r="LIA224" s="544"/>
      <c r="LIB224" s="551"/>
      <c r="LIC224" s="551"/>
      <c r="LID224" s="552"/>
      <c r="LIE224" s="552"/>
      <c r="LIF224" s="544"/>
      <c r="LIG224" s="544"/>
      <c r="LIH224" s="544"/>
      <c r="LII224" s="551"/>
      <c r="LIJ224" s="551"/>
      <c r="LIK224" s="552"/>
      <c r="LIL224" s="552"/>
      <c r="LIM224" s="544"/>
      <c r="LIN224" s="544"/>
      <c r="LIO224" s="544"/>
      <c r="LIP224" s="551"/>
      <c r="LIQ224" s="551"/>
      <c r="LIR224" s="552"/>
      <c r="LIS224" s="552"/>
      <c r="LIT224" s="544"/>
      <c r="LIU224" s="544"/>
      <c r="LIV224" s="544"/>
      <c r="LIW224" s="551"/>
      <c r="LIX224" s="551"/>
      <c r="LIY224" s="552"/>
      <c r="LIZ224" s="552"/>
      <c r="LJA224" s="544"/>
      <c r="LJB224" s="544"/>
      <c r="LJC224" s="544"/>
      <c r="LJD224" s="551"/>
      <c r="LJE224" s="551"/>
      <c r="LJF224" s="552"/>
      <c r="LJG224" s="552"/>
      <c r="LJH224" s="544"/>
      <c r="LJI224" s="544"/>
      <c r="LJJ224" s="544"/>
      <c r="LJK224" s="551"/>
      <c r="LJL224" s="551"/>
      <c r="LJM224" s="552"/>
      <c r="LJN224" s="552"/>
      <c r="LJO224" s="544"/>
      <c r="LJP224" s="544"/>
      <c r="LJQ224" s="544"/>
      <c r="LJR224" s="551"/>
      <c r="LJS224" s="551"/>
      <c r="LJT224" s="552"/>
      <c r="LJU224" s="552"/>
      <c r="LJV224" s="544"/>
      <c r="LJW224" s="544"/>
      <c r="LJX224" s="544"/>
      <c r="LJY224" s="551"/>
      <c r="LJZ224" s="551"/>
      <c r="LKA224" s="552"/>
      <c r="LKB224" s="552"/>
      <c r="LKC224" s="544"/>
      <c r="LKD224" s="544"/>
      <c r="LKE224" s="544"/>
      <c r="LKF224" s="551"/>
      <c r="LKG224" s="551"/>
      <c r="LKH224" s="552"/>
      <c r="LKI224" s="552"/>
      <c r="LKJ224" s="544"/>
      <c r="LKK224" s="544"/>
      <c r="LKL224" s="544"/>
      <c r="LKM224" s="551"/>
      <c r="LKN224" s="551"/>
      <c r="LKO224" s="552"/>
      <c r="LKP224" s="552"/>
      <c r="LKQ224" s="544"/>
      <c r="LKR224" s="544"/>
      <c r="LKS224" s="544"/>
      <c r="LKT224" s="551"/>
      <c r="LKU224" s="551"/>
      <c r="LKV224" s="552"/>
      <c r="LKW224" s="552"/>
      <c r="LKX224" s="544"/>
      <c r="LKY224" s="544"/>
      <c r="LKZ224" s="544"/>
      <c r="LLA224" s="551"/>
      <c r="LLB224" s="551"/>
      <c r="LLC224" s="552"/>
      <c r="LLD224" s="552"/>
      <c r="LLE224" s="544"/>
      <c r="LLF224" s="544"/>
      <c r="LLG224" s="544"/>
      <c r="LLH224" s="551"/>
      <c r="LLI224" s="551"/>
      <c r="LLJ224" s="552"/>
      <c r="LLK224" s="552"/>
      <c r="LLL224" s="544"/>
      <c r="LLM224" s="544"/>
      <c r="LLN224" s="544"/>
      <c r="LLO224" s="551"/>
      <c r="LLP224" s="551"/>
      <c r="LLQ224" s="552"/>
      <c r="LLR224" s="552"/>
      <c r="LLS224" s="544"/>
      <c r="LLT224" s="544"/>
      <c r="LLU224" s="544"/>
      <c r="LLV224" s="551"/>
      <c r="LLW224" s="551"/>
      <c r="LLX224" s="552"/>
      <c r="LLY224" s="552"/>
      <c r="LLZ224" s="544"/>
      <c r="LMA224" s="544"/>
      <c r="LMB224" s="544"/>
      <c r="LMC224" s="551"/>
      <c r="LMD224" s="551"/>
      <c r="LME224" s="552"/>
      <c r="LMF224" s="552"/>
      <c r="LMG224" s="544"/>
      <c r="LMH224" s="544"/>
      <c r="LMI224" s="544"/>
      <c r="LMJ224" s="551"/>
      <c r="LMK224" s="551"/>
      <c r="LML224" s="552"/>
      <c r="LMM224" s="552"/>
      <c r="LMN224" s="544"/>
      <c r="LMO224" s="544"/>
      <c r="LMP224" s="544"/>
      <c r="LMQ224" s="551"/>
      <c r="LMR224" s="551"/>
      <c r="LMS224" s="552"/>
      <c r="LMT224" s="552"/>
      <c r="LMU224" s="544"/>
      <c r="LMV224" s="544"/>
      <c r="LMW224" s="544"/>
      <c r="LMX224" s="551"/>
      <c r="LMY224" s="551"/>
      <c r="LMZ224" s="552"/>
      <c r="LNA224" s="552"/>
      <c r="LNB224" s="544"/>
      <c r="LNC224" s="544"/>
      <c r="LND224" s="544"/>
      <c r="LNE224" s="551"/>
      <c r="LNF224" s="551"/>
      <c r="LNG224" s="552"/>
      <c r="LNH224" s="552"/>
      <c r="LNI224" s="544"/>
      <c r="LNJ224" s="544"/>
      <c r="LNK224" s="544"/>
      <c r="LNL224" s="551"/>
      <c r="LNM224" s="551"/>
      <c r="LNN224" s="552"/>
      <c r="LNO224" s="552"/>
      <c r="LNP224" s="544"/>
      <c r="LNQ224" s="544"/>
      <c r="LNR224" s="544"/>
      <c r="LNS224" s="551"/>
      <c r="LNT224" s="551"/>
      <c r="LNU224" s="552"/>
      <c r="LNV224" s="552"/>
      <c r="LNW224" s="544"/>
      <c r="LNX224" s="544"/>
      <c r="LNY224" s="544"/>
      <c r="LNZ224" s="551"/>
      <c r="LOA224" s="551"/>
      <c r="LOB224" s="552"/>
      <c r="LOC224" s="552"/>
      <c r="LOD224" s="544"/>
      <c r="LOE224" s="544"/>
      <c r="LOF224" s="544"/>
      <c r="LOG224" s="551"/>
      <c r="LOH224" s="551"/>
      <c r="LOI224" s="552"/>
      <c r="LOJ224" s="552"/>
      <c r="LOK224" s="544"/>
      <c r="LOL224" s="544"/>
      <c r="LOM224" s="544"/>
      <c r="LON224" s="551"/>
      <c r="LOO224" s="551"/>
      <c r="LOP224" s="552"/>
      <c r="LOQ224" s="552"/>
      <c r="LOR224" s="544"/>
      <c r="LOS224" s="544"/>
      <c r="LOT224" s="544"/>
      <c r="LOU224" s="551"/>
      <c r="LOV224" s="551"/>
      <c r="LOW224" s="552"/>
      <c r="LOX224" s="552"/>
      <c r="LOY224" s="544"/>
      <c r="LOZ224" s="544"/>
      <c r="LPA224" s="544"/>
      <c r="LPB224" s="551"/>
      <c r="LPC224" s="551"/>
      <c r="LPD224" s="552"/>
      <c r="LPE224" s="552"/>
      <c r="LPF224" s="544"/>
      <c r="LPG224" s="544"/>
      <c r="LPH224" s="544"/>
      <c r="LPI224" s="551"/>
      <c r="LPJ224" s="551"/>
      <c r="LPK224" s="552"/>
      <c r="LPL224" s="552"/>
      <c r="LPM224" s="544"/>
      <c r="LPN224" s="544"/>
      <c r="LPO224" s="544"/>
      <c r="LPP224" s="551"/>
      <c r="LPQ224" s="551"/>
      <c r="LPR224" s="552"/>
      <c r="LPS224" s="552"/>
      <c r="LPT224" s="544"/>
      <c r="LPU224" s="544"/>
      <c r="LPV224" s="544"/>
      <c r="LPW224" s="551"/>
      <c r="LPX224" s="551"/>
      <c r="LPY224" s="552"/>
      <c r="LPZ224" s="552"/>
      <c r="LQA224" s="544"/>
      <c r="LQB224" s="544"/>
      <c r="LQC224" s="544"/>
      <c r="LQD224" s="551"/>
      <c r="LQE224" s="551"/>
      <c r="LQF224" s="552"/>
      <c r="LQG224" s="552"/>
      <c r="LQH224" s="544"/>
      <c r="LQI224" s="544"/>
      <c r="LQJ224" s="544"/>
      <c r="LQK224" s="551"/>
      <c r="LQL224" s="551"/>
      <c r="LQM224" s="552"/>
      <c r="LQN224" s="552"/>
      <c r="LQO224" s="544"/>
      <c r="LQP224" s="544"/>
      <c r="LQQ224" s="544"/>
      <c r="LQR224" s="551"/>
      <c r="LQS224" s="551"/>
      <c r="LQT224" s="552"/>
      <c r="LQU224" s="552"/>
      <c r="LQV224" s="544"/>
      <c r="LQW224" s="544"/>
      <c r="LQX224" s="544"/>
      <c r="LQY224" s="551"/>
      <c r="LQZ224" s="551"/>
      <c r="LRA224" s="552"/>
      <c r="LRB224" s="552"/>
      <c r="LRC224" s="544"/>
      <c r="LRD224" s="544"/>
      <c r="LRE224" s="544"/>
      <c r="LRF224" s="551"/>
      <c r="LRG224" s="551"/>
      <c r="LRH224" s="552"/>
      <c r="LRI224" s="552"/>
      <c r="LRJ224" s="544"/>
      <c r="LRK224" s="544"/>
      <c r="LRL224" s="544"/>
      <c r="LRM224" s="551"/>
      <c r="LRN224" s="551"/>
      <c r="LRO224" s="552"/>
      <c r="LRP224" s="552"/>
      <c r="LRQ224" s="544"/>
      <c r="LRR224" s="544"/>
      <c r="LRS224" s="544"/>
      <c r="LRT224" s="551"/>
      <c r="LRU224" s="551"/>
      <c r="LRV224" s="552"/>
      <c r="LRW224" s="552"/>
      <c r="LRX224" s="544"/>
      <c r="LRY224" s="544"/>
      <c r="LRZ224" s="544"/>
      <c r="LSA224" s="551"/>
      <c r="LSB224" s="551"/>
      <c r="LSC224" s="552"/>
      <c r="LSD224" s="552"/>
      <c r="LSE224" s="544"/>
      <c r="LSF224" s="544"/>
      <c r="LSG224" s="544"/>
      <c r="LSH224" s="551"/>
      <c r="LSI224" s="551"/>
      <c r="LSJ224" s="552"/>
      <c r="LSK224" s="552"/>
      <c r="LSL224" s="544"/>
      <c r="LSM224" s="544"/>
      <c r="LSN224" s="544"/>
      <c r="LSO224" s="551"/>
      <c r="LSP224" s="551"/>
      <c r="LSQ224" s="552"/>
      <c r="LSR224" s="552"/>
      <c r="LSS224" s="544"/>
      <c r="LST224" s="544"/>
      <c r="LSU224" s="544"/>
      <c r="LSV224" s="551"/>
      <c r="LSW224" s="551"/>
      <c r="LSX224" s="552"/>
      <c r="LSY224" s="552"/>
      <c r="LSZ224" s="544"/>
      <c r="LTA224" s="544"/>
      <c r="LTB224" s="544"/>
      <c r="LTC224" s="551"/>
      <c r="LTD224" s="551"/>
      <c r="LTE224" s="552"/>
      <c r="LTF224" s="552"/>
      <c r="LTG224" s="544"/>
      <c r="LTH224" s="544"/>
      <c r="LTI224" s="544"/>
      <c r="LTJ224" s="551"/>
      <c r="LTK224" s="551"/>
      <c r="LTL224" s="552"/>
      <c r="LTM224" s="552"/>
      <c r="LTN224" s="544"/>
      <c r="LTO224" s="544"/>
      <c r="LTP224" s="544"/>
      <c r="LTQ224" s="551"/>
      <c r="LTR224" s="551"/>
      <c r="LTS224" s="552"/>
      <c r="LTT224" s="552"/>
      <c r="LTU224" s="544"/>
      <c r="LTV224" s="544"/>
      <c r="LTW224" s="544"/>
      <c r="LTX224" s="551"/>
      <c r="LTY224" s="551"/>
      <c r="LTZ224" s="552"/>
      <c r="LUA224" s="552"/>
      <c r="LUB224" s="544"/>
      <c r="LUC224" s="544"/>
      <c r="LUD224" s="544"/>
      <c r="LUE224" s="551"/>
      <c r="LUF224" s="551"/>
      <c r="LUG224" s="552"/>
      <c r="LUH224" s="552"/>
      <c r="LUI224" s="544"/>
      <c r="LUJ224" s="544"/>
      <c r="LUK224" s="544"/>
      <c r="LUL224" s="551"/>
      <c r="LUM224" s="551"/>
      <c r="LUN224" s="552"/>
      <c r="LUO224" s="552"/>
      <c r="LUP224" s="544"/>
      <c r="LUQ224" s="544"/>
      <c r="LUR224" s="544"/>
      <c r="LUS224" s="551"/>
      <c r="LUT224" s="551"/>
      <c r="LUU224" s="552"/>
      <c r="LUV224" s="552"/>
      <c r="LUW224" s="544"/>
      <c r="LUX224" s="544"/>
      <c r="LUY224" s="544"/>
      <c r="LUZ224" s="551"/>
      <c r="LVA224" s="551"/>
      <c r="LVB224" s="552"/>
      <c r="LVC224" s="552"/>
      <c r="LVD224" s="544"/>
      <c r="LVE224" s="544"/>
      <c r="LVF224" s="544"/>
      <c r="LVG224" s="551"/>
      <c r="LVH224" s="551"/>
      <c r="LVI224" s="552"/>
      <c r="LVJ224" s="552"/>
      <c r="LVK224" s="544"/>
      <c r="LVL224" s="544"/>
      <c r="LVM224" s="544"/>
      <c r="LVN224" s="551"/>
      <c r="LVO224" s="551"/>
      <c r="LVP224" s="552"/>
      <c r="LVQ224" s="552"/>
      <c r="LVR224" s="544"/>
      <c r="LVS224" s="544"/>
      <c r="LVT224" s="544"/>
      <c r="LVU224" s="551"/>
      <c r="LVV224" s="551"/>
      <c r="LVW224" s="552"/>
      <c r="LVX224" s="552"/>
      <c r="LVY224" s="544"/>
      <c r="LVZ224" s="544"/>
      <c r="LWA224" s="544"/>
      <c r="LWB224" s="551"/>
      <c r="LWC224" s="551"/>
      <c r="LWD224" s="552"/>
      <c r="LWE224" s="552"/>
      <c r="LWF224" s="544"/>
      <c r="LWG224" s="544"/>
      <c r="LWH224" s="544"/>
      <c r="LWI224" s="551"/>
      <c r="LWJ224" s="551"/>
      <c r="LWK224" s="552"/>
      <c r="LWL224" s="552"/>
      <c r="LWM224" s="544"/>
      <c r="LWN224" s="544"/>
      <c r="LWO224" s="544"/>
      <c r="LWP224" s="551"/>
      <c r="LWQ224" s="551"/>
      <c r="LWR224" s="552"/>
      <c r="LWS224" s="552"/>
      <c r="LWT224" s="544"/>
      <c r="LWU224" s="544"/>
      <c r="LWV224" s="544"/>
      <c r="LWW224" s="551"/>
      <c r="LWX224" s="551"/>
      <c r="LWY224" s="552"/>
      <c r="LWZ224" s="552"/>
      <c r="LXA224" s="544"/>
      <c r="LXB224" s="544"/>
      <c r="LXC224" s="544"/>
      <c r="LXD224" s="551"/>
      <c r="LXE224" s="551"/>
      <c r="LXF224" s="552"/>
      <c r="LXG224" s="552"/>
      <c r="LXH224" s="544"/>
      <c r="LXI224" s="544"/>
      <c r="LXJ224" s="544"/>
      <c r="LXK224" s="551"/>
      <c r="LXL224" s="551"/>
      <c r="LXM224" s="552"/>
      <c r="LXN224" s="552"/>
      <c r="LXO224" s="544"/>
      <c r="LXP224" s="544"/>
      <c r="LXQ224" s="544"/>
      <c r="LXR224" s="551"/>
      <c r="LXS224" s="551"/>
      <c r="LXT224" s="552"/>
      <c r="LXU224" s="552"/>
      <c r="LXV224" s="544"/>
      <c r="LXW224" s="544"/>
      <c r="LXX224" s="544"/>
      <c r="LXY224" s="551"/>
      <c r="LXZ224" s="551"/>
      <c r="LYA224" s="552"/>
      <c r="LYB224" s="552"/>
      <c r="LYC224" s="544"/>
      <c r="LYD224" s="544"/>
      <c r="LYE224" s="544"/>
      <c r="LYF224" s="551"/>
      <c r="LYG224" s="551"/>
      <c r="LYH224" s="552"/>
      <c r="LYI224" s="552"/>
      <c r="LYJ224" s="544"/>
      <c r="LYK224" s="544"/>
      <c r="LYL224" s="544"/>
      <c r="LYM224" s="551"/>
      <c r="LYN224" s="551"/>
      <c r="LYO224" s="552"/>
      <c r="LYP224" s="552"/>
      <c r="LYQ224" s="544"/>
      <c r="LYR224" s="544"/>
      <c r="LYS224" s="544"/>
      <c r="LYT224" s="551"/>
      <c r="LYU224" s="551"/>
      <c r="LYV224" s="552"/>
      <c r="LYW224" s="552"/>
      <c r="LYX224" s="544"/>
      <c r="LYY224" s="544"/>
      <c r="LYZ224" s="544"/>
      <c r="LZA224" s="551"/>
      <c r="LZB224" s="551"/>
      <c r="LZC224" s="552"/>
      <c r="LZD224" s="552"/>
      <c r="LZE224" s="544"/>
      <c r="LZF224" s="544"/>
      <c r="LZG224" s="544"/>
      <c r="LZH224" s="551"/>
      <c r="LZI224" s="551"/>
      <c r="LZJ224" s="552"/>
      <c r="LZK224" s="552"/>
      <c r="LZL224" s="544"/>
      <c r="LZM224" s="544"/>
      <c r="LZN224" s="544"/>
      <c r="LZO224" s="551"/>
      <c r="LZP224" s="551"/>
      <c r="LZQ224" s="552"/>
      <c r="LZR224" s="552"/>
      <c r="LZS224" s="544"/>
      <c r="LZT224" s="544"/>
      <c r="LZU224" s="544"/>
      <c r="LZV224" s="551"/>
      <c r="LZW224" s="551"/>
      <c r="LZX224" s="552"/>
      <c r="LZY224" s="552"/>
      <c r="LZZ224" s="544"/>
      <c r="MAA224" s="544"/>
      <c r="MAB224" s="544"/>
      <c r="MAC224" s="551"/>
      <c r="MAD224" s="551"/>
      <c r="MAE224" s="552"/>
      <c r="MAF224" s="552"/>
      <c r="MAG224" s="544"/>
      <c r="MAH224" s="544"/>
      <c r="MAI224" s="544"/>
      <c r="MAJ224" s="551"/>
      <c r="MAK224" s="551"/>
      <c r="MAL224" s="552"/>
      <c r="MAM224" s="552"/>
      <c r="MAN224" s="544"/>
      <c r="MAO224" s="544"/>
      <c r="MAP224" s="544"/>
      <c r="MAQ224" s="551"/>
      <c r="MAR224" s="551"/>
      <c r="MAS224" s="552"/>
      <c r="MAT224" s="552"/>
      <c r="MAU224" s="544"/>
      <c r="MAV224" s="544"/>
      <c r="MAW224" s="544"/>
      <c r="MAX224" s="551"/>
      <c r="MAY224" s="551"/>
      <c r="MAZ224" s="552"/>
      <c r="MBA224" s="552"/>
      <c r="MBB224" s="544"/>
      <c r="MBC224" s="544"/>
      <c r="MBD224" s="544"/>
      <c r="MBE224" s="551"/>
      <c r="MBF224" s="551"/>
      <c r="MBG224" s="552"/>
      <c r="MBH224" s="552"/>
      <c r="MBI224" s="544"/>
      <c r="MBJ224" s="544"/>
      <c r="MBK224" s="544"/>
      <c r="MBL224" s="551"/>
      <c r="MBM224" s="551"/>
      <c r="MBN224" s="552"/>
      <c r="MBO224" s="552"/>
      <c r="MBP224" s="544"/>
      <c r="MBQ224" s="544"/>
      <c r="MBR224" s="544"/>
      <c r="MBS224" s="551"/>
      <c r="MBT224" s="551"/>
      <c r="MBU224" s="552"/>
      <c r="MBV224" s="552"/>
      <c r="MBW224" s="544"/>
      <c r="MBX224" s="544"/>
      <c r="MBY224" s="544"/>
      <c r="MBZ224" s="551"/>
      <c r="MCA224" s="551"/>
      <c r="MCB224" s="552"/>
      <c r="MCC224" s="552"/>
      <c r="MCD224" s="544"/>
      <c r="MCE224" s="544"/>
      <c r="MCF224" s="544"/>
      <c r="MCG224" s="551"/>
      <c r="MCH224" s="551"/>
      <c r="MCI224" s="552"/>
      <c r="MCJ224" s="552"/>
      <c r="MCK224" s="544"/>
      <c r="MCL224" s="544"/>
      <c r="MCM224" s="544"/>
      <c r="MCN224" s="551"/>
      <c r="MCO224" s="551"/>
      <c r="MCP224" s="552"/>
      <c r="MCQ224" s="552"/>
      <c r="MCR224" s="544"/>
      <c r="MCS224" s="544"/>
      <c r="MCT224" s="544"/>
      <c r="MCU224" s="551"/>
      <c r="MCV224" s="551"/>
      <c r="MCW224" s="552"/>
      <c r="MCX224" s="552"/>
      <c r="MCY224" s="544"/>
      <c r="MCZ224" s="544"/>
      <c r="MDA224" s="544"/>
      <c r="MDB224" s="551"/>
      <c r="MDC224" s="551"/>
      <c r="MDD224" s="552"/>
      <c r="MDE224" s="552"/>
      <c r="MDF224" s="544"/>
      <c r="MDG224" s="544"/>
      <c r="MDH224" s="544"/>
      <c r="MDI224" s="551"/>
      <c r="MDJ224" s="551"/>
      <c r="MDK224" s="552"/>
      <c r="MDL224" s="552"/>
      <c r="MDM224" s="544"/>
      <c r="MDN224" s="544"/>
      <c r="MDO224" s="544"/>
      <c r="MDP224" s="551"/>
      <c r="MDQ224" s="551"/>
      <c r="MDR224" s="552"/>
      <c r="MDS224" s="552"/>
      <c r="MDT224" s="544"/>
      <c r="MDU224" s="544"/>
      <c r="MDV224" s="544"/>
      <c r="MDW224" s="551"/>
      <c r="MDX224" s="551"/>
      <c r="MDY224" s="552"/>
      <c r="MDZ224" s="552"/>
      <c r="MEA224" s="544"/>
      <c r="MEB224" s="544"/>
      <c r="MEC224" s="544"/>
      <c r="MED224" s="551"/>
      <c r="MEE224" s="551"/>
      <c r="MEF224" s="552"/>
      <c r="MEG224" s="552"/>
      <c r="MEH224" s="544"/>
      <c r="MEI224" s="544"/>
      <c r="MEJ224" s="544"/>
      <c r="MEK224" s="551"/>
      <c r="MEL224" s="551"/>
      <c r="MEM224" s="552"/>
      <c r="MEN224" s="552"/>
      <c r="MEO224" s="544"/>
      <c r="MEP224" s="544"/>
      <c r="MEQ224" s="544"/>
      <c r="MER224" s="551"/>
      <c r="MES224" s="551"/>
      <c r="MET224" s="552"/>
      <c r="MEU224" s="552"/>
      <c r="MEV224" s="544"/>
      <c r="MEW224" s="544"/>
      <c r="MEX224" s="544"/>
      <c r="MEY224" s="551"/>
      <c r="MEZ224" s="551"/>
      <c r="MFA224" s="552"/>
      <c r="MFB224" s="552"/>
      <c r="MFC224" s="544"/>
      <c r="MFD224" s="544"/>
      <c r="MFE224" s="544"/>
      <c r="MFF224" s="551"/>
      <c r="MFG224" s="551"/>
      <c r="MFH224" s="552"/>
      <c r="MFI224" s="552"/>
      <c r="MFJ224" s="544"/>
      <c r="MFK224" s="544"/>
      <c r="MFL224" s="544"/>
      <c r="MFM224" s="551"/>
      <c r="MFN224" s="551"/>
      <c r="MFO224" s="552"/>
      <c r="MFP224" s="552"/>
      <c r="MFQ224" s="544"/>
      <c r="MFR224" s="544"/>
      <c r="MFS224" s="544"/>
      <c r="MFT224" s="551"/>
      <c r="MFU224" s="551"/>
      <c r="MFV224" s="552"/>
      <c r="MFW224" s="552"/>
      <c r="MFX224" s="544"/>
      <c r="MFY224" s="544"/>
      <c r="MFZ224" s="544"/>
      <c r="MGA224" s="551"/>
      <c r="MGB224" s="551"/>
      <c r="MGC224" s="552"/>
      <c r="MGD224" s="552"/>
      <c r="MGE224" s="544"/>
      <c r="MGF224" s="544"/>
      <c r="MGG224" s="544"/>
      <c r="MGH224" s="551"/>
      <c r="MGI224" s="551"/>
      <c r="MGJ224" s="552"/>
      <c r="MGK224" s="552"/>
      <c r="MGL224" s="544"/>
      <c r="MGM224" s="544"/>
      <c r="MGN224" s="544"/>
      <c r="MGO224" s="551"/>
      <c r="MGP224" s="551"/>
      <c r="MGQ224" s="552"/>
      <c r="MGR224" s="552"/>
      <c r="MGS224" s="544"/>
      <c r="MGT224" s="544"/>
      <c r="MGU224" s="544"/>
      <c r="MGV224" s="551"/>
      <c r="MGW224" s="551"/>
      <c r="MGX224" s="552"/>
      <c r="MGY224" s="552"/>
      <c r="MGZ224" s="544"/>
      <c r="MHA224" s="544"/>
      <c r="MHB224" s="544"/>
      <c r="MHC224" s="551"/>
      <c r="MHD224" s="551"/>
      <c r="MHE224" s="552"/>
      <c r="MHF224" s="552"/>
      <c r="MHG224" s="544"/>
      <c r="MHH224" s="544"/>
      <c r="MHI224" s="544"/>
      <c r="MHJ224" s="551"/>
      <c r="MHK224" s="551"/>
      <c r="MHL224" s="552"/>
      <c r="MHM224" s="552"/>
      <c r="MHN224" s="544"/>
      <c r="MHO224" s="544"/>
      <c r="MHP224" s="544"/>
      <c r="MHQ224" s="551"/>
      <c r="MHR224" s="551"/>
      <c r="MHS224" s="552"/>
      <c r="MHT224" s="552"/>
      <c r="MHU224" s="544"/>
      <c r="MHV224" s="544"/>
      <c r="MHW224" s="544"/>
      <c r="MHX224" s="551"/>
      <c r="MHY224" s="551"/>
      <c r="MHZ224" s="552"/>
      <c r="MIA224" s="552"/>
      <c r="MIB224" s="544"/>
      <c r="MIC224" s="544"/>
      <c r="MID224" s="544"/>
      <c r="MIE224" s="551"/>
      <c r="MIF224" s="551"/>
      <c r="MIG224" s="552"/>
      <c r="MIH224" s="552"/>
      <c r="MII224" s="544"/>
      <c r="MIJ224" s="544"/>
      <c r="MIK224" s="544"/>
      <c r="MIL224" s="551"/>
      <c r="MIM224" s="551"/>
      <c r="MIN224" s="552"/>
      <c r="MIO224" s="552"/>
      <c r="MIP224" s="544"/>
      <c r="MIQ224" s="544"/>
      <c r="MIR224" s="544"/>
      <c r="MIS224" s="551"/>
      <c r="MIT224" s="551"/>
      <c r="MIU224" s="552"/>
      <c r="MIV224" s="552"/>
      <c r="MIW224" s="544"/>
      <c r="MIX224" s="544"/>
      <c r="MIY224" s="544"/>
      <c r="MIZ224" s="551"/>
      <c r="MJA224" s="551"/>
      <c r="MJB224" s="552"/>
      <c r="MJC224" s="552"/>
      <c r="MJD224" s="544"/>
      <c r="MJE224" s="544"/>
      <c r="MJF224" s="544"/>
      <c r="MJG224" s="551"/>
      <c r="MJH224" s="551"/>
      <c r="MJI224" s="552"/>
      <c r="MJJ224" s="552"/>
      <c r="MJK224" s="544"/>
      <c r="MJL224" s="544"/>
      <c r="MJM224" s="544"/>
      <c r="MJN224" s="551"/>
      <c r="MJO224" s="551"/>
      <c r="MJP224" s="552"/>
      <c r="MJQ224" s="552"/>
      <c r="MJR224" s="544"/>
      <c r="MJS224" s="544"/>
      <c r="MJT224" s="544"/>
      <c r="MJU224" s="551"/>
      <c r="MJV224" s="551"/>
      <c r="MJW224" s="552"/>
      <c r="MJX224" s="552"/>
      <c r="MJY224" s="544"/>
      <c r="MJZ224" s="544"/>
      <c r="MKA224" s="544"/>
      <c r="MKB224" s="551"/>
      <c r="MKC224" s="551"/>
      <c r="MKD224" s="552"/>
      <c r="MKE224" s="552"/>
      <c r="MKF224" s="544"/>
      <c r="MKG224" s="544"/>
      <c r="MKH224" s="544"/>
      <c r="MKI224" s="551"/>
      <c r="MKJ224" s="551"/>
      <c r="MKK224" s="552"/>
      <c r="MKL224" s="552"/>
      <c r="MKM224" s="544"/>
      <c r="MKN224" s="544"/>
      <c r="MKO224" s="544"/>
      <c r="MKP224" s="551"/>
      <c r="MKQ224" s="551"/>
      <c r="MKR224" s="552"/>
      <c r="MKS224" s="552"/>
      <c r="MKT224" s="544"/>
      <c r="MKU224" s="544"/>
      <c r="MKV224" s="544"/>
      <c r="MKW224" s="551"/>
      <c r="MKX224" s="551"/>
      <c r="MKY224" s="552"/>
      <c r="MKZ224" s="552"/>
      <c r="MLA224" s="544"/>
      <c r="MLB224" s="544"/>
      <c r="MLC224" s="544"/>
      <c r="MLD224" s="551"/>
      <c r="MLE224" s="551"/>
      <c r="MLF224" s="552"/>
      <c r="MLG224" s="552"/>
      <c r="MLH224" s="544"/>
      <c r="MLI224" s="544"/>
      <c r="MLJ224" s="544"/>
      <c r="MLK224" s="551"/>
      <c r="MLL224" s="551"/>
      <c r="MLM224" s="552"/>
      <c r="MLN224" s="552"/>
      <c r="MLO224" s="544"/>
      <c r="MLP224" s="544"/>
      <c r="MLQ224" s="544"/>
      <c r="MLR224" s="551"/>
      <c r="MLS224" s="551"/>
      <c r="MLT224" s="552"/>
      <c r="MLU224" s="552"/>
      <c r="MLV224" s="544"/>
      <c r="MLW224" s="544"/>
      <c r="MLX224" s="544"/>
      <c r="MLY224" s="551"/>
      <c r="MLZ224" s="551"/>
      <c r="MMA224" s="552"/>
      <c r="MMB224" s="552"/>
      <c r="MMC224" s="544"/>
      <c r="MMD224" s="544"/>
      <c r="MME224" s="544"/>
      <c r="MMF224" s="551"/>
      <c r="MMG224" s="551"/>
      <c r="MMH224" s="552"/>
      <c r="MMI224" s="552"/>
      <c r="MMJ224" s="544"/>
      <c r="MMK224" s="544"/>
      <c r="MML224" s="544"/>
      <c r="MMM224" s="551"/>
      <c r="MMN224" s="551"/>
      <c r="MMO224" s="552"/>
      <c r="MMP224" s="552"/>
      <c r="MMQ224" s="544"/>
      <c r="MMR224" s="544"/>
      <c r="MMS224" s="544"/>
      <c r="MMT224" s="551"/>
      <c r="MMU224" s="551"/>
      <c r="MMV224" s="552"/>
      <c r="MMW224" s="552"/>
      <c r="MMX224" s="544"/>
      <c r="MMY224" s="544"/>
      <c r="MMZ224" s="544"/>
      <c r="MNA224" s="551"/>
      <c r="MNB224" s="551"/>
      <c r="MNC224" s="552"/>
      <c r="MND224" s="552"/>
      <c r="MNE224" s="544"/>
      <c r="MNF224" s="544"/>
      <c r="MNG224" s="544"/>
      <c r="MNH224" s="551"/>
      <c r="MNI224" s="551"/>
      <c r="MNJ224" s="552"/>
      <c r="MNK224" s="552"/>
      <c r="MNL224" s="544"/>
      <c r="MNM224" s="544"/>
      <c r="MNN224" s="544"/>
      <c r="MNO224" s="551"/>
      <c r="MNP224" s="551"/>
      <c r="MNQ224" s="552"/>
      <c r="MNR224" s="552"/>
      <c r="MNS224" s="544"/>
      <c r="MNT224" s="544"/>
      <c r="MNU224" s="544"/>
      <c r="MNV224" s="551"/>
      <c r="MNW224" s="551"/>
      <c r="MNX224" s="552"/>
      <c r="MNY224" s="552"/>
      <c r="MNZ224" s="544"/>
      <c r="MOA224" s="544"/>
      <c r="MOB224" s="544"/>
      <c r="MOC224" s="551"/>
      <c r="MOD224" s="551"/>
      <c r="MOE224" s="552"/>
      <c r="MOF224" s="552"/>
      <c r="MOG224" s="544"/>
      <c r="MOH224" s="544"/>
      <c r="MOI224" s="544"/>
      <c r="MOJ224" s="551"/>
      <c r="MOK224" s="551"/>
      <c r="MOL224" s="552"/>
      <c r="MOM224" s="552"/>
      <c r="MON224" s="544"/>
      <c r="MOO224" s="544"/>
      <c r="MOP224" s="544"/>
      <c r="MOQ224" s="551"/>
      <c r="MOR224" s="551"/>
      <c r="MOS224" s="552"/>
      <c r="MOT224" s="552"/>
      <c r="MOU224" s="544"/>
      <c r="MOV224" s="544"/>
      <c r="MOW224" s="544"/>
      <c r="MOX224" s="551"/>
      <c r="MOY224" s="551"/>
      <c r="MOZ224" s="552"/>
      <c r="MPA224" s="552"/>
      <c r="MPB224" s="544"/>
      <c r="MPC224" s="544"/>
      <c r="MPD224" s="544"/>
      <c r="MPE224" s="551"/>
      <c r="MPF224" s="551"/>
      <c r="MPG224" s="552"/>
      <c r="MPH224" s="552"/>
      <c r="MPI224" s="544"/>
      <c r="MPJ224" s="544"/>
      <c r="MPK224" s="544"/>
      <c r="MPL224" s="551"/>
      <c r="MPM224" s="551"/>
      <c r="MPN224" s="552"/>
      <c r="MPO224" s="552"/>
      <c r="MPP224" s="544"/>
      <c r="MPQ224" s="544"/>
      <c r="MPR224" s="544"/>
      <c r="MPS224" s="551"/>
      <c r="MPT224" s="551"/>
      <c r="MPU224" s="552"/>
      <c r="MPV224" s="552"/>
      <c r="MPW224" s="544"/>
      <c r="MPX224" s="544"/>
      <c r="MPY224" s="544"/>
      <c r="MPZ224" s="551"/>
      <c r="MQA224" s="551"/>
      <c r="MQB224" s="552"/>
      <c r="MQC224" s="552"/>
      <c r="MQD224" s="544"/>
      <c r="MQE224" s="544"/>
      <c r="MQF224" s="544"/>
      <c r="MQG224" s="551"/>
      <c r="MQH224" s="551"/>
      <c r="MQI224" s="552"/>
      <c r="MQJ224" s="552"/>
      <c r="MQK224" s="544"/>
      <c r="MQL224" s="544"/>
      <c r="MQM224" s="544"/>
      <c r="MQN224" s="551"/>
      <c r="MQO224" s="551"/>
      <c r="MQP224" s="552"/>
      <c r="MQQ224" s="552"/>
      <c r="MQR224" s="544"/>
      <c r="MQS224" s="544"/>
      <c r="MQT224" s="544"/>
      <c r="MQU224" s="551"/>
      <c r="MQV224" s="551"/>
      <c r="MQW224" s="552"/>
      <c r="MQX224" s="552"/>
      <c r="MQY224" s="544"/>
      <c r="MQZ224" s="544"/>
      <c r="MRA224" s="544"/>
      <c r="MRB224" s="551"/>
      <c r="MRC224" s="551"/>
      <c r="MRD224" s="552"/>
      <c r="MRE224" s="552"/>
      <c r="MRF224" s="544"/>
      <c r="MRG224" s="544"/>
      <c r="MRH224" s="544"/>
      <c r="MRI224" s="551"/>
      <c r="MRJ224" s="551"/>
      <c r="MRK224" s="552"/>
      <c r="MRL224" s="552"/>
      <c r="MRM224" s="544"/>
      <c r="MRN224" s="544"/>
      <c r="MRO224" s="544"/>
      <c r="MRP224" s="551"/>
      <c r="MRQ224" s="551"/>
      <c r="MRR224" s="552"/>
      <c r="MRS224" s="552"/>
      <c r="MRT224" s="544"/>
      <c r="MRU224" s="544"/>
      <c r="MRV224" s="544"/>
      <c r="MRW224" s="551"/>
      <c r="MRX224" s="551"/>
      <c r="MRY224" s="552"/>
      <c r="MRZ224" s="552"/>
      <c r="MSA224" s="544"/>
      <c r="MSB224" s="544"/>
      <c r="MSC224" s="544"/>
      <c r="MSD224" s="551"/>
      <c r="MSE224" s="551"/>
      <c r="MSF224" s="552"/>
      <c r="MSG224" s="552"/>
      <c r="MSH224" s="544"/>
      <c r="MSI224" s="544"/>
      <c r="MSJ224" s="544"/>
      <c r="MSK224" s="551"/>
      <c r="MSL224" s="551"/>
      <c r="MSM224" s="552"/>
      <c r="MSN224" s="552"/>
      <c r="MSO224" s="544"/>
      <c r="MSP224" s="544"/>
      <c r="MSQ224" s="544"/>
      <c r="MSR224" s="551"/>
      <c r="MSS224" s="551"/>
      <c r="MST224" s="552"/>
      <c r="MSU224" s="552"/>
      <c r="MSV224" s="544"/>
      <c r="MSW224" s="544"/>
      <c r="MSX224" s="544"/>
      <c r="MSY224" s="551"/>
      <c r="MSZ224" s="551"/>
      <c r="MTA224" s="552"/>
      <c r="MTB224" s="552"/>
      <c r="MTC224" s="544"/>
      <c r="MTD224" s="544"/>
      <c r="MTE224" s="544"/>
      <c r="MTF224" s="551"/>
      <c r="MTG224" s="551"/>
      <c r="MTH224" s="552"/>
      <c r="MTI224" s="552"/>
      <c r="MTJ224" s="544"/>
      <c r="MTK224" s="544"/>
      <c r="MTL224" s="544"/>
      <c r="MTM224" s="551"/>
      <c r="MTN224" s="551"/>
      <c r="MTO224" s="552"/>
      <c r="MTP224" s="552"/>
      <c r="MTQ224" s="544"/>
      <c r="MTR224" s="544"/>
      <c r="MTS224" s="544"/>
      <c r="MTT224" s="551"/>
      <c r="MTU224" s="551"/>
      <c r="MTV224" s="552"/>
      <c r="MTW224" s="552"/>
      <c r="MTX224" s="544"/>
      <c r="MTY224" s="544"/>
      <c r="MTZ224" s="544"/>
      <c r="MUA224" s="551"/>
      <c r="MUB224" s="551"/>
      <c r="MUC224" s="552"/>
      <c r="MUD224" s="552"/>
      <c r="MUE224" s="544"/>
      <c r="MUF224" s="544"/>
      <c r="MUG224" s="544"/>
      <c r="MUH224" s="551"/>
      <c r="MUI224" s="551"/>
      <c r="MUJ224" s="552"/>
      <c r="MUK224" s="552"/>
      <c r="MUL224" s="544"/>
      <c r="MUM224" s="544"/>
      <c r="MUN224" s="544"/>
      <c r="MUO224" s="551"/>
      <c r="MUP224" s="551"/>
      <c r="MUQ224" s="552"/>
      <c r="MUR224" s="552"/>
      <c r="MUS224" s="544"/>
      <c r="MUT224" s="544"/>
      <c r="MUU224" s="544"/>
      <c r="MUV224" s="551"/>
      <c r="MUW224" s="551"/>
      <c r="MUX224" s="552"/>
      <c r="MUY224" s="552"/>
      <c r="MUZ224" s="544"/>
      <c r="MVA224" s="544"/>
      <c r="MVB224" s="544"/>
      <c r="MVC224" s="551"/>
      <c r="MVD224" s="551"/>
      <c r="MVE224" s="552"/>
      <c r="MVF224" s="552"/>
      <c r="MVG224" s="544"/>
      <c r="MVH224" s="544"/>
      <c r="MVI224" s="544"/>
      <c r="MVJ224" s="551"/>
      <c r="MVK224" s="551"/>
      <c r="MVL224" s="552"/>
      <c r="MVM224" s="552"/>
      <c r="MVN224" s="544"/>
      <c r="MVO224" s="544"/>
      <c r="MVP224" s="544"/>
      <c r="MVQ224" s="551"/>
      <c r="MVR224" s="551"/>
      <c r="MVS224" s="552"/>
      <c r="MVT224" s="552"/>
      <c r="MVU224" s="544"/>
      <c r="MVV224" s="544"/>
      <c r="MVW224" s="544"/>
      <c r="MVX224" s="551"/>
      <c r="MVY224" s="551"/>
      <c r="MVZ224" s="552"/>
      <c r="MWA224" s="552"/>
      <c r="MWB224" s="544"/>
      <c r="MWC224" s="544"/>
      <c r="MWD224" s="544"/>
      <c r="MWE224" s="551"/>
      <c r="MWF224" s="551"/>
      <c r="MWG224" s="552"/>
      <c r="MWH224" s="552"/>
      <c r="MWI224" s="544"/>
      <c r="MWJ224" s="544"/>
      <c r="MWK224" s="544"/>
      <c r="MWL224" s="551"/>
      <c r="MWM224" s="551"/>
      <c r="MWN224" s="552"/>
      <c r="MWO224" s="552"/>
      <c r="MWP224" s="544"/>
      <c r="MWQ224" s="544"/>
      <c r="MWR224" s="544"/>
      <c r="MWS224" s="551"/>
      <c r="MWT224" s="551"/>
      <c r="MWU224" s="552"/>
      <c r="MWV224" s="552"/>
      <c r="MWW224" s="544"/>
      <c r="MWX224" s="544"/>
      <c r="MWY224" s="544"/>
      <c r="MWZ224" s="551"/>
      <c r="MXA224" s="551"/>
      <c r="MXB224" s="552"/>
      <c r="MXC224" s="552"/>
      <c r="MXD224" s="544"/>
      <c r="MXE224" s="544"/>
      <c r="MXF224" s="544"/>
      <c r="MXG224" s="551"/>
      <c r="MXH224" s="551"/>
      <c r="MXI224" s="552"/>
      <c r="MXJ224" s="552"/>
      <c r="MXK224" s="544"/>
      <c r="MXL224" s="544"/>
      <c r="MXM224" s="544"/>
      <c r="MXN224" s="551"/>
      <c r="MXO224" s="551"/>
      <c r="MXP224" s="552"/>
      <c r="MXQ224" s="552"/>
      <c r="MXR224" s="544"/>
      <c r="MXS224" s="544"/>
      <c r="MXT224" s="544"/>
      <c r="MXU224" s="551"/>
      <c r="MXV224" s="551"/>
      <c r="MXW224" s="552"/>
      <c r="MXX224" s="552"/>
      <c r="MXY224" s="544"/>
      <c r="MXZ224" s="544"/>
      <c r="MYA224" s="544"/>
      <c r="MYB224" s="551"/>
      <c r="MYC224" s="551"/>
      <c r="MYD224" s="552"/>
      <c r="MYE224" s="552"/>
      <c r="MYF224" s="544"/>
      <c r="MYG224" s="544"/>
      <c r="MYH224" s="544"/>
      <c r="MYI224" s="551"/>
      <c r="MYJ224" s="551"/>
      <c r="MYK224" s="552"/>
      <c r="MYL224" s="552"/>
      <c r="MYM224" s="544"/>
      <c r="MYN224" s="544"/>
      <c r="MYO224" s="544"/>
      <c r="MYP224" s="551"/>
      <c r="MYQ224" s="551"/>
      <c r="MYR224" s="552"/>
      <c r="MYS224" s="552"/>
      <c r="MYT224" s="544"/>
      <c r="MYU224" s="544"/>
      <c r="MYV224" s="544"/>
      <c r="MYW224" s="551"/>
      <c r="MYX224" s="551"/>
      <c r="MYY224" s="552"/>
      <c r="MYZ224" s="552"/>
      <c r="MZA224" s="544"/>
      <c r="MZB224" s="544"/>
      <c r="MZC224" s="544"/>
      <c r="MZD224" s="551"/>
      <c r="MZE224" s="551"/>
      <c r="MZF224" s="552"/>
      <c r="MZG224" s="552"/>
      <c r="MZH224" s="544"/>
      <c r="MZI224" s="544"/>
      <c r="MZJ224" s="544"/>
      <c r="MZK224" s="551"/>
      <c r="MZL224" s="551"/>
      <c r="MZM224" s="552"/>
      <c r="MZN224" s="552"/>
      <c r="MZO224" s="544"/>
      <c r="MZP224" s="544"/>
      <c r="MZQ224" s="544"/>
      <c r="MZR224" s="551"/>
      <c r="MZS224" s="551"/>
      <c r="MZT224" s="552"/>
      <c r="MZU224" s="552"/>
      <c r="MZV224" s="544"/>
      <c r="MZW224" s="544"/>
      <c r="MZX224" s="544"/>
      <c r="MZY224" s="551"/>
      <c r="MZZ224" s="551"/>
      <c r="NAA224" s="552"/>
      <c r="NAB224" s="552"/>
      <c r="NAC224" s="544"/>
      <c r="NAD224" s="544"/>
      <c r="NAE224" s="544"/>
      <c r="NAF224" s="551"/>
      <c r="NAG224" s="551"/>
      <c r="NAH224" s="552"/>
      <c r="NAI224" s="552"/>
      <c r="NAJ224" s="544"/>
      <c r="NAK224" s="544"/>
      <c r="NAL224" s="544"/>
      <c r="NAM224" s="551"/>
      <c r="NAN224" s="551"/>
      <c r="NAO224" s="552"/>
      <c r="NAP224" s="552"/>
      <c r="NAQ224" s="544"/>
      <c r="NAR224" s="544"/>
      <c r="NAS224" s="544"/>
      <c r="NAT224" s="551"/>
      <c r="NAU224" s="551"/>
      <c r="NAV224" s="552"/>
      <c r="NAW224" s="552"/>
      <c r="NAX224" s="544"/>
      <c r="NAY224" s="544"/>
      <c r="NAZ224" s="544"/>
      <c r="NBA224" s="551"/>
      <c r="NBB224" s="551"/>
      <c r="NBC224" s="552"/>
      <c r="NBD224" s="552"/>
      <c r="NBE224" s="544"/>
      <c r="NBF224" s="544"/>
      <c r="NBG224" s="544"/>
      <c r="NBH224" s="551"/>
      <c r="NBI224" s="551"/>
      <c r="NBJ224" s="552"/>
      <c r="NBK224" s="552"/>
      <c r="NBL224" s="544"/>
      <c r="NBM224" s="544"/>
      <c r="NBN224" s="544"/>
      <c r="NBO224" s="551"/>
      <c r="NBP224" s="551"/>
      <c r="NBQ224" s="552"/>
      <c r="NBR224" s="552"/>
      <c r="NBS224" s="544"/>
      <c r="NBT224" s="544"/>
      <c r="NBU224" s="544"/>
      <c r="NBV224" s="551"/>
      <c r="NBW224" s="551"/>
      <c r="NBX224" s="552"/>
      <c r="NBY224" s="552"/>
      <c r="NBZ224" s="544"/>
      <c r="NCA224" s="544"/>
      <c r="NCB224" s="544"/>
      <c r="NCC224" s="551"/>
      <c r="NCD224" s="551"/>
      <c r="NCE224" s="552"/>
      <c r="NCF224" s="552"/>
      <c r="NCG224" s="544"/>
      <c r="NCH224" s="544"/>
      <c r="NCI224" s="544"/>
      <c r="NCJ224" s="551"/>
      <c r="NCK224" s="551"/>
      <c r="NCL224" s="552"/>
      <c r="NCM224" s="552"/>
      <c r="NCN224" s="544"/>
      <c r="NCO224" s="544"/>
      <c r="NCP224" s="544"/>
      <c r="NCQ224" s="551"/>
      <c r="NCR224" s="551"/>
      <c r="NCS224" s="552"/>
      <c r="NCT224" s="552"/>
      <c r="NCU224" s="544"/>
      <c r="NCV224" s="544"/>
      <c r="NCW224" s="544"/>
      <c r="NCX224" s="551"/>
      <c r="NCY224" s="551"/>
      <c r="NCZ224" s="552"/>
      <c r="NDA224" s="552"/>
      <c r="NDB224" s="544"/>
      <c r="NDC224" s="544"/>
      <c r="NDD224" s="544"/>
      <c r="NDE224" s="551"/>
      <c r="NDF224" s="551"/>
      <c r="NDG224" s="552"/>
      <c r="NDH224" s="552"/>
      <c r="NDI224" s="544"/>
      <c r="NDJ224" s="544"/>
      <c r="NDK224" s="544"/>
      <c r="NDL224" s="551"/>
      <c r="NDM224" s="551"/>
      <c r="NDN224" s="552"/>
      <c r="NDO224" s="552"/>
      <c r="NDP224" s="544"/>
      <c r="NDQ224" s="544"/>
      <c r="NDR224" s="544"/>
      <c r="NDS224" s="551"/>
      <c r="NDT224" s="551"/>
      <c r="NDU224" s="552"/>
      <c r="NDV224" s="552"/>
      <c r="NDW224" s="544"/>
      <c r="NDX224" s="544"/>
      <c r="NDY224" s="544"/>
      <c r="NDZ224" s="551"/>
      <c r="NEA224" s="551"/>
      <c r="NEB224" s="552"/>
      <c r="NEC224" s="552"/>
      <c r="NED224" s="544"/>
      <c r="NEE224" s="544"/>
      <c r="NEF224" s="544"/>
      <c r="NEG224" s="551"/>
      <c r="NEH224" s="551"/>
      <c r="NEI224" s="552"/>
      <c r="NEJ224" s="552"/>
      <c r="NEK224" s="544"/>
      <c r="NEL224" s="544"/>
      <c r="NEM224" s="544"/>
      <c r="NEN224" s="551"/>
      <c r="NEO224" s="551"/>
      <c r="NEP224" s="552"/>
      <c r="NEQ224" s="552"/>
      <c r="NER224" s="544"/>
      <c r="NES224" s="544"/>
      <c r="NET224" s="544"/>
      <c r="NEU224" s="551"/>
      <c r="NEV224" s="551"/>
      <c r="NEW224" s="552"/>
      <c r="NEX224" s="552"/>
      <c r="NEY224" s="544"/>
      <c r="NEZ224" s="544"/>
      <c r="NFA224" s="544"/>
      <c r="NFB224" s="551"/>
      <c r="NFC224" s="551"/>
      <c r="NFD224" s="552"/>
      <c r="NFE224" s="552"/>
      <c r="NFF224" s="544"/>
      <c r="NFG224" s="544"/>
      <c r="NFH224" s="544"/>
      <c r="NFI224" s="551"/>
      <c r="NFJ224" s="551"/>
      <c r="NFK224" s="552"/>
      <c r="NFL224" s="552"/>
      <c r="NFM224" s="544"/>
      <c r="NFN224" s="544"/>
      <c r="NFO224" s="544"/>
      <c r="NFP224" s="551"/>
      <c r="NFQ224" s="551"/>
      <c r="NFR224" s="552"/>
      <c r="NFS224" s="552"/>
      <c r="NFT224" s="544"/>
      <c r="NFU224" s="544"/>
      <c r="NFV224" s="544"/>
      <c r="NFW224" s="551"/>
      <c r="NFX224" s="551"/>
      <c r="NFY224" s="552"/>
      <c r="NFZ224" s="552"/>
      <c r="NGA224" s="544"/>
      <c r="NGB224" s="544"/>
      <c r="NGC224" s="544"/>
      <c r="NGD224" s="551"/>
      <c r="NGE224" s="551"/>
      <c r="NGF224" s="552"/>
      <c r="NGG224" s="552"/>
      <c r="NGH224" s="544"/>
      <c r="NGI224" s="544"/>
      <c r="NGJ224" s="544"/>
      <c r="NGK224" s="551"/>
      <c r="NGL224" s="551"/>
      <c r="NGM224" s="552"/>
      <c r="NGN224" s="552"/>
      <c r="NGO224" s="544"/>
      <c r="NGP224" s="544"/>
      <c r="NGQ224" s="544"/>
      <c r="NGR224" s="551"/>
      <c r="NGS224" s="551"/>
      <c r="NGT224" s="552"/>
      <c r="NGU224" s="552"/>
      <c r="NGV224" s="544"/>
      <c r="NGW224" s="544"/>
      <c r="NGX224" s="544"/>
      <c r="NGY224" s="551"/>
      <c r="NGZ224" s="551"/>
      <c r="NHA224" s="552"/>
      <c r="NHB224" s="552"/>
      <c r="NHC224" s="544"/>
      <c r="NHD224" s="544"/>
      <c r="NHE224" s="544"/>
      <c r="NHF224" s="551"/>
      <c r="NHG224" s="551"/>
      <c r="NHH224" s="552"/>
      <c r="NHI224" s="552"/>
      <c r="NHJ224" s="544"/>
      <c r="NHK224" s="544"/>
      <c r="NHL224" s="544"/>
      <c r="NHM224" s="551"/>
      <c r="NHN224" s="551"/>
      <c r="NHO224" s="552"/>
      <c r="NHP224" s="552"/>
      <c r="NHQ224" s="544"/>
      <c r="NHR224" s="544"/>
      <c r="NHS224" s="544"/>
      <c r="NHT224" s="551"/>
      <c r="NHU224" s="551"/>
      <c r="NHV224" s="552"/>
      <c r="NHW224" s="552"/>
      <c r="NHX224" s="544"/>
      <c r="NHY224" s="544"/>
      <c r="NHZ224" s="544"/>
      <c r="NIA224" s="551"/>
      <c r="NIB224" s="551"/>
      <c r="NIC224" s="552"/>
      <c r="NID224" s="552"/>
      <c r="NIE224" s="544"/>
      <c r="NIF224" s="544"/>
      <c r="NIG224" s="544"/>
      <c r="NIH224" s="551"/>
      <c r="NII224" s="551"/>
      <c r="NIJ224" s="552"/>
      <c r="NIK224" s="552"/>
      <c r="NIL224" s="544"/>
      <c r="NIM224" s="544"/>
      <c r="NIN224" s="544"/>
      <c r="NIO224" s="551"/>
      <c r="NIP224" s="551"/>
      <c r="NIQ224" s="552"/>
      <c r="NIR224" s="552"/>
      <c r="NIS224" s="544"/>
      <c r="NIT224" s="544"/>
      <c r="NIU224" s="544"/>
      <c r="NIV224" s="551"/>
      <c r="NIW224" s="551"/>
      <c r="NIX224" s="552"/>
      <c r="NIY224" s="552"/>
      <c r="NIZ224" s="544"/>
      <c r="NJA224" s="544"/>
      <c r="NJB224" s="544"/>
      <c r="NJC224" s="551"/>
      <c r="NJD224" s="551"/>
      <c r="NJE224" s="552"/>
      <c r="NJF224" s="552"/>
      <c r="NJG224" s="544"/>
      <c r="NJH224" s="544"/>
      <c r="NJI224" s="544"/>
      <c r="NJJ224" s="551"/>
      <c r="NJK224" s="551"/>
      <c r="NJL224" s="552"/>
      <c r="NJM224" s="552"/>
      <c r="NJN224" s="544"/>
      <c r="NJO224" s="544"/>
      <c r="NJP224" s="544"/>
      <c r="NJQ224" s="551"/>
      <c r="NJR224" s="551"/>
      <c r="NJS224" s="552"/>
      <c r="NJT224" s="552"/>
      <c r="NJU224" s="544"/>
      <c r="NJV224" s="544"/>
      <c r="NJW224" s="544"/>
      <c r="NJX224" s="551"/>
      <c r="NJY224" s="551"/>
      <c r="NJZ224" s="552"/>
      <c r="NKA224" s="552"/>
      <c r="NKB224" s="544"/>
      <c r="NKC224" s="544"/>
      <c r="NKD224" s="544"/>
      <c r="NKE224" s="551"/>
      <c r="NKF224" s="551"/>
      <c r="NKG224" s="552"/>
      <c r="NKH224" s="552"/>
      <c r="NKI224" s="544"/>
      <c r="NKJ224" s="544"/>
      <c r="NKK224" s="544"/>
      <c r="NKL224" s="551"/>
      <c r="NKM224" s="551"/>
      <c r="NKN224" s="552"/>
      <c r="NKO224" s="552"/>
      <c r="NKP224" s="544"/>
      <c r="NKQ224" s="544"/>
      <c r="NKR224" s="544"/>
      <c r="NKS224" s="551"/>
      <c r="NKT224" s="551"/>
      <c r="NKU224" s="552"/>
      <c r="NKV224" s="552"/>
      <c r="NKW224" s="544"/>
      <c r="NKX224" s="544"/>
      <c r="NKY224" s="544"/>
      <c r="NKZ224" s="551"/>
      <c r="NLA224" s="551"/>
      <c r="NLB224" s="552"/>
      <c r="NLC224" s="552"/>
      <c r="NLD224" s="544"/>
      <c r="NLE224" s="544"/>
      <c r="NLF224" s="544"/>
      <c r="NLG224" s="551"/>
      <c r="NLH224" s="551"/>
      <c r="NLI224" s="552"/>
      <c r="NLJ224" s="552"/>
      <c r="NLK224" s="544"/>
      <c r="NLL224" s="544"/>
      <c r="NLM224" s="544"/>
      <c r="NLN224" s="551"/>
      <c r="NLO224" s="551"/>
      <c r="NLP224" s="552"/>
      <c r="NLQ224" s="552"/>
      <c r="NLR224" s="544"/>
      <c r="NLS224" s="544"/>
      <c r="NLT224" s="544"/>
      <c r="NLU224" s="551"/>
      <c r="NLV224" s="551"/>
      <c r="NLW224" s="552"/>
      <c r="NLX224" s="552"/>
      <c r="NLY224" s="544"/>
      <c r="NLZ224" s="544"/>
      <c r="NMA224" s="544"/>
      <c r="NMB224" s="551"/>
      <c r="NMC224" s="551"/>
      <c r="NMD224" s="552"/>
      <c r="NME224" s="552"/>
      <c r="NMF224" s="544"/>
      <c r="NMG224" s="544"/>
      <c r="NMH224" s="544"/>
      <c r="NMI224" s="551"/>
      <c r="NMJ224" s="551"/>
      <c r="NMK224" s="552"/>
      <c r="NML224" s="552"/>
      <c r="NMM224" s="544"/>
      <c r="NMN224" s="544"/>
      <c r="NMO224" s="544"/>
      <c r="NMP224" s="551"/>
      <c r="NMQ224" s="551"/>
      <c r="NMR224" s="552"/>
      <c r="NMS224" s="552"/>
      <c r="NMT224" s="544"/>
      <c r="NMU224" s="544"/>
      <c r="NMV224" s="544"/>
      <c r="NMW224" s="551"/>
      <c r="NMX224" s="551"/>
      <c r="NMY224" s="552"/>
      <c r="NMZ224" s="552"/>
      <c r="NNA224" s="544"/>
      <c r="NNB224" s="544"/>
      <c r="NNC224" s="544"/>
      <c r="NND224" s="551"/>
      <c r="NNE224" s="551"/>
      <c r="NNF224" s="552"/>
      <c r="NNG224" s="552"/>
      <c r="NNH224" s="544"/>
      <c r="NNI224" s="544"/>
      <c r="NNJ224" s="544"/>
      <c r="NNK224" s="551"/>
      <c r="NNL224" s="551"/>
      <c r="NNM224" s="552"/>
      <c r="NNN224" s="552"/>
      <c r="NNO224" s="544"/>
      <c r="NNP224" s="544"/>
      <c r="NNQ224" s="544"/>
      <c r="NNR224" s="551"/>
      <c r="NNS224" s="551"/>
      <c r="NNT224" s="552"/>
      <c r="NNU224" s="552"/>
      <c r="NNV224" s="544"/>
      <c r="NNW224" s="544"/>
      <c r="NNX224" s="544"/>
      <c r="NNY224" s="551"/>
      <c r="NNZ224" s="551"/>
      <c r="NOA224" s="552"/>
      <c r="NOB224" s="552"/>
      <c r="NOC224" s="544"/>
      <c r="NOD224" s="544"/>
      <c r="NOE224" s="544"/>
      <c r="NOF224" s="551"/>
      <c r="NOG224" s="551"/>
      <c r="NOH224" s="552"/>
      <c r="NOI224" s="552"/>
      <c r="NOJ224" s="544"/>
      <c r="NOK224" s="544"/>
      <c r="NOL224" s="544"/>
      <c r="NOM224" s="551"/>
      <c r="NON224" s="551"/>
      <c r="NOO224" s="552"/>
      <c r="NOP224" s="552"/>
      <c r="NOQ224" s="544"/>
      <c r="NOR224" s="544"/>
      <c r="NOS224" s="544"/>
      <c r="NOT224" s="551"/>
      <c r="NOU224" s="551"/>
      <c r="NOV224" s="552"/>
      <c r="NOW224" s="552"/>
      <c r="NOX224" s="544"/>
      <c r="NOY224" s="544"/>
      <c r="NOZ224" s="544"/>
      <c r="NPA224" s="551"/>
      <c r="NPB224" s="551"/>
      <c r="NPC224" s="552"/>
      <c r="NPD224" s="552"/>
      <c r="NPE224" s="544"/>
      <c r="NPF224" s="544"/>
      <c r="NPG224" s="544"/>
      <c r="NPH224" s="551"/>
      <c r="NPI224" s="551"/>
      <c r="NPJ224" s="552"/>
      <c r="NPK224" s="552"/>
      <c r="NPL224" s="544"/>
      <c r="NPM224" s="544"/>
      <c r="NPN224" s="544"/>
      <c r="NPO224" s="551"/>
      <c r="NPP224" s="551"/>
      <c r="NPQ224" s="552"/>
      <c r="NPR224" s="552"/>
      <c r="NPS224" s="544"/>
      <c r="NPT224" s="544"/>
      <c r="NPU224" s="544"/>
      <c r="NPV224" s="551"/>
      <c r="NPW224" s="551"/>
      <c r="NPX224" s="552"/>
      <c r="NPY224" s="552"/>
      <c r="NPZ224" s="544"/>
      <c r="NQA224" s="544"/>
      <c r="NQB224" s="544"/>
      <c r="NQC224" s="551"/>
      <c r="NQD224" s="551"/>
      <c r="NQE224" s="552"/>
      <c r="NQF224" s="552"/>
      <c r="NQG224" s="544"/>
      <c r="NQH224" s="544"/>
      <c r="NQI224" s="544"/>
      <c r="NQJ224" s="551"/>
      <c r="NQK224" s="551"/>
      <c r="NQL224" s="552"/>
      <c r="NQM224" s="552"/>
      <c r="NQN224" s="544"/>
      <c r="NQO224" s="544"/>
      <c r="NQP224" s="544"/>
      <c r="NQQ224" s="551"/>
      <c r="NQR224" s="551"/>
      <c r="NQS224" s="552"/>
      <c r="NQT224" s="552"/>
      <c r="NQU224" s="544"/>
      <c r="NQV224" s="544"/>
      <c r="NQW224" s="544"/>
      <c r="NQX224" s="551"/>
      <c r="NQY224" s="551"/>
      <c r="NQZ224" s="552"/>
      <c r="NRA224" s="552"/>
      <c r="NRB224" s="544"/>
      <c r="NRC224" s="544"/>
      <c r="NRD224" s="544"/>
      <c r="NRE224" s="551"/>
      <c r="NRF224" s="551"/>
      <c r="NRG224" s="552"/>
      <c r="NRH224" s="552"/>
      <c r="NRI224" s="544"/>
      <c r="NRJ224" s="544"/>
      <c r="NRK224" s="544"/>
      <c r="NRL224" s="551"/>
      <c r="NRM224" s="551"/>
      <c r="NRN224" s="552"/>
      <c r="NRO224" s="552"/>
      <c r="NRP224" s="544"/>
      <c r="NRQ224" s="544"/>
      <c r="NRR224" s="544"/>
      <c r="NRS224" s="551"/>
      <c r="NRT224" s="551"/>
      <c r="NRU224" s="552"/>
      <c r="NRV224" s="552"/>
      <c r="NRW224" s="544"/>
      <c r="NRX224" s="544"/>
      <c r="NRY224" s="544"/>
      <c r="NRZ224" s="551"/>
      <c r="NSA224" s="551"/>
      <c r="NSB224" s="552"/>
      <c r="NSC224" s="552"/>
      <c r="NSD224" s="544"/>
      <c r="NSE224" s="544"/>
      <c r="NSF224" s="544"/>
      <c r="NSG224" s="551"/>
      <c r="NSH224" s="551"/>
      <c r="NSI224" s="552"/>
      <c r="NSJ224" s="552"/>
      <c r="NSK224" s="544"/>
      <c r="NSL224" s="544"/>
      <c r="NSM224" s="544"/>
      <c r="NSN224" s="551"/>
      <c r="NSO224" s="551"/>
      <c r="NSP224" s="552"/>
      <c r="NSQ224" s="552"/>
      <c r="NSR224" s="544"/>
      <c r="NSS224" s="544"/>
      <c r="NST224" s="544"/>
      <c r="NSU224" s="551"/>
      <c r="NSV224" s="551"/>
      <c r="NSW224" s="552"/>
      <c r="NSX224" s="552"/>
      <c r="NSY224" s="544"/>
      <c r="NSZ224" s="544"/>
      <c r="NTA224" s="544"/>
      <c r="NTB224" s="551"/>
      <c r="NTC224" s="551"/>
      <c r="NTD224" s="552"/>
      <c r="NTE224" s="552"/>
      <c r="NTF224" s="544"/>
      <c r="NTG224" s="544"/>
      <c r="NTH224" s="544"/>
      <c r="NTI224" s="551"/>
      <c r="NTJ224" s="551"/>
      <c r="NTK224" s="552"/>
      <c r="NTL224" s="552"/>
      <c r="NTM224" s="544"/>
      <c r="NTN224" s="544"/>
      <c r="NTO224" s="544"/>
      <c r="NTP224" s="551"/>
      <c r="NTQ224" s="551"/>
      <c r="NTR224" s="552"/>
      <c r="NTS224" s="552"/>
      <c r="NTT224" s="544"/>
      <c r="NTU224" s="544"/>
      <c r="NTV224" s="544"/>
      <c r="NTW224" s="551"/>
      <c r="NTX224" s="551"/>
      <c r="NTY224" s="552"/>
      <c r="NTZ224" s="552"/>
      <c r="NUA224" s="544"/>
      <c r="NUB224" s="544"/>
      <c r="NUC224" s="544"/>
      <c r="NUD224" s="551"/>
      <c r="NUE224" s="551"/>
      <c r="NUF224" s="552"/>
      <c r="NUG224" s="552"/>
      <c r="NUH224" s="544"/>
      <c r="NUI224" s="544"/>
      <c r="NUJ224" s="544"/>
      <c r="NUK224" s="551"/>
      <c r="NUL224" s="551"/>
      <c r="NUM224" s="552"/>
      <c r="NUN224" s="552"/>
      <c r="NUO224" s="544"/>
      <c r="NUP224" s="544"/>
      <c r="NUQ224" s="544"/>
      <c r="NUR224" s="551"/>
      <c r="NUS224" s="551"/>
      <c r="NUT224" s="552"/>
      <c r="NUU224" s="552"/>
      <c r="NUV224" s="544"/>
      <c r="NUW224" s="544"/>
      <c r="NUX224" s="544"/>
      <c r="NUY224" s="551"/>
      <c r="NUZ224" s="551"/>
      <c r="NVA224" s="552"/>
      <c r="NVB224" s="552"/>
      <c r="NVC224" s="544"/>
      <c r="NVD224" s="544"/>
      <c r="NVE224" s="544"/>
      <c r="NVF224" s="551"/>
      <c r="NVG224" s="551"/>
      <c r="NVH224" s="552"/>
      <c r="NVI224" s="552"/>
      <c r="NVJ224" s="544"/>
      <c r="NVK224" s="544"/>
      <c r="NVL224" s="544"/>
      <c r="NVM224" s="551"/>
      <c r="NVN224" s="551"/>
      <c r="NVO224" s="552"/>
      <c r="NVP224" s="552"/>
      <c r="NVQ224" s="544"/>
      <c r="NVR224" s="544"/>
      <c r="NVS224" s="544"/>
      <c r="NVT224" s="551"/>
      <c r="NVU224" s="551"/>
      <c r="NVV224" s="552"/>
      <c r="NVW224" s="552"/>
      <c r="NVX224" s="544"/>
      <c r="NVY224" s="544"/>
      <c r="NVZ224" s="544"/>
      <c r="NWA224" s="551"/>
      <c r="NWB224" s="551"/>
      <c r="NWC224" s="552"/>
      <c r="NWD224" s="552"/>
      <c r="NWE224" s="544"/>
      <c r="NWF224" s="544"/>
      <c r="NWG224" s="544"/>
      <c r="NWH224" s="551"/>
      <c r="NWI224" s="551"/>
      <c r="NWJ224" s="552"/>
      <c r="NWK224" s="552"/>
      <c r="NWL224" s="544"/>
      <c r="NWM224" s="544"/>
      <c r="NWN224" s="544"/>
      <c r="NWO224" s="551"/>
      <c r="NWP224" s="551"/>
      <c r="NWQ224" s="552"/>
      <c r="NWR224" s="552"/>
      <c r="NWS224" s="544"/>
      <c r="NWT224" s="544"/>
      <c r="NWU224" s="544"/>
      <c r="NWV224" s="551"/>
      <c r="NWW224" s="551"/>
      <c r="NWX224" s="552"/>
      <c r="NWY224" s="552"/>
      <c r="NWZ224" s="544"/>
      <c r="NXA224" s="544"/>
      <c r="NXB224" s="544"/>
      <c r="NXC224" s="551"/>
      <c r="NXD224" s="551"/>
      <c r="NXE224" s="552"/>
      <c r="NXF224" s="552"/>
      <c r="NXG224" s="544"/>
      <c r="NXH224" s="544"/>
      <c r="NXI224" s="544"/>
      <c r="NXJ224" s="551"/>
      <c r="NXK224" s="551"/>
      <c r="NXL224" s="552"/>
      <c r="NXM224" s="552"/>
      <c r="NXN224" s="544"/>
      <c r="NXO224" s="544"/>
      <c r="NXP224" s="544"/>
      <c r="NXQ224" s="551"/>
      <c r="NXR224" s="551"/>
      <c r="NXS224" s="552"/>
      <c r="NXT224" s="552"/>
      <c r="NXU224" s="544"/>
      <c r="NXV224" s="544"/>
      <c r="NXW224" s="544"/>
      <c r="NXX224" s="551"/>
      <c r="NXY224" s="551"/>
      <c r="NXZ224" s="552"/>
      <c r="NYA224" s="552"/>
      <c r="NYB224" s="544"/>
      <c r="NYC224" s="544"/>
      <c r="NYD224" s="544"/>
      <c r="NYE224" s="551"/>
      <c r="NYF224" s="551"/>
      <c r="NYG224" s="552"/>
      <c r="NYH224" s="552"/>
      <c r="NYI224" s="544"/>
      <c r="NYJ224" s="544"/>
      <c r="NYK224" s="544"/>
      <c r="NYL224" s="551"/>
      <c r="NYM224" s="551"/>
      <c r="NYN224" s="552"/>
      <c r="NYO224" s="552"/>
      <c r="NYP224" s="544"/>
      <c r="NYQ224" s="544"/>
      <c r="NYR224" s="544"/>
      <c r="NYS224" s="551"/>
      <c r="NYT224" s="551"/>
      <c r="NYU224" s="552"/>
      <c r="NYV224" s="552"/>
      <c r="NYW224" s="544"/>
      <c r="NYX224" s="544"/>
      <c r="NYY224" s="544"/>
      <c r="NYZ224" s="551"/>
      <c r="NZA224" s="551"/>
      <c r="NZB224" s="552"/>
      <c r="NZC224" s="552"/>
      <c r="NZD224" s="544"/>
      <c r="NZE224" s="544"/>
      <c r="NZF224" s="544"/>
      <c r="NZG224" s="551"/>
      <c r="NZH224" s="551"/>
      <c r="NZI224" s="552"/>
      <c r="NZJ224" s="552"/>
      <c r="NZK224" s="544"/>
      <c r="NZL224" s="544"/>
      <c r="NZM224" s="544"/>
      <c r="NZN224" s="551"/>
      <c r="NZO224" s="551"/>
      <c r="NZP224" s="552"/>
      <c r="NZQ224" s="552"/>
      <c r="NZR224" s="544"/>
      <c r="NZS224" s="544"/>
      <c r="NZT224" s="544"/>
      <c r="NZU224" s="551"/>
      <c r="NZV224" s="551"/>
      <c r="NZW224" s="552"/>
      <c r="NZX224" s="552"/>
      <c r="NZY224" s="544"/>
      <c r="NZZ224" s="544"/>
      <c r="OAA224" s="544"/>
      <c r="OAB224" s="551"/>
      <c r="OAC224" s="551"/>
      <c r="OAD224" s="552"/>
      <c r="OAE224" s="552"/>
      <c r="OAF224" s="544"/>
      <c r="OAG224" s="544"/>
      <c r="OAH224" s="544"/>
      <c r="OAI224" s="551"/>
      <c r="OAJ224" s="551"/>
      <c r="OAK224" s="552"/>
      <c r="OAL224" s="552"/>
      <c r="OAM224" s="544"/>
      <c r="OAN224" s="544"/>
      <c r="OAO224" s="544"/>
      <c r="OAP224" s="551"/>
      <c r="OAQ224" s="551"/>
      <c r="OAR224" s="552"/>
      <c r="OAS224" s="552"/>
      <c r="OAT224" s="544"/>
      <c r="OAU224" s="544"/>
      <c r="OAV224" s="544"/>
      <c r="OAW224" s="551"/>
      <c r="OAX224" s="551"/>
      <c r="OAY224" s="552"/>
      <c r="OAZ224" s="552"/>
      <c r="OBA224" s="544"/>
      <c r="OBB224" s="544"/>
      <c r="OBC224" s="544"/>
      <c r="OBD224" s="551"/>
      <c r="OBE224" s="551"/>
      <c r="OBF224" s="552"/>
      <c r="OBG224" s="552"/>
      <c r="OBH224" s="544"/>
      <c r="OBI224" s="544"/>
      <c r="OBJ224" s="544"/>
      <c r="OBK224" s="551"/>
      <c r="OBL224" s="551"/>
      <c r="OBM224" s="552"/>
      <c r="OBN224" s="552"/>
      <c r="OBO224" s="544"/>
      <c r="OBP224" s="544"/>
      <c r="OBQ224" s="544"/>
      <c r="OBR224" s="551"/>
      <c r="OBS224" s="551"/>
      <c r="OBT224" s="552"/>
      <c r="OBU224" s="552"/>
      <c r="OBV224" s="544"/>
      <c r="OBW224" s="544"/>
      <c r="OBX224" s="544"/>
      <c r="OBY224" s="551"/>
      <c r="OBZ224" s="551"/>
      <c r="OCA224" s="552"/>
      <c r="OCB224" s="552"/>
      <c r="OCC224" s="544"/>
      <c r="OCD224" s="544"/>
      <c r="OCE224" s="544"/>
      <c r="OCF224" s="551"/>
      <c r="OCG224" s="551"/>
      <c r="OCH224" s="552"/>
      <c r="OCI224" s="552"/>
      <c r="OCJ224" s="544"/>
      <c r="OCK224" s="544"/>
      <c r="OCL224" s="544"/>
      <c r="OCM224" s="551"/>
      <c r="OCN224" s="551"/>
      <c r="OCO224" s="552"/>
      <c r="OCP224" s="552"/>
      <c r="OCQ224" s="544"/>
      <c r="OCR224" s="544"/>
      <c r="OCS224" s="544"/>
      <c r="OCT224" s="551"/>
      <c r="OCU224" s="551"/>
      <c r="OCV224" s="552"/>
      <c r="OCW224" s="552"/>
      <c r="OCX224" s="544"/>
      <c r="OCY224" s="544"/>
      <c r="OCZ224" s="544"/>
      <c r="ODA224" s="551"/>
      <c r="ODB224" s="551"/>
      <c r="ODC224" s="552"/>
      <c r="ODD224" s="552"/>
      <c r="ODE224" s="544"/>
      <c r="ODF224" s="544"/>
      <c r="ODG224" s="544"/>
      <c r="ODH224" s="551"/>
      <c r="ODI224" s="551"/>
      <c r="ODJ224" s="552"/>
      <c r="ODK224" s="552"/>
      <c r="ODL224" s="544"/>
      <c r="ODM224" s="544"/>
      <c r="ODN224" s="544"/>
      <c r="ODO224" s="551"/>
      <c r="ODP224" s="551"/>
      <c r="ODQ224" s="552"/>
      <c r="ODR224" s="552"/>
      <c r="ODS224" s="544"/>
      <c r="ODT224" s="544"/>
      <c r="ODU224" s="544"/>
      <c r="ODV224" s="551"/>
      <c r="ODW224" s="551"/>
      <c r="ODX224" s="552"/>
      <c r="ODY224" s="552"/>
      <c r="ODZ224" s="544"/>
      <c r="OEA224" s="544"/>
      <c r="OEB224" s="544"/>
      <c r="OEC224" s="551"/>
      <c r="OED224" s="551"/>
      <c r="OEE224" s="552"/>
      <c r="OEF224" s="552"/>
      <c r="OEG224" s="544"/>
      <c r="OEH224" s="544"/>
      <c r="OEI224" s="544"/>
      <c r="OEJ224" s="551"/>
      <c r="OEK224" s="551"/>
      <c r="OEL224" s="552"/>
      <c r="OEM224" s="552"/>
      <c r="OEN224" s="544"/>
      <c r="OEO224" s="544"/>
      <c r="OEP224" s="544"/>
      <c r="OEQ224" s="551"/>
      <c r="OER224" s="551"/>
      <c r="OES224" s="552"/>
      <c r="OET224" s="552"/>
      <c r="OEU224" s="544"/>
      <c r="OEV224" s="544"/>
      <c r="OEW224" s="544"/>
      <c r="OEX224" s="551"/>
      <c r="OEY224" s="551"/>
      <c r="OEZ224" s="552"/>
      <c r="OFA224" s="552"/>
      <c r="OFB224" s="544"/>
      <c r="OFC224" s="544"/>
      <c r="OFD224" s="544"/>
      <c r="OFE224" s="551"/>
      <c r="OFF224" s="551"/>
      <c r="OFG224" s="552"/>
      <c r="OFH224" s="552"/>
      <c r="OFI224" s="544"/>
      <c r="OFJ224" s="544"/>
      <c r="OFK224" s="544"/>
      <c r="OFL224" s="551"/>
      <c r="OFM224" s="551"/>
      <c r="OFN224" s="552"/>
      <c r="OFO224" s="552"/>
      <c r="OFP224" s="544"/>
      <c r="OFQ224" s="544"/>
      <c r="OFR224" s="544"/>
      <c r="OFS224" s="551"/>
      <c r="OFT224" s="551"/>
      <c r="OFU224" s="552"/>
      <c r="OFV224" s="552"/>
      <c r="OFW224" s="544"/>
      <c r="OFX224" s="544"/>
      <c r="OFY224" s="544"/>
      <c r="OFZ224" s="551"/>
      <c r="OGA224" s="551"/>
      <c r="OGB224" s="552"/>
      <c r="OGC224" s="552"/>
      <c r="OGD224" s="544"/>
      <c r="OGE224" s="544"/>
      <c r="OGF224" s="544"/>
      <c r="OGG224" s="551"/>
      <c r="OGH224" s="551"/>
      <c r="OGI224" s="552"/>
      <c r="OGJ224" s="552"/>
      <c r="OGK224" s="544"/>
      <c r="OGL224" s="544"/>
      <c r="OGM224" s="544"/>
      <c r="OGN224" s="551"/>
      <c r="OGO224" s="551"/>
      <c r="OGP224" s="552"/>
      <c r="OGQ224" s="552"/>
      <c r="OGR224" s="544"/>
      <c r="OGS224" s="544"/>
      <c r="OGT224" s="544"/>
      <c r="OGU224" s="551"/>
      <c r="OGV224" s="551"/>
      <c r="OGW224" s="552"/>
      <c r="OGX224" s="552"/>
      <c r="OGY224" s="544"/>
      <c r="OGZ224" s="544"/>
      <c r="OHA224" s="544"/>
      <c r="OHB224" s="551"/>
      <c r="OHC224" s="551"/>
      <c r="OHD224" s="552"/>
      <c r="OHE224" s="552"/>
      <c r="OHF224" s="544"/>
      <c r="OHG224" s="544"/>
      <c r="OHH224" s="544"/>
      <c r="OHI224" s="551"/>
      <c r="OHJ224" s="551"/>
      <c r="OHK224" s="552"/>
      <c r="OHL224" s="552"/>
      <c r="OHM224" s="544"/>
      <c r="OHN224" s="544"/>
      <c r="OHO224" s="544"/>
      <c r="OHP224" s="551"/>
      <c r="OHQ224" s="551"/>
      <c r="OHR224" s="552"/>
      <c r="OHS224" s="552"/>
      <c r="OHT224" s="544"/>
      <c r="OHU224" s="544"/>
      <c r="OHV224" s="544"/>
      <c r="OHW224" s="551"/>
      <c r="OHX224" s="551"/>
      <c r="OHY224" s="552"/>
      <c r="OHZ224" s="552"/>
      <c r="OIA224" s="544"/>
      <c r="OIB224" s="544"/>
      <c r="OIC224" s="544"/>
      <c r="OID224" s="551"/>
      <c r="OIE224" s="551"/>
      <c r="OIF224" s="552"/>
      <c r="OIG224" s="552"/>
      <c r="OIH224" s="544"/>
      <c r="OII224" s="544"/>
      <c r="OIJ224" s="544"/>
      <c r="OIK224" s="551"/>
      <c r="OIL224" s="551"/>
      <c r="OIM224" s="552"/>
      <c r="OIN224" s="552"/>
      <c r="OIO224" s="544"/>
      <c r="OIP224" s="544"/>
      <c r="OIQ224" s="544"/>
      <c r="OIR224" s="551"/>
      <c r="OIS224" s="551"/>
      <c r="OIT224" s="552"/>
      <c r="OIU224" s="552"/>
      <c r="OIV224" s="544"/>
      <c r="OIW224" s="544"/>
      <c r="OIX224" s="544"/>
      <c r="OIY224" s="551"/>
      <c r="OIZ224" s="551"/>
      <c r="OJA224" s="552"/>
      <c r="OJB224" s="552"/>
      <c r="OJC224" s="544"/>
      <c r="OJD224" s="544"/>
      <c r="OJE224" s="544"/>
      <c r="OJF224" s="551"/>
      <c r="OJG224" s="551"/>
      <c r="OJH224" s="552"/>
      <c r="OJI224" s="552"/>
      <c r="OJJ224" s="544"/>
      <c r="OJK224" s="544"/>
      <c r="OJL224" s="544"/>
      <c r="OJM224" s="551"/>
      <c r="OJN224" s="551"/>
      <c r="OJO224" s="552"/>
      <c r="OJP224" s="552"/>
      <c r="OJQ224" s="544"/>
      <c r="OJR224" s="544"/>
      <c r="OJS224" s="544"/>
      <c r="OJT224" s="551"/>
      <c r="OJU224" s="551"/>
      <c r="OJV224" s="552"/>
      <c r="OJW224" s="552"/>
      <c r="OJX224" s="544"/>
      <c r="OJY224" s="544"/>
      <c r="OJZ224" s="544"/>
      <c r="OKA224" s="551"/>
      <c r="OKB224" s="551"/>
      <c r="OKC224" s="552"/>
      <c r="OKD224" s="552"/>
      <c r="OKE224" s="544"/>
      <c r="OKF224" s="544"/>
      <c r="OKG224" s="544"/>
      <c r="OKH224" s="551"/>
      <c r="OKI224" s="551"/>
      <c r="OKJ224" s="552"/>
      <c r="OKK224" s="552"/>
      <c r="OKL224" s="544"/>
      <c r="OKM224" s="544"/>
      <c r="OKN224" s="544"/>
      <c r="OKO224" s="551"/>
      <c r="OKP224" s="551"/>
      <c r="OKQ224" s="552"/>
      <c r="OKR224" s="552"/>
      <c r="OKS224" s="544"/>
      <c r="OKT224" s="544"/>
      <c r="OKU224" s="544"/>
      <c r="OKV224" s="551"/>
      <c r="OKW224" s="551"/>
      <c r="OKX224" s="552"/>
      <c r="OKY224" s="552"/>
      <c r="OKZ224" s="544"/>
      <c r="OLA224" s="544"/>
      <c r="OLB224" s="544"/>
      <c r="OLC224" s="551"/>
      <c r="OLD224" s="551"/>
      <c r="OLE224" s="552"/>
      <c r="OLF224" s="552"/>
      <c r="OLG224" s="544"/>
      <c r="OLH224" s="544"/>
      <c r="OLI224" s="544"/>
      <c r="OLJ224" s="551"/>
      <c r="OLK224" s="551"/>
      <c r="OLL224" s="552"/>
      <c r="OLM224" s="552"/>
      <c r="OLN224" s="544"/>
      <c r="OLO224" s="544"/>
      <c r="OLP224" s="544"/>
      <c r="OLQ224" s="551"/>
      <c r="OLR224" s="551"/>
      <c r="OLS224" s="552"/>
      <c r="OLT224" s="552"/>
      <c r="OLU224" s="544"/>
      <c r="OLV224" s="544"/>
      <c r="OLW224" s="544"/>
      <c r="OLX224" s="551"/>
      <c r="OLY224" s="551"/>
      <c r="OLZ224" s="552"/>
      <c r="OMA224" s="552"/>
      <c r="OMB224" s="544"/>
      <c r="OMC224" s="544"/>
      <c r="OMD224" s="544"/>
      <c r="OME224" s="551"/>
      <c r="OMF224" s="551"/>
      <c r="OMG224" s="552"/>
      <c r="OMH224" s="552"/>
      <c r="OMI224" s="544"/>
      <c r="OMJ224" s="544"/>
      <c r="OMK224" s="544"/>
      <c r="OML224" s="551"/>
      <c r="OMM224" s="551"/>
      <c r="OMN224" s="552"/>
      <c r="OMO224" s="552"/>
      <c r="OMP224" s="544"/>
      <c r="OMQ224" s="544"/>
      <c r="OMR224" s="544"/>
      <c r="OMS224" s="551"/>
      <c r="OMT224" s="551"/>
      <c r="OMU224" s="552"/>
      <c r="OMV224" s="552"/>
      <c r="OMW224" s="544"/>
      <c r="OMX224" s="544"/>
      <c r="OMY224" s="544"/>
      <c r="OMZ224" s="551"/>
      <c r="ONA224" s="551"/>
      <c r="ONB224" s="552"/>
      <c r="ONC224" s="552"/>
      <c r="OND224" s="544"/>
      <c r="ONE224" s="544"/>
      <c r="ONF224" s="544"/>
      <c r="ONG224" s="551"/>
      <c r="ONH224" s="551"/>
      <c r="ONI224" s="552"/>
      <c r="ONJ224" s="552"/>
      <c r="ONK224" s="544"/>
      <c r="ONL224" s="544"/>
      <c r="ONM224" s="544"/>
      <c r="ONN224" s="551"/>
      <c r="ONO224" s="551"/>
      <c r="ONP224" s="552"/>
      <c r="ONQ224" s="552"/>
      <c r="ONR224" s="544"/>
      <c r="ONS224" s="544"/>
      <c r="ONT224" s="544"/>
      <c r="ONU224" s="551"/>
      <c r="ONV224" s="551"/>
      <c r="ONW224" s="552"/>
      <c r="ONX224" s="552"/>
      <c r="ONY224" s="544"/>
      <c r="ONZ224" s="544"/>
      <c r="OOA224" s="544"/>
      <c r="OOB224" s="551"/>
      <c r="OOC224" s="551"/>
      <c r="OOD224" s="552"/>
      <c r="OOE224" s="552"/>
      <c r="OOF224" s="544"/>
      <c r="OOG224" s="544"/>
      <c r="OOH224" s="544"/>
      <c r="OOI224" s="551"/>
      <c r="OOJ224" s="551"/>
      <c r="OOK224" s="552"/>
      <c r="OOL224" s="552"/>
      <c r="OOM224" s="544"/>
      <c r="OON224" s="544"/>
      <c r="OOO224" s="544"/>
      <c r="OOP224" s="551"/>
      <c r="OOQ224" s="551"/>
      <c r="OOR224" s="552"/>
      <c r="OOS224" s="552"/>
      <c r="OOT224" s="544"/>
      <c r="OOU224" s="544"/>
      <c r="OOV224" s="544"/>
      <c r="OOW224" s="551"/>
      <c r="OOX224" s="551"/>
      <c r="OOY224" s="552"/>
      <c r="OOZ224" s="552"/>
      <c r="OPA224" s="544"/>
      <c r="OPB224" s="544"/>
      <c r="OPC224" s="544"/>
      <c r="OPD224" s="551"/>
      <c r="OPE224" s="551"/>
      <c r="OPF224" s="552"/>
      <c r="OPG224" s="552"/>
      <c r="OPH224" s="544"/>
      <c r="OPI224" s="544"/>
      <c r="OPJ224" s="544"/>
      <c r="OPK224" s="551"/>
      <c r="OPL224" s="551"/>
      <c r="OPM224" s="552"/>
      <c r="OPN224" s="552"/>
      <c r="OPO224" s="544"/>
      <c r="OPP224" s="544"/>
      <c r="OPQ224" s="544"/>
      <c r="OPR224" s="551"/>
      <c r="OPS224" s="551"/>
      <c r="OPT224" s="552"/>
      <c r="OPU224" s="552"/>
      <c r="OPV224" s="544"/>
      <c r="OPW224" s="544"/>
      <c r="OPX224" s="544"/>
      <c r="OPY224" s="551"/>
      <c r="OPZ224" s="551"/>
      <c r="OQA224" s="552"/>
      <c r="OQB224" s="552"/>
      <c r="OQC224" s="544"/>
      <c r="OQD224" s="544"/>
      <c r="OQE224" s="544"/>
      <c r="OQF224" s="551"/>
      <c r="OQG224" s="551"/>
      <c r="OQH224" s="552"/>
      <c r="OQI224" s="552"/>
      <c r="OQJ224" s="544"/>
      <c r="OQK224" s="544"/>
      <c r="OQL224" s="544"/>
      <c r="OQM224" s="551"/>
      <c r="OQN224" s="551"/>
      <c r="OQO224" s="552"/>
      <c r="OQP224" s="552"/>
      <c r="OQQ224" s="544"/>
      <c r="OQR224" s="544"/>
      <c r="OQS224" s="544"/>
      <c r="OQT224" s="551"/>
      <c r="OQU224" s="551"/>
      <c r="OQV224" s="552"/>
      <c r="OQW224" s="552"/>
      <c r="OQX224" s="544"/>
      <c r="OQY224" s="544"/>
      <c r="OQZ224" s="544"/>
      <c r="ORA224" s="551"/>
      <c r="ORB224" s="551"/>
      <c r="ORC224" s="552"/>
      <c r="ORD224" s="552"/>
      <c r="ORE224" s="544"/>
      <c r="ORF224" s="544"/>
      <c r="ORG224" s="544"/>
      <c r="ORH224" s="551"/>
      <c r="ORI224" s="551"/>
      <c r="ORJ224" s="552"/>
      <c r="ORK224" s="552"/>
      <c r="ORL224" s="544"/>
      <c r="ORM224" s="544"/>
      <c r="ORN224" s="544"/>
      <c r="ORO224" s="551"/>
      <c r="ORP224" s="551"/>
      <c r="ORQ224" s="552"/>
      <c r="ORR224" s="552"/>
      <c r="ORS224" s="544"/>
      <c r="ORT224" s="544"/>
      <c r="ORU224" s="544"/>
      <c r="ORV224" s="551"/>
      <c r="ORW224" s="551"/>
      <c r="ORX224" s="552"/>
      <c r="ORY224" s="552"/>
      <c r="ORZ224" s="544"/>
      <c r="OSA224" s="544"/>
      <c r="OSB224" s="544"/>
      <c r="OSC224" s="551"/>
      <c r="OSD224" s="551"/>
      <c r="OSE224" s="552"/>
      <c r="OSF224" s="552"/>
      <c r="OSG224" s="544"/>
      <c r="OSH224" s="544"/>
      <c r="OSI224" s="544"/>
      <c r="OSJ224" s="551"/>
      <c r="OSK224" s="551"/>
      <c r="OSL224" s="552"/>
      <c r="OSM224" s="552"/>
      <c r="OSN224" s="544"/>
      <c r="OSO224" s="544"/>
      <c r="OSP224" s="544"/>
      <c r="OSQ224" s="551"/>
      <c r="OSR224" s="551"/>
      <c r="OSS224" s="552"/>
      <c r="OST224" s="552"/>
      <c r="OSU224" s="544"/>
      <c r="OSV224" s="544"/>
      <c r="OSW224" s="544"/>
      <c r="OSX224" s="551"/>
      <c r="OSY224" s="551"/>
      <c r="OSZ224" s="552"/>
      <c r="OTA224" s="552"/>
      <c r="OTB224" s="544"/>
      <c r="OTC224" s="544"/>
      <c r="OTD224" s="544"/>
      <c r="OTE224" s="551"/>
      <c r="OTF224" s="551"/>
      <c r="OTG224" s="552"/>
      <c r="OTH224" s="552"/>
      <c r="OTI224" s="544"/>
      <c r="OTJ224" s="544"/>
      <c r="OTK224" s="544"/>
      <c r="OTL224" s="551"/>
      <c r="OTM224" s="551"/>
      <c r="OTN224" s="552"/>
      <c r="OTO224" s="552"/>
      <c r="OTP224" s="544"/>
      <c r="OTQ224" s="544"/>
      <c r="OTR224" s="544"/>
      <c r="OTS224" s="551"/>
      <c r="OTT224" s="551"/>
      <c r="OTU224" s="552"/>
      <c r="OTV224" s="552"/>
      <c r="OTW224" s="544"/>
      <c r="OTX224" s="544"/>
      <c r="OTY224" s="544"/>
      <c r="OTZ224" s="551"/>
      <c r="OUA224" s="551"/>
      <c r="OUB224" s="552"/>
      <c r="OUC224" s="552"/>
      <c r="OUD224" s="544"/>
      <c r="OUE224" s="544"/>
      <c r="OUF224" s="544"/>
      <c r="OUG224" s="551"/>
      <c r="OUH224" s="551"/>
      <c r="OUI224" s="552"/>
      <c r="OUJ224" s="552"/>
      <c r="OUK224" s="544"/>
      <c r="OUL224" s="544"/>
      <c r="OUM224" s="544"/>
      <c r="OUN224" s="551"/>
      <c r="OUO224" s="551"/>
      <c r="OUP224" s="552"/>
      <c r="OUQ224" s="552"/>
      <c r="OUR224" s="544"/>
      <c r="OUS224" s="544"/>
      <c r="OUT224" s="544"/>
      <c r="OUU224" s="551"/>
      <c r="OUV224" s="551"/>
      <c r="OUW224" s="552"/>
      <c r="OUX224" s="552"/>
      <c r="OUY224" s="544"/>
      <c r="OUZ224" s="544"/>
      <c r="OVA224" s="544"/>
      <c r="OVB224" s="551"/>
      <c r="OVC224" s="551"/>
      <c r="OVD224" s="552"/>
      <c r="OVE224" s="552"/>
      <c r="OVF224" s="544"/>
      <c r="OVG224" s="544"/>
      <c r="OVH224" s="544"/>
      <c r="OVI224" s="551"/>
      <c r="OVJ224" s="551"/>
      <c r="OVK224" s="552"/>
      <c r="OVL224" s="552"/>
      <c r="OVM224" s="544"/>
      <c r="OVN224" s="544"/>
      <c r="OVO224" s="544"/>
      <c r="OVP224" s="551"/>
      <c r="OVQ224" s="551"/>
      <c r="OVR224" s="552"/>
      <c r="OVS224" s="552"/>
      <c r="OVT224" s="544"/>
      <c r="OVU224" s="544"/>
      <c r="OVV224" s="544"/>
      <c r="OVW224" s="551"/>
      <c r="OVX224" s="551"/>
      <c r="OVY224" s="552"/>
      <c r="OVZ224" s="552"/>
      <c r="OWA224" s="544"/>
      <c r="OWB224" s="544"/>
      <c r="OWC224" s="544"/>
      <c r="OWD224" s="551"/>
      <c r="OWE224" s="551"/>
      <c r="OWF224" s="552"/>
      <c r="OWG224" s="552"/>
      <c r="OWH224" s="544"/>
      <c r="OWI224" s="544"/>
      <c r="OWJ224" s="544"/>
      <c r="OWK224" s="551"/>
      <c r="OWL224" s="551"/>
      <c r="OWM224" s="552"/>
      <c r="OWN224" s="552"/>
      <c r="OWO224" s="544"/>
      <c r="OWP224" s="544"/>
      <c r="OWQ224" s="544"/>
      <c r="OWR224" s="551"/>
      <c r="OWS224" s="551"/>
      <c r="OWT224" s="552"/>
      <c r="OWU224" s="552"/>
      <c r="OWV224" s="544"/>
      <c r="OWW224" s="544"/>
      <c r="OWX224" s="544"/>
      <c r="OWY224" s="551"/>
      <c r="OWZ224" s="551"/>
      <c r="OXA224" s="552"/>
      <c r="OXB224" s="552"/>
      <c r="OXC224" s="544"/>
      <c r="OXD224" s="544"/>
      <c r="OXE224" s="544"/>
      <c r="OXF224" s="551"/>
      <c r="OXG224" s="551"/>
      <c r="OXH224" s="552"/>
      <c r="OXI224" s="552"/>
      <c r="OXJ224" s="544"/>
      <c r="OXK224" s="544"/>
      <c r="OXL224" s="544"/>
      <c r="OXM224" s="551"/>
      <c r="OXN224" s="551"/>
      <c r="OXO224" s="552"/>
      <c r="OXP224" s="552"/>
      <c r="OXQ224" s="544"/>
      <c r="OXR224" s="544"/>
      <c r="OXS224" s="544"/>
      <c r="OXT224" s="551"/>
      <c r="OXU224" s="551"/>
      <c r="OXV224" s="552"/>
      <c r="OXW224" s="552"/>
      <c r="OXX224" s="544"/>
      <c r="OXY224" s="544"/>
      <c r="OXZ224" s="544"/>
      <c r="OYA224" s="551"/>
      <c r="OYB224" s="551"/>
      <c r="OYC224" s="552"/>
      <c r="OYD224" s="552"/>
      <c r="OYE224" s="544"/>
      <c r="OYF224" s="544"/>
      <c r="OYG224" s="544"/>
      <c r="OYH224" s="551"/>
      <c r="OYI224" s="551"/>
      <c r="OYJ224" s="552"/>
      <c r="OYK224" s="552"/>
      <c r="OYL224" s="544"/>
      <c r="OYM224" s="544"/>
      <c r="OYN224" s="544"/>
      <c r="OYO224" s="551"/>
      <c r="OYP224" s="551"/>
      <c r="OYQ224" s="552"/>
      <c r="OYR224" s="552"/>
      <c r="OYS224" s="544"/>
      <c r="OYT224" s="544"/>
      <c r="OYU224" s="544"/>
      <c r="OYV224" s="551"/>
      <c r="OYW224" s="551"/>
      <c r="OYX224" s="552"/>
      <c r="OYY224" s="552"/>
      <c r="OYZ224" s="544"/>
      <c r="OZA224" s="544"/>
      <c r="OZB224" s="544"/>
      <c r="OZC224" s="551"/>
      <c r="OZD224" s="551"/>
      <c r="OZE224" s="552"/>
      <c r="OZF224" s="552"/>
      <c r="OZG224" s="544"/>
      <c r="OZH224" s="544"/>
      <c r="OZI224" s="544"/>
      <c r="OZJ224" s="551"/>
      <c r="OZK224" s="551"/>
      <c r="OZL224" s="552"/>
      <c r="OZM224" s="552"/>
      <c r="OZN224" s="544"/>
      <c r="OZO224" s="544"/>
      <c r="OZP224" s="544"/>
      <c r="OZQ224" s="551"/>
      <c r="OZR224" s="551"/>
      <c r="OZS224" s="552"/>
      <c r="OZT224" s="552"/>
      <c r="OZU224" s="544"/>
      <c r="OZV224" s="544"/>
      <c r="OZW224" s="544"/>
      <c r="OZX224" s="551"/>
      <c r="OZY224" s="551"/>
      <c r="OZZ224" s="552"/>
      <c r="PAA224" s="552"/>
      <c r="PAB224" s="544"/>
      <c r="PAC224" s="544"/>
      <c r="PAD224" s="544"/>
      <c r="PAE224" s="551"/>
      <c r="PAF224" s="551"/>
      <c r="PAG224" s="552"/>
      <c r="PAH224" s="552"/>
      <c r="PAI224" s="544"/>
      <c r="PAJ224" s="544"/>
      <c r="PAK224" s="544"/>
      <c r="PAL224" s="551"/>
      <c r="PAM224" s="551"/>
      <c r="PAN224" s="552"/>
      <c r="PAO224" s="552"/>
      <c r="PAP224" s="544"/>
      <c r="PAQ224" s="544"/>
      <c r="PAR224" s="544"/>
      <c r="PAS224" s="551"/>
      <c r="PAT224" s="551"/>
      <c r="PAU224" s="552"/>
      <c r="PAV224" s="552"/>
      <c r="PAW224" s="544"/>
      <c r="PAX224" s="544"/>
      <c r="PAY224" s="544"/>
      <c r="PAZ224" s="551"/>
      <c r="PBA224" s="551"/>
      <c r="PBB224" s="552"/>
      <c r="PBC224" s="552"/>
      <c r="PBD224" s="544"/>
      <c r="PBE224" s="544"/>
      <c r="PBF224" s="544"/>
      <c r="PBG224" s="551"/>
      <c r="PBH224" s="551"/>
      <c r="PBI224" s="552"/>
      <c r="PBJ224" s="552"/>
      <c r="PBK224" s="544"/>
      <c r="PBL224" s="544"/>
      <c r="PBM224" s="544"/>
      <c r="PBN224" s="551"/>
      <c r="PBO224" s="551"/>
      <c r="PBP224" s="552"/>
      <c r="PBQ224" s="552"/>
      <c r="PBR224" s="544"/>
      <c r="PBS224" s="544"/>
      <c r="PBT224" s="544"/>
      <c r="PBU224" s="551"/>
      <c r="PBV224" s="551"/>
      <c r="PBW224" s="552"/>
      <c r="PBX224" s="552"/>
      <c r="PBY224" s="544"/>
      <c r="PBZ224" s="544"/>
      <c r="PCA224" s="544"/>
      <c r="PCB224" s="551"/>
      <c r="PCC224" s="551"/>
      <c r="PCD224" s="552"/>
      <c r="PCE224" s="552"/>
      <c r="PCF224" s="544"/>
      <c r="PCG224" s="544"/>
      <c r="PCH224" s="544"/>
      <c r="PCI224" s="551"/>
      <c r="PCJ224" s="551"/>
      <c r="PCK224" s="552"/>
      <c r="PCL224" s="552"/>
      <c r="PCM224" s="544"/>
      <c r="PCN224" s="544"/>
      <c r="PCO224" s="544"/>
      <c r="PCP224" s="551"/>
      <c r="PCQ224" s="551"/>
      <c r="PCR224" s="552"/>
      <c r="PCS224" s="552"/>
      <c r="PCT224" s="544"/>
      <c r="PCU224" s="544"/>
      <c r="PCV224" s="544"/>
      <c r="PCW224" s="551"/>
      <c r="PCX224" s="551"/>
      <c r="PCY224" s="552"/>
      <c r="PCZ224" s="552"/>
      <c r="PDA224" s="544"/>
      <c r="PDB224" s="544"/>
      <c r="PDC224" s="544"/>
      <c r="PDD224" s="551"/>
      <c r="PDE224" s="551"/>
      <c r="PDF224" s="552"/>
      <c r="PDG224" s="552"/>
      <c r="PDH224" s="544"/>
      <c r="PDI224" s="544"/>
      <c r="PDJ224" s="544"/>
      <c r="PDK224" s="551"/>
      <c r="PDL224" s="551"/>
      <c r="PDM224" s="552"/>
      <c r="PDN224" s="552"/>
      <c r="PDO224" s="544"/>
      <c r="PDP224" s="544"/>
      <c r="PDQ224" s="544"/>
      <c r="PDR224" s="551"/>
      <c r="PDS224" s="551"/>
      <c r="PDT224" s="552"/>
      <c r="PDU224" s="552"/>
      <c r="PDV224" s="544"/>
      <c r="PDW224" s="544"/>
      <c r="PDX224" s="544"/>
      <c r="PDY224" s="551"/>
      <c r="PDZ224" s="551"/>
      <c r="PEA224" s="552"/>
      <c r="PEB224" s="552"/>
      <c r="PEC224" s="544"/>
      <c r="PED224" s="544"/>
      <c r="PEE224" s="544"/>
      <c r="PEF224" s="551"/>
      <c r="PEG224" s="551"/>
      <c r="PEH224" s="552"/>
      <c r="PEI224" s="552"/>
      <c r="PEJ224" s="544"/>
      <c r="PEK224" s="544"/>
      <c r="PEL224" s="544"/>
      <c r="PEM224" s="551"/>
      <c r="PEN224" s="551"/>
      <c r="PEO224" s="552"/>
      <c r="PEP224" s="552"/>
      <c r="PEQ224" s="544"/>
      <c r="PER224" s="544"/>
      <c r="PES224" s="544"/>
      <c r="PET224" s="551"/>
      <c r="PEU224" s="551"/>
      <c r="PEV224" s="552"/>
      <c r="PEW224" s="552"/>
      <c r="PEX224" s="544"/>
      <c r="PEY224" s="544"/>
      <c r="PEZ224" s="544"/>
      <c r="PFA224" s="551"/>
      <c r="PFB224" s="551"/>
      <c r="PFC224" s="552"/>
      <c r="PFD224" s="552"/>
      <c r="PFE224" s="544"/>
      <c r="PFF224" s="544"/>
      <c r="PFG224" s="544"/>
      <c r="PFH224" s="551"/>
      <c r="PFI224" s="551"/>
      <c r="PFJ224" s="552"/>
      <c r="PFK224" s="552"/>
      <c r="PFL224" s="544"/>
      <c r="PFM224" s="544"/>
      <c r="PFN224" s="544"/>
      <c r="PFO224" s="551"/>
      <c r="PFP224" s="551"/>
      <c r="PFQ224" s="552"/>
      <c r="PFR224" s="552"/>
      <c r="PFS224" s="544"/>
      <c r="PFT224" s="544"/>
      <c r="PFU224" s="544"/>
      <c r="PFV224" s="551"/>
      <c r="PFW224" s="551"/>
      <c r="PFX224" s="552"/>
      <c r="PFY224" s="552"/>
      <c r="PFZ224" s="544"/>
      <c r="PGA224" s="544"/>
      <c r="PGB224" s="544"/>
      <c r="PGC224" s="551"/>
      <c r="PGD224" s="551"/>
      <c r="PGE224" s="552"/>
      <c r="PGF224" s="552"/>
      <c r="PGG224" s="544"/>
      <c r="PGH224" s="544"/>
      <c r="PGI224" s="544"/>
      <c r="PGJ224" s="551"/>
      <c r="PGK224" s="551"/>
      <c r="PGL224" s="552"/>
      <c r="PGM224" s="552"/>
      <c r="PGN224" s="544"/>
      <c r="PGO224" s="544"/>
      <c r="PGP224" s="544"/>
      <c r="PGQ224" s="551"/>
      <c r="PGR224" s="551"/>
      <c r="PGS224" s="552"/>
      <c r="PGT224" s="552"/>
      <c r="PGU224" s="544"/>
      <c r="PGV224" s="544"/>
      <c r="PGW224" s="544"/>
      <c r="PGX224" s="551"/>
      <c r="PGY224" s="551"/>
      <c r="PGZ224" s="552"/>
      <c r="PHA224" s="552"/>
      <c r="PHB224" s="544"/>
      <c r="PHC224" s="544"/>
      <c r="PHD224" s="544"/>
      <c r="PHE224" s="551"/>
      <c r="PHF224" s="551"/>
      <c r="PHG224" s="552"/>
      <c r="PHH224" s="552"/>
      <c r="PHI224" s="544"/>
      <c r="PHJ224" s="544"/>
      <c r="PHK224" s="544"/>
      <c r="PHL224" s="551"/>
      <c r="PHM224" s="551"/>
      <c r="PHN224" s="552"/>
      <c r="PHO224" s="552"/>
      <c r="PHP224" s="544"/>
      <c r="PHQ224" s="544"/>
      <c r="PHR224" s="544"/>
      <c r="PHS224" s="551"/>
      <c r="PHT224" s="551"/>
      <c r="PHU224" s="552"/>
      <c r="PHV224" s="552"/>
      <c r="PHW224" s="544"/>
      <c r="PHX224" s="544"/>
      <c r="PHY224" s="544"/>
      <c r="PHZ224" s="551"/>
      <c r="PIA224" s="551"/>
      <c r="PIB224" s="552"/>
      <c r="PIC224" s="552"/>
      <c r="PID224" s="544"/>
      <c r="PIE224" s="544"/>
      <c r="PIF224" s="544"/>
      <c r="PIG224" s="551"/>
      <c r="PIH224" s="551"/>
      <c r="PII224" s="552"/>
      <c r="PIJ224" s="552"/>
      <c r="PIK224" s="544"/>
      <c r="PIL224" s="544"/>
      <c r="PIM224" s="544"/>
      <c r="PIN224" s="551"/>
      <c r="PIO224" s="551"/>
      <c r="PIP224" s="552"/>
      <c r="PIQ224" s="552"/>
      <c r="PIR224" s="544"/>
      <c r="PIS224" s="544"/>
      <c r="PIT224" s="544"/>
      <c r="PIU224" s="551"/>
      <c r="PIV224" s="551"/>
      <c r="PIW224" s="552"/>
      <c r="PIX224" s="552"/>
      <c r="PIY224" s="544"/>
      <c r="PIZ224" s="544"/>
      <c r="PJA224" s="544"/>
      <c r="PJB224" s="551"/>
      <c r="PJC224" s="551"/>
      <c r="PJD224" s="552"/>
      <c r="PJE224" s="552"/>
      <c r="PJF224" s="544"/>
      <c r="PJG224" s="544"/>
      <c r="PJH224" s="544"/>
      <c r="PJI224" s="551"/>
      <c r="PJJ224" s="551"/>
      <c r="PJK224" s="552"/>
      <c r="PJL224" s="552"/>
      <c r="PJM224" s="544"/>
      <c r="PJN224" s="544"/>
      <c r="PJO224" s="544"/>
      <c r="PJP224" s="551"/>
      <c r="PJQ224" s="551"/>
      <c r="PJR224" s="552"/>
      <c r="PJS224" s="552"/>
      <c r="PJT224" s="544"/>
      <c r="PJU224" s="544"/>
      <c r="PJV224" s="544"/>
      <c r="PJW224" s="551"/>
      <c r="PJX224" s="551"/>
      <c r="PJY224" s="552"/>
      <c r="PJZ224" s="552"/>
      <c r="PKA224" s="544"/>
      <c r="PKB224" s="544"/>
      <c r="PKC224" s="544"/>
      <c r="PKD224" s="551"/>
      <c r="PKE224" s="551"/>
      <c r="PKF224" s="552"/>
      <c r="PKG224" s="552"/>
      <c r="PKH224" s="544"/>
      <c r="PKI224" s="544"/>
      <c r="PKJ224" s="544"/>
      <c r="PKK224" s="551"/>
      <c r="PKL224" s="551"/>
      <c r="PKM224" s="552"/>
      <c r="PKN224" s="552"/>
      <c r="PKO224" s="544"/>
      <c r="PKP224" s="544"/>
      <c r="PKQ224" s="544"/>
      <c r="PKR224" s="551"/>
      <c r="PKS224" s="551"/>
      <c r="PKT224" s="552"/>
      <c r="PKU224" s="552"/>
      <c r="PKV224" s="544"/>
      <c r="PKW224" s="544"/>
      <c r="PKX224" s="544"/>
      <c r="PKY224" s="551"/>
      <c r="PKZ224" s="551"/>
      <c r="PLA224" s="552"/>
      <c r="PLB224" s="552"/>
      <c r="PLC224" s="544"/>
      <c r="PLD224" s="544"/>
      <c r="PLE224" s="544"/>
      <c r="PLF224" s="551"/>
      <c r="PLG224" s="551"/>
      <c r="PLH224" s="552"/>
      <c r="PLI224" s="552"/>
      <c r="PLJ224" s="544"/>
      <c r="PLK224" s="544"/>
      <c r="PLL224" s="544"/>
      <c r="PLM224" s="551"/>
      <c r="PLN224" s="551"/>
      <c r="PLO224" s="552"/>
      <c r="PLP224" s="552"/>
      <c r="PLQ224" s="544"/>
      <c r="PLR224" s="544"/>
      <c r="PLS224" s="544"/>
      <c r="PLT224" s="551"/>
      <c r="PLU224" s="551"/>
      <c r="PLV224" s="552"/>
      <c r="PLW224" s="552"/>
      <c r="PLX224" s="544"/>
      <c r="PLY224" s="544"/>
      <c r="PLZ224" s="544"/>
      <c r="PMA224" s="551"/>
      <c r="PMB224" s="551"/>
      <c r="PMC224" s="552"/>
      <c r="PMD224" s="552"/>
      <c r="PME224" s="544"/>
      <c r="PMF224" s="544"/>
      <c r="PMG224" s="544"/>
      <c r="PMH224" s="551"/>
      <c r="PMI224" s="551"/>
      <c r="PMJ224" s="552"/>
      <c r="PMK224" s="552"/>
      <c r="PML224" s="544"/>
      <c r="PMM224" s="544"/>
      <c r="PMN224" s="544"/>
      <c r="PMO224" s="551"/>
      <c r="PMP224" s="551"/>
      <c r="PMQ224" s="552"/>
      <c r="PMR224" s="552"/>
      <c r="PMS224" s="544"/>
      <c r="PMT224" s="544"/>
      <c r="PMU224" s="544"/>
      <c r="PMV224" s="551"/>
      <c r="PMW224" s="551"/>
      <c r="PMX224" s="552"/>
      <c r="PMY224" s="552"/>
      <c r="PMZ224" s="544"/>
      <c r="PNA224" s="544"/>
      <c r="PNB224" s="544"/>
      <c r="PNC224" s="551"/>
      <c r="PND224" s="551"/>
      <c r="PNE224" s="552"/>
      <c r="PNF224" s="552"/>
      <c r="PNG224" s="544"/>
      <c r="PNH224" s="544"/>
      <c r="PNI224" s="544"/>
      <c r="PNJ224" s="551"/>
      <c r="PNK224" s="551"/>
      <c r="PNL224" s="552"/>
      <c r="PNM224" s="552"/>
      <c r="PNN224" s="544"/>
      <c r="PNO224" s="544"/>
      <c r="PNP224" s="544"/>
      <c r="PNQ224" s="551"/>
      <c r="PNR224" s="551"/>
      <c r="PNS224" s="552"/>
      <c r="PNT224" s="552"/>
      <c r="PNU224" s="544"/>
      <c r="PNV224" s="544"/>
      <c r="PNW224" s="544"/>
      <c r="PNX224" s="551"/>
      <c r="PNY224" s="551"/>
      <c r="PNZ224" s="552"/>
      <c r="POA224" s="552"/>
      <c r="POB224" s="544"/>
      <c r="POC224" s="544"/>
      <c r="POD224" s="544"/>
      <c r="POE224" s="551"/>
      <c r="POF224" s="551"/>
      <c r="POG224" s="552"/>
      <c r="POH224" s="552"/>
      <c r="POI224" s="544"/>
      <c r="POJ224" s="544"/>
      <c r="POK224" s="544"/>
      <c r="POL224" s="551"/>
      <c r="POM224" s="551"/>
      <c r="PON224" s="552"/>
      <c r="POO224" s="552"/>
      <c r="POP224" s="544"/>
      <c r="POQ224" s="544"/>
      <c r="POR224" s="544"/>
      <c r="POS224" s="551"/>
      <c r="POT224" s="551"/>
      <c r="POU224" s="552"/>
      <c r="POV224" s="552"/>
      <c r="POW224" s="544"/>
      <c r="POX224" s="544"/>
      <c r="POY224" s="544"/>
      <c r="POZ224" s="551"/>
      <c r="PPA224" s="551"/>
      <c r="PPB224" s="552"/>
      <c r="PPC224" s="552"/>
      <c r="PPD224" s="544"/>
      <c r="PPE224" s="544"/>
      <c r="PPF224" s="544"/>
      <c r="PPG224" s="551"/>
      <c r="PPH224" s="551"/>
      <c r="PPI224" s="552"/>
      <c r="PPJ224" s="552"/>
      <c r="PPK224" s="544"/>
      <c r="PPL224" s="544"/>
      <c r="PPM224" s="544"/>
      <c r="PPN224" s="551"/>
      <c r="PPO224" s="551"/>
      <c r="PPP224" s="552"/>
      <c r="PPQ224" s="552"/>
      <c r="PPR224" s="544"/>
      <c r="PPS224" s="544"/>
      <c r="PPT224" s="544"/>
      <c r="PPU224" s="551"/>
      <c r="PPV224" s="551"/>
      <c r="PPW224" s="552"/>
      <c r="PPX224" s="552"/>
      <c r="PPY224" s="544"/>
      <c r="PPZ224" s="544"/>
      <c r="PQA224" s="544"/>
      <c r="PQB224" s="551"/>
      <c r="PQC224" s="551"/>
      <c r="PQD224" s="552"/>
      <c r="PQE224" s="552"/>
      <c r="PQF224" s="544"/>
      <c r="PQG224" s="544"/>
      <c r="PQH224" s="544"/>
      <c r="PQI224" s="551"/>
      <c r="PQJ224" s="551"/>
      <c r="PQK224" s="552"/>
      <c r="PQL224" s="552"/>
      <c r="PQM224" s="544"/>
      <c r="PQN224" s="544"/>
      <c r="PQO224" s="544"/>
      <c r="PQP224" s="551"/>
      <c r="PQQ224" s="551"/>
      <c r="PQR224" s="552"/>
      <c r="PQS224" s="552"/>
      <c r="PQT224" s="544"/>
      <c r="PQU224" s="544"/>
      <c r="PQV224" s="544"/>
      <c r="PQW224" s="551"/>
      <c r="PQX224" s="551"/>
      <c r="PQY224" s="552"/>
      <c r="PQZ224" s="552"/>
      <c r="PRA224" s="544"/>
      <c r="PRB224" s="544"/>
      <c r="PRC224" s="544"/>
      <c r="PRD224" s="551"/>
      <c r="PRE224" s="551"/>
      <c r="PRF224" s="552"/>
      <c r="PRG224" s="552"/>
      <c r="PRH224" s="544"/>
      <c r="PRI224" s="544"/>
      <c r="PRJ224" s="544"/>
      <c r="PRK224" s="551"/>
      <c r="PRL224" s="551"/>
      <c r="PRM224" s="552"/>
      <c r="PRN224" s="552"/>
      <c r="PRO224" s="544"/>
      <c r="PRP224" s="544"/>
      <c r="PRQ224" s="544"/>
      <c r="PRR224" s="551"/>
      <c r="PRS224" s="551"/>
      <c r="PRT224" s="552"/>
      <c r="PRU224" s="552"/>
      <c r="PRV224" s="544"/>
      <c r="PRW224" s="544"/>
      <c r="PRX224" s="544"/>
      <c r="PRY224" s="551"/>
      <c r="PRZ224" s="551"/>
      <c r="PSA224" s="552"/>
      <c r="PSB224" s="552"/>
      <c r="PSC224" s="544"/>
      <c r="PSD224" s="544"/>
      <c r="PSE224" s="544"/>
      <c r="PSF224" s="551"/>
      <c r="PSG224" s="551"/>
      <c r="PSH224" s="552"/>
      <c r="PSI224" s="552"/>
      <c r="PSJ224" s="544"/>
      <c r="PSK224" s="544"/>
      <c r="PSL224" s="544"/>
      <c r="PSM224" s="551"/>
      <c r="PSN224" s="551"/>
      <c r="PSO224" s="552"/>
      <c r="PSP224" s="552"/>
      <c r="PSQ224" s="544"/>
      <c r="PSR224" s="544"/>
      <c r="PSS224" s="544"/>
      <c r="PST224" s="551"/>
      <c r="PSU224" s="551"/>
      <c r="PSV224" s="552"/>
      <c r="PSW224" s="552"/>
      <c r="PSX224" s="544"/>
      <c r="PSY224" s="544"/>
      <c r="PSZ224" s="544"/>
      <c r="PTA224" s="551"/>
      <c r="PTB224" s="551"/>
      <c r="PTC224" s="552"/>
      <c r="PTD224" s="552"/>
      <c r="PTE224" s="544"/>
      <c r="PTF224" s="544"/>
      <c r="PTG224" s="544"/>
      <c r="PTH224" s="551"/>
      <c r="PTI224" s="551"/>
      <c r="PTJ224" s="552"/>
      <c r="PTK224" s="552"/>
      <c r="PTL224" s="544"/>
      <c r="PTM224" s="544"/>
      <c r="PTN224" s="544"/>
      <c r="PTO224" s="551"/>
      <c r="PTP224" s="551"/>
      <c r="PTQ224" s="552"/>
      <c r="PTR224" s="552"/>
      <c r="PTS224" s="544"/>
      <c r="PTT224" s="544"/>
      <c r="PTU224" s="544"/>
      <c r="PTV224" s="551"/>
      <c r="PTW224" s="551"/>
      <c r="PTX224" s="552"/>
      <c r="PTY224" s="552"/>
      <c r="PTZ224" s="544"/>
      <c r="PUA224" s="544"/>
      <c r="PUB224" s="544"/>
      <c r="PUC224" s="551"/>
      <c r="PUD224" s="551"/>
      <c r="PUE224" s="552"/>
      <c r="PUF224" s="552"/>
      <c r="PUG224" s="544"/>
      <c r="PUH224" s="544"/>
      <c r="PUI224" s="544"/>
      <c r="PUJ224" s="551"/>
      <c r="PUK224" s="551"/>
      <c r="PUL224" s="552"/>
      <c r="PUM224" s="552"/>
      <c r="PUN224" s="544"/>
      <c r="PUO224" s="544"/>
      <c r="PUP224" s="544"/>
      <c r="PUQ224" s="551"/>
      <c r="PUR224" s="551"/>
      <c r="PUS224" s="552"/>
      <c r="PUT224" s="552"/>
      <c r="PUU224" s="544"/>
      <c r="PUV224" s="544"/>
      <c r="PUW224" s="544"/>
      <c r="PUX224" s="551"/>
      <c r="PUY224" s="551"/>
      <c r="PUZ224" s="552"/>
      <c r="PVA224" s="552"/>
      <c r="PVB224" s="544"/>
      <c r="PVC224" s="544"/>
      <c r="PVD224" s="544"/>
      <c r="PVE224" s="551"/>
      <c r="PVF224" s="551"/>
      <c r="PVG224" s="552"/>
      <c r="PVH224" s="552"/>
      <c r="PVI224" s="544"/>
      <c r="PVJ224" s="544"/>
      <c r="PVK224" s="544"/>
      <c r="PVL224" s="551"/>
      <c r="PVM224" s="551"/>
      <c r="PVN224" s="552"/>
      <c r="PVO224" s="552"/>
      <c r="PVP224" s="544"/>
      <c r="PVQ224" s="544"/>
      <c r="PVR224" s="544"/>
      <c r="PVS224" s="551"/>
      <c r="PVT224" s="551"/>
      <c r="PVU224" s="552"/>
      <c r="PVV224" s="552"/>
      <c r="PVW224" s="544"/>
      <c r="PVX224" s="544"/>
      <c r="PVY224" s="544"/>
      <c r="PVZ224" s="551"/>
      <c r="PWA224" s="551"/>
      <c r="PWB224" s="552"/>
      <c r="PWC224" s="552"/>
      <c r="PWD224" s="544"/>
      <c r="PWE224" s="544"/>
      <c r="PWF224" s="544"/>
      <c r="PWG224" s="551"/>
      <c r="PWH224" s="551"/>
      <c r="PWI224" s="552"/>
      <c r="PWJ224" s="552"/>
      <c r="PWK224" s="544"/>
      <c r="PWL224" s="544"/>
      <c r="PWM224" s="544"/>
      <c r="PWN224" s="551"/>
      <c r="PWO224" s="551"/>
      <c r="PWP224" s="552"/>
      <c r="PWQ224" s="552"/>
      <c r="PWR224" s="544"/>
      <c r="PWS224" s="544"/>
      <c r="PWT224" s="544"/>
      <c r="PWU224" s="551"/>
      <c r="PWV224" s="551"/>
      <c r="PWW224" s="552"/>
      <c r="PWX224" s="552"/>
      <c r="PWY224" s="544"/>
      <c r="PWZ224" s="544"/>
      <c r="PXA224" s="544"/>
      <c r="PXB224" s="551"/>
      <c r="PXC224" s="551"/>
      <c r="PXD224" s="552"/>
      <c r="PXE224" s="552"/>
      <c r="PXF224" s="544"/>
      <c r="PXG224" s="544"/>
      <c r="PXH224" s="544"/>
      <c r="PXI224" s="551"/>
      <c r="PXJ224" s="551"/>
      <c r="PXK224" s="552"/>
      <c r="PXL224" s="552"/>
      <c r="PXM224" s="544"/>
      <c r="PXN224" s="544"/>
      <c r="PXO224" s="544"/>
      <c r="PXP224" s="551"/>
      <c r="PXQ224" s="551"/>
      <c r="PXR224" s="552"/>
      <c r="PXS224" s="552"/>
      <c r="PXT224" s="544"/>
      <c r="PXU224" s="544"/>
      <c r="PXV224" s="544"/>
      <c r="PXW224" s="551"/>
      <c r="PXX224" s="551"/>
      <c r="PXY224" s="552"/>
      <c r="PXZ224" s="552"/>
      <c r="PYA224" s="544"/>
      <c r="PYB224" s="544"/>
      <c r="PYC224" s="544"/>
      <c r="PYD224" s="551"/>
      <c r="PYE224" s="551"/>
      <c r="PYF224" s="552"/>
      <c r="PYG224" s="552"/>
      <c r="PYH224" s="544"/>
      <c r="PYI224" s="544"/>
      <c r="PYJ224" s="544"/>
      <c r="PYK224" s="551"/>
      <c r="PYL224" s="551"/>
      <c r="PYM224" s="552"/>
      <c r="PYN224" s="552"/>
      <c r="PYO224" s="544"/>
      <c r="PYP224" s="544"/>
      <c r="PYQ224" s="544"/>
      <c r="PYR224" s="551"/>
      <c r="PYS224" s="551"/>
      <c r="PYT224" s="552"/>
      <c r="PYU224" s="552"/>
      <c r="PYV224" s="544"/>
      <c r="PYW224" s="544"/>
      <c r="PYX224" s="544"/>
      <c r="PYY224" s="551"/>
      <c r="PYZ224" s="551"/>
      <c r="PZA224" s="552"/>
      <c r="PZB224" s="552"/>
      <c r="PZC224" s="544"/>
      <c r="PZD224" s="544"/>
      <c r="PZE224" s="544"/>
      <c r="PZF224" s="551"/>
      <c r="PZG224" s="551"/>
      <c r="PZH224" s="552"/>
      <c r="PZI224" s="552"/>
      <c r="PZJ224" s="544"/>
      <c r="PZK224" s="544"/>
      <c r="PZL224" s="544"/>
      <c r="PZM224" s="551"/>
      <c r="PZN224" s="551"/>
      <c r="PZO224" s="552"/>
      <c r="PZP224" s="552"/>
      <c r="PZQ224" s="544"/>
      <c r="PZR224" s="544"/>
      <c r="PZS224" s="544"/>
      <c r="PZT224" s="551"/>
      <c r="PZU224" s="551"/>
      <c r="PZV224" s="552"/>
      <c r="PZW224" s="552"/>
      <c r="PZX224" s="544"/>
      <c r="PZY224" s="544"/>
      <c r="PZZ224" s="544"/>
      <c r="QAA224" s="551"/>
      <c r="QAB224" s="551"/>
      <c r="QAC224" s="552"/>
      <c r="QAD224" s="552"/>
      <c r="QAE224" s="544"/>
      <c r="QAF224" s="544"/>
      <c r="QAG224" s="544"/>
      <c r="QAH224" s="551"/>
      <c r="QAI224" s="551"/>
      <c r="QAJ224" s="552"/>
      <c r="QAK224" s="552"/>
      <c r="QAL224" s="544"/>
      <c r="QAM224" s="544"/>
      <c r="QAN224" s="544"/>
      <c r="QAO224" s="551"/>
      <c r="QAP224" s="551"/>
      <c r="QAQ224" s="552"/>
      <c r="QAR224" s="552"/>
      <c r="QAS224" s="544"/>
      <c r="QAT224" s="544"/>
      <c r="QAU224" s="544"/>
      <c r="QAV224" s="551"/>
      <c r="QAW224" s="551"/>
      <c r="QAX224" s="552"/>
      <c r="QAY224" s="552"/>
      <c r="QAZ224" s="544"/>
      <c r="QBA224" s="544"/>
      <c r="QBB224" s="544"/>
      <c r="QBC224" s="551"/>
      <c r="QBD224" s="551"/>
      <c r="QBE224" s="552"/>
      <c r="QBF224" s="552"/>
      <c r="QBG224" s="544"/>
      <c r="QBH224" s="544"/>
      <c r="QBI224" s="544"/>
      <c r="QBJ224" s="551"/>
      <c r="QBK224" s="551"/>
      <c r="QBL224" s="552"/>
      <c r="QBM224" s="552"/>
      <c r="QBN224" s="544"/>
      <c r="QBO224" s="544"/>
      <c r="QBP224" s="544"/>
      <c r="QBQ224" s="551"/>
      <c r="QBR224" s="551"/>
      <c r="QBS224" s="552"/>
      <c r="QBT224" s="552"/>
      <c r="QBU224" s="544"/>
      <c r="QBV224" s="544"/>
      <c r="QBW224" s="544"/>
      <c r="QBX224" s="551"/>
      <c r="QBY224" s="551"/>
      <c r="QBZ224" s="552"/>
      <c r="QCA224" s="552"/>
      <c r="QCB224" s="544"/>
      <c r="QCC224" s="544"/>
      <c r="QCD224" s="544"/>
      <c r="QCE224" s="551"/>
      <c r="QCF224" s="551"/>
      <c r="QCG224" s="552"/>
      <c r="QCH224" s="552"/>
      <c r="QCI224" s="544"/>
      <c r="QCJ224" s="544"/>
      <c r="QCK224" s="544"/>
      <c r="QCL224" s="551"/>
      <c r="QCM224" s="551"/>
      <c r="QCN224" s="552"/>
      <c r="QCO224" s="552"/>
      <c r="QCP224" s="544"/>
      <c r="QCQ224" s="544"/>
      <c r="QCR224" s="544"/>
      <c r="QCS224" s="551"/>
      <c r="QCT224" s="551"/>
      <c r="QCU224" s="552"/>
      <c r="QCV224" s="552"/>
      <c r="QCW224" s="544"/>
      <c r="QCX224" s="544"/>
      <c r="QCY224" s="544"/>
      <c r="QCZ224" s="551"/>
      <c r="QDA224" s="551"/>
      <c r="QDB224" s="552"/>
      <c r="QDC224" s="552"/>
      <c r="QDD224" s="544"/>
      <c r="QDE224" s="544"/>
      <c r="QDF224" s="544"/>
      <c r="QDG224" s="551"/>
      <c r="QDH224" s="551"/>
      <c r="QDI224" s="552"/>
      <c r="QDJ224" s="552"/>
      <c r="QDK224" s="544"/>
      <c r="QDL224" s="544"/>
      <c r="QDM224" s="544"/>
      <c r="QDN224" s="551"/>
      <c r="QDO224" s="551"/>
      <c r="QDP224" s="552"/>
      <c r="QDQ224" s="552"/>
      <c r="QDR224" s="544"/>
      <c r="QDS224" s="544"/>
      <c r="QDT224" s="544"/>
      <c r="QDU224" s="551"/>
      <c r="QDV224" s="551"/>
      <c r="QDW224" s="552"/>
      <c r="QDX224" s="552"/>
      <c r="QDY224" s="544"/>
      <c r="QDZ224" s="544"/>
      <c r="QEA224" s="544"/>
      <c r="QEB224" s="551"/>
      <c r="QEC224" s="551"/>
      <c r="QED224" s="552"/>
      <c r="QEE224" s="552"/>
      <c r="QEF224" s="544"/>
      <c r="QEG224" s="544"/>
      <c r="QEH224" s="544"/>
      <c r="QEI224" s="551"/>
      <c r="QEJ224" s="551"/>
      <c r="QEK224" s="552"/>
      <c r="QEL224" s="552"/>
      <c r="QEM224" s="544"/>
      <c r="QEN224" s="544"/>
      <c r="QEO224" s="544"/>
      <c r="QEP224" s="551"/>
      <c r="QEQ224" s="551"/>
      <c r="QER224" s="552"/>
      <c r="QES224" s="552"/>
      <c r="QET224" s="544"/>
      <c r="QEU224" s="544"/>
      <c r="QEV224" s="544"/>
      <c r="QEW224" s="551"/>
      <c r="QEX224" s="551"/>
      <c r="QEY224" s="552"/>
      <c r="QEZ224" s="552"/>
      <c r="QFA224" s="544"/>
      <c r="QFB224" s="544"/>
      <c r="QFC224" s="544"/>
      <c r="QFD224" s="551"/>
      <c r="QFE224" s="551"/>
      <c r="QFF224" s="552"/>
      <c r="QFG224" s="552"/>
      <c r="QFH224" s="544"/>
      <c r="QFI224" s="544"/>
      <c r="QFJ224" s="544"/>
      <c r="QFK224" s="551"/>
      <c r="QFL224" s="551"/>
      <c r="QFM224" s="552"/>
      <c r="QFN224" s="552"/>
      <c r="QFO224" s="544"/>
      <c r="QFP224" s="544"/>
      <c r="QFQ224" s="544"/>
      <c r="QFR224" s="551"/>
      <c r="QFS224" s="551"/>
      <c r="QFT224" s="552"/>
      <c r="QFU224" s="552"/>
      <c r="QFV224" s="544"/>
      <c r="QFW224" s="544"/>
      <c r="QFX224" s="544"/>
      <c r="QFY224" s="551"/>
      <c r="QFZ224" s="551"/>
      <c r="QGA224" s="552"/>
      <c r="QGB224" s="552"/>
      <c r="QGC224" s="544"/>
      <c r="QGD224" s="544"/>
      <c r="QGE224" s="544"/>
      <c r="QGF224" s="551"/>
      <c r="QGG224" s="551"/>
      <c r="QGH224" s="552"/>
      <c r="QGI224" s="552"/>
      <c r="QGJ224" s="544"/>
      <c r="QGK224" s="544"/>
      <c r="QGL224" s="544"/>
      <c r="QGM224" s="551"/>
      <c r="QGN224" s="551"/>
      <c r="QGO224" s="552"/>
      <c r="QGP224" s="552"/>
      <c r="QGQ224" s="544"/>
      <c r="QGR224" s="544"/>
      <c r="QGS224" s="544"/>
      <c r="QGT224" s="551"/>
      <c r="QGU224" s="551"/>
      <c r="QGV224" s="552"/>
      <c r="QGW224" s="552"/>
      <c r="QGX224" s="544"/>
      <c r="QGY224" s="544"/>
      <c r="QGZ224" s="544"/>
      <c r="QHA224" s="551"/>
      <c r="QHB224" s="551"/>
      <c r="QHC224" s="552"/>
      <c r="QHD224" s="552"/>
      <c r="QHE224" s="544"/>
      <c r="QHF224" s="544"/>
      <c r="QHG224" s="544"/>
      <c r="QHH224" s="551"/>
      <c r="QHI224" s="551"/>
      <c r="QHJ224" s="552"/>
      <c r="QHK224" s="552"/>
      <c r="QHL224" s="544"/>
      <c r="QHM224" s="544"/>
      <c r="QHN224" s="544"/>
      <c r="QHO224" s="551"/>
      <c r="QHP224" s="551"/>
      <c r="QHQ224" s="552"/>
      <c r="QHR224" s="552"/>
      <c r="QHS224" s="544"/>
      <c r="QHT224" s="544"/>
      <c r="QHU224" s="544"/>
      <c r="QHV224" s="551"/>
      <c r="QHW224" s="551"/>
      <c r="QHX224" s="552"/>
      <c r="QHY224" s="552"/>
      <c r="QHZ224" s="544"/>
      <c r="QIA224" s="544"/>
      <c r="QIB224" s="544"/>
      <c r="QIC224" s="551"/>
      <c r="QID224" s="551"/>
      <c r="QIE224" s="552"/>
      <c r="QIF224" s="552"/>
      <c r="QIG224" s="544"/>
      <c r="QIH224" s="544"/>
      <c r="QII224" s="544"/>
      <c r="QIJ224" s="551"/>
      <c r="QIK224" s="551"/>
      <c r="QIL224" s="552"/>
      <c r="QIM224" s="552"/>
      <c r="QIN224" s="544"/>
      <c r="QIO224" s="544"/>
      <c r="QIP224" s="544"/>
      <c r="QIQ224" s="551"/>
      <c r="QIR224" s="551"/>
      <c r="QIS224" s="552"/>
      <c r="QIT224" s="552"/>
      <c r="QIU224" s="544"/>
      <c r="QIV224" s="544"/>
      <c r="QIW224" s="544"/>
      <c r="QIX224" s="551"/>
      <c r="QIY224" s="551"/>
      <c r="QIZ224" s="552"/>
      <c r="QJA224" s="552"/>
      <c r="QJB224" s="544"/>
      <c r="QJC224" s="544"/>
      <c r="QJD224" s="544"/>
      <c r="QJE224" s="551"/>
      <c r="QJF224" s="551"/>
      <c r="QJG224" s="552"/>
      <c r="QJH224" s="552"/>
      <c r="QJI224" s="544"/>
      <c r="QJJ224" s="544"/>
      <c r="QJK224" s="544"/>
      <c r="QJL224" s="551"/>
      <c r="QJM224" s="551"/>
      <c r="QJN224" s="552"/>
      <c r="QJO224" s="552"/>
      <c r="QJP224" s="544"/>
      <c r="QJQ224" s="544"/>
      <c r="QJR224" s="544"/>
      <c r="QJS224" s="551"/>
      <c r="QJT224" s="551"/>
      <c r="QJU224" s="552"/>
      <c r="QJV224" s="552"/>
      <c r="QJW224" s="544"/>
      <c r="QJX224" s="544"/>
      <c r="QJY224" s="544"/>
      <c r="QJZ224" s="551"/>
      <c r="QKA224" s="551"/>
      <c r="QKB224" s="552"/>
      <c r="QKC224" s="552"/>
      <c r="QKD224" s="544"/>
      <c r="QKE224" s="544"/>
      <c r="QKF224" s="544"/>
      <c r="QKG224" s="551"/>
      <c r="QKH224" s="551"/>
      <c r="QKI224" s="552"/>
      <c r="QKJ224" s="552"/>
      <c r="QKK224" s="544"/>
      <c r="QKL224" s="544"/>
      <c r="QKM224" s="544"/>
      <c r="QKN224" s="551"/>
      <c r="QKO224" s="551"/>
      <c r="QKP224" s="552"/>
      <c r="QKQ224" s="552"/>
      <c r="QKR224" s="544"/>
      <c r="QKS224" s="544"/>
      <c r="QKT224" s="544"/>
      <c r="QKU224" s="551"/>
      <c r="QKV224" s="551"/>
      <c r="QKW224" s="552"/>
      <c r="QKX224" s="552"/>
      <c r="QKY224" s="544"/>
      <c r="QKZ224" s="544"/>
      <c r="QLA224" s="544"/>
      <c r="QLB224" s="551"/>
      <c r="QLC224" s="551"/>
      <c r="QLD224" s="552"/>
      <c r="QLE224" s="552"/>
      <c r="QLF224" s="544"/>
      <c r="QLG224" s="544"/>
      <c r="QLH224" s="544"/>
      <c r="QLI224" s="551"/>
      <c r="QLJ224" s="551"/>
      <c r="QLK224" s="552"/>
      <c r="QLL224" s="552"/>
      <c r="QLM224" s="544"/>
      <c r="QLN224" s="544"/>
      <c r="QLO224" s="544"/>
      <c r="QLP224" s="551"/>
      <c r="QLQ224" s="551"/>
      <c r="QLR224" s="552"/>
      <c r="QLS224" s="552"/>
      <c r="QLT224" s="544"/>
      <c r="QLU224" s="544"/>
      <c r="QLV224" s="544"/>
      <c r="QLW224" s="551"/>
      <c r="QLX224" s="551"/>
      <c r="QLY224" s="552"/>
      <c r="QLZ224" s="552"/>
      <c r="QMA224" s="544"/>
      <c r="QMB224" s="544"/>
      <c r="QMC224" s="544"/>
      <c r="QMD224" s="551"/>
      <c r="QME224" s="551"/>
      <c r="QMF224" s="552"/>
      <c r="QMG224" s="552"/>
      <c r="QMH224" s="544"/>
      <c r="QMI224" s="544"/>
      <c r="QMJ224" s="544"/>
      <c r="QMK224" s="551"/>
      <c r="QML224" s="551"/>
      <c r="QMM224" s="552"/>
      <c r="QMN224" s="552"/>
      <c r="QMO224" s="544"/>
      <c r="QMP224" s="544"/>
      <c r="QMQ224" s="544"/>
      <c r="QMR224" s="551"/>
      <c r="QMS224" s="551"/>
      <c r="QMT224" s="552"/>
      <c r="QMU224" s="552"/>
      <c r="QMV224" s="544"/>
      <c r="QMW224" s="544"/>
      <c r="QMX224" s="544"/>
      <c r="QMY224" s="551"/>
      <c r="QMZ224" s="551"/>
      <c r="QNA224" s="552"/>
      <c r="QNB224" s="552"/>
      <c r="QNC224" s="544"/>
      <c r="QND224" s="544"/>
      <c r="QNE224" s="544"/>
      <c r="QNF224" s="551"/>
      <c r="QNG224" s="551"/>
      <c r="QNH224" s="552"/>
      <c r="QNI224" s="552"/>
      <c r="QNJ224" s="544"/>
      <c r="QNK224" s="544"/>
      <c r="QNL224" s="544"/>
      <c r="QNM224" s="551"/>
      <c r="QNN224" s="551"/>
      <c r="QNO224" s="552"/>
      <c r="QNP224" s="552"/>
      <c r="QNQ224" s="544"/>
      <c r="QNR224" s="544"/>
      <c r="QNS224" s="544"/>
      <c r="QNT224" s="551"/>
      <c r="QNU224" s="551"/>
      <c r="QNV224" s="552"/>
      <c r="QNW224" s="552"/>
      <c r="QNX224" s="544"/>
      <c r="QNY224" s="544"/>
      <c r="QNZ224" s="544"/>
      <c r="QOA224" s="551"/>
      <c r="QOB224" s="551"/>
      <c r="QOC224" s="552"/>
      <c r="QOD224" s="552"/>
      <c r="QOE224" s="544"/>
      <c r="QOF224" s="544"/>
      <c r="QOG224" s="544"/>
      <c r="QOH224" s="551"/>
      <c r="QOI224" s="551"/>
      <c r="QOJ224" s="552"/>
      <c r="QOK224" s="552"/>
      <c r="QOL224" s="544"/>
      <c r="QOM224" s="544"/>
      <c r="QON224" s="544"/>
      <c r="QOO224" s="551"/>
      <c r="QOP224" s="551"/>
      <c r="QOQ224" s="552"/>
      <c r="QOR224" s="552"/>
      <c r="QOS224" s="544"/>
      <c r="QOT224" s="544"/>
      <c r="QOU224" s="544"/>
      <c r="QOV224" s="551"/>
      <c r="QOW224" s="551"/>
      <c r="QOX224" s="552"/>
      <c r="QOY224" s="552"/>
      <c r="QOZ224" s="544"/>
      <c r="QPA224" s="544"/>
      <c r="QPB224" s="544"/>
      <c r="QPC224" s="551"/>
      <c r="QPD224" s="551"/>
      <c r="QPE224" s="552"/>
      <c r="QPF224" s="552"/>
      <c r="QPG224" s="544"/>
      <c r="QPH224" s="544"/>
      <c r="QPI224" s="544"/>
      <c r="QPJ224" s="551"/>
      <c r="QPK224" s="551"/>
      <c r="QPL224" s="552"/>
      <c r="QPM224" s="552"/>
      <c r="QPN224" s="544"/>
      <c r="QPO224" s="544"/>
      <c r="QPP224" s="544"/>
      <c r="QPQ224" s="551"/>
      <c r="QPR224" s="551"/>
      <c r="QPS224" s="552"/>
      <c r="QPT224" s="552"/>
      <c r="QPU224" s="544"/>
      <c r="QPV224" s="544"/>
      <c r="QPW224" s="544"/>
      <c r="QPX224" s="551"/>
      <c r="QPY224" s="551"/>
      <c r="QPZ224" s="552"/>
      <c r="QQA224" s="552"/>
      <c r="QQB224" s="544"/>
      <c r="QQC224" s="544"/>
      <c r="QQD224" s="544"/>
      <c r="QQE224" s="551"/>
      <c r="QQF224" s="551"/>
      <c r="QQG224" s="552"/>
      <c r="QQH224" s="552"/>
      <c r="QQI224" s="544"/>
      <c r="QQJ224" s="544"/>
      <c r="QQK224" s="544"/>
      <c r="QQL224" s="551"/>
      <c r="QQM224" s="551"/>
      <c r="QQN224" s="552"/>
      <c r="QQO224" s="552"/>
      <c r="QQP224" s="544"/>
      <c r="QQQ224" s="544"/>
      <c r="QQR224" s="544"/>
      <c r="QQS224" s="551"/>
      <c r="QQT224" s="551"/>
      <c r="QQU224" s="552"/>
      <c r="QQV224" s="552"/>
      <c r="QQW224" s="544"/>
      <c r="QQX224" s="544"/>
      <c r="QQY224" s="544"/>
      <c r="QQZ224" s="551"/>
      <c r="QRA224" s="551"/>
      <c r="QRB224" s="552"/>
      <c r="QRC224" s="552"/>
      <c r="QRD224" s="544"/>
      <c r="QRE224" s="544"/>
      <c r="QRF224" s="544"/>
      <c r="QRG224" s="551"/>
      <c r="QRH224" s="551"/>
      <c r="QRI224" s="552"/>
      <c r="QRJ224" s="552"/>
      <c r="QRK224" s="544"/>
      <c r="QRL224" s="544"/>
      <c r="QRM224" s="544"/>
      <c r="QRN224" s="551"/>
      <c r="QRO224" s="551"/>
      <c r="QRP224" s="552"/>
      <c r="QRQ224" s="552"/>
      <c r="QRR224" s="544"/>
      <c r="QRS224" s="544"/>
      <c r="QRT224" s="544"/>
      <c r="QRU224" s="551"/>
      <c r="QRV224" s="551"/>
      <c r="QRW224" s="552"/>
      <c r="QRX224" s="552"/>
      <c r="QRY224" s="544"/>
      <c r="QRZ224" s="544"/>
      <c r="QSA224" s="544"/>
      <c r="QSB224" s="551"/>
      <c r="QSC224" s="551"/>
      <c r="QSD224" s="552"/>
      <c r="QSE224" s="552"/>
      <c r="QSF224" s="544"/>
      <c r="QSG224" s="544"/>
      <c r="QSH224" s="544"/>
      <c r="QSI224" s="551"/>
      <c r="QSJ224" s="551"/>
      <c r="QSK224" s="552"/>
      <c r="QSL224" s="552"/>
      <c r="QSM224" s="544"/>
      <c r="QSN224" s="544"/>
      <c r="QSO224" s="544"/>
      <c r="QSP224" s="551"/>
      <c r="QSQ224" s="551"/>
      <c r="QSR224" s="552"/>
      <c r="QSS224" s="552"/>
      <c r="QST224" s="544"/>
      <c r="QSU224" s="544"/>
      <c r="QSV224" s="544"/>
      <c r="QSW224" s="551"/>
      <c r="QSX224" s="551"/>
      <c r="QSY224" s="552"/>
      <c r="QSZ224" s="552"/>
      <c r="QTA224" s="544"/>
      <c r="QTB224" s="544"/>
      <c r="QTC224" s="544"/>
      <c r="QTD224" s="551"/>
      <c r="QTE224" s="551"/>
      <c r="QTF224" s="552"/>
      <c r="QTG224" s="552"/>
      <c r="QTH224" s="544"/>
      <c r="QTI224" s="544"/>
      <c r="QTJ224" s="544"/>
      <c r="QTK224" s="551"/>
      <c r="QTL224" s="551"/>
      <c r="QTM224" s="552"/>
      <c r="QTN224" s="552"/>
      <c r="QTO224" s="544"/>
      <c r="QTP224" s="544"/>
      <c r="QTQ224" s="544"/>
      <c r="QTR224" s="551"/>
      <c r="QTS224" s="551"/>
      <c r="QTT224" s="552"/>
      <c r="QTU224" s="552"/>
      <c r="QTV224" s="544"/>
      <c r="QTW224" s="544"/>
      <c r="QTX224" s="544"/>
      <c r="QTY224" s="551"/>
      <c r="QTZ224" s="551"/>
      <c r="QUA224" s="552"/>
      <c r="QUB224" s="552"/>
      <c r="QUC224" s="544"/>
      <c r="QUD224" s="544"/>
      <c r="QUE224" s="544"/>
      <c r="QUF224" s="551"/>
      <c r="QUG224" s="551"/>
      <c r="QUH224" s="552"/>
      <c r="QUI224" s="552"/>
      <c r="QUJ224" s="544"/>
      <c r="QUK224" s="544"/>
      <c r="QUL224" s="544"/>
      <c r="QUM224" s="551"/>
      <c r="QUN224" s="551"/>
      <c r="QUO224" s="552"/>
      <c r="QUP224" s="552"/>
      <c r="QUQ224" s="544"/>
      <c r="QUR224" s="544"/>
      <c r="QUS224" s="544"/>
      <c r="QUT224" s="551"/>
      <c r="QUU224" s="551"/>
      <c r="QUV224" s="552"/>
      <c r="QUW224" s="552"/>
      <c r="QUX224" s="544"/>
      <c r="QUY224" s="544"/>
      <c r="QUZ224" s="544"/>
      <c r="QVA224" s="551"/>
      <c r="QVB224" s="551"/>
      <c r="QVC224" s="552"/>
      <c r="QVD224" s="552"/>
      <c r="QVE224" s="544"/>
      <c r="QVF224" s="544"/>
      <c r="QVG224" s="544"/>
      <c r="QVH224" s="551"/>
      <c r="QVI224" s="551"/>
      <c r="QVJ224" s="552"/>
      <c r="QVK224" s="552"/>
      <c r="QVL224" s="544"/>
      <c r="QVM224" s="544"/>
      <c r="QVN224" s="544"/>
      <c r="QVO224" s="551"/>
      <c r="QVP224" s="551"/>
      <c r="QVQ224" s="552"/>
      <c r="QVR224" s="552"/>
      <c r="QVS224" s="544"/>
      <c r="QVT224" s="544"/>
      <c r="QVU224" s="544"/>
      <c r="QVV224" s="551"/>
      <c r="QVW224" s="551"/>
      <c r="QVX224" s="552"/>
      <c r="QVY224" s="552"/>
      <c r="QVZ224" s="544"/>
      <c r="QWA224" s="544"/>
      <c r="QWB224" s="544"/>
      <c r="QWC224" s="551"/>
      <c r="QWD224" s="551"/>
      <c r="QWE224" s="552"/>
      <c r="QWF224" s="552"/>
      <c r="QWG224" s="544"/>
      <c r="QWH224" s="544"/>
      <c r="QWI224" s="544"/>
      <c r="QWJ224" s="551"/>
      <c r="QWK224" s="551"/>
      <c r="QWL224" s="552"/>
      <c r="QWM224" s="552"/>
      <c r="QWN224" s="544"/>
      <c r="QWO224" s="544"/>
      <c r="QWP224" s="544"/>
      <c r="QWQ224" s="551"/>
      <c r="QWR224" s="551"/>
      <c r="QWS224" s="552"/>
      <c r="QWT224" s="552"/>
      <c r="QWU224" s="544"/>
      <c r="QWV224" s="544"/>
      <c r="QWW224" s="544"/>
      <c r="QWX224" s="551"/>
      <c r="QWY224" s="551"/>
      <c r="QWZ224" s="552"/>
      <c r="QXA224" s="552"/>
      <c r="QXB224" s="544"/>
      <c r="QXC224" s="544"/>
      <c r="QXD224" s="544"/>
      <c r="QXE224" s="551"/>
      <c r="QXF224" s="551"/>
      <c r="QXG224" s="552"/>
      <c r="QXH224" s="552"/>
      <c r="QXI224" s="544"/>
      <c r="QXJ224" s="544"/>
      <c r="QXK224" s="544"/>
      <c r="QXL224" s="551"/>
      <c r="QXM224" s="551"/>
      <c r="QXN224" s="552"/>
      <c r="QXO224" s="552"/>
      <c r="QXP224" s="544"/>
      <c r="QXQ224" s="544"/>
      <c r="QXR224" s="544"/>
      <c r="QXS224" s="551"/>
      <c r="QXT224" s="551"/>
      <c r="QXU224" s="552"/>
      <c r="QXV224" s="552"/>
      <c r="QXW224" s="544"/>
      <c r="QXX224" s="544"/>
      <c r="QXY224" s="544"/>
      <c r="QXZ224" s="551"/>
      <c r="QYA224" s="551"/>
      <c r="QYB224" s="552"/>
      <c r="QYC224" s="552"/>
      <c r="QYD224" s="544"/>
      <c r="QYE224" s="544"/>
      <c r="QYF224" s="544"/>
      <c r="QYG224" s="551"/>
      <c r="QYH224" s="551"/>
      <c r="QYI224" s="552"/>
      <c r="QYJ224" s="552"/>
      <c r="QYK224" s="544"/>
      <c r="QYL224" s="544"/>
      <c r="QYM224" s="544"/>
      <c r="QYN224" s="551"/>
      <c r="QYO224" s="551"/>
      <c r="QYP224" s="552"/>
      <c r="QYQ224" s="552"/>
      <c r="QYR224" s="544"/>
      <c r="QYS224" s="544"/>
      <c r="QYT224" s="544"/>
      <c r="QYU224" s="551"/>
      <c r="QYV224" s="551"/>
      <c r="QYW224" s="552"/>
      <c r="QYX224" s="552"/>
      <c r="QYY224" s="544"/>
      <c r="QYZ224" s="544"/>
      <c r="QZA224" s="544"/>
      <c r="QZB224" s="551"/>
      <c r="QZC224" s="551"/>
      <c r="QZD224" s="552"/>
      <c r="QZE224" s="552"/>
      <c r="QZF224" s="544"/>
      <c r="QZG224" s="544"/>
      <c r="QZH224" s="544"/>
      <c r="QZI224" s="551"/>
      <c r="QZJ224" s="551"/>
      <c r="QZK224" s="552"/>
      <c r="QZL224" s="552"/>
      <c r="QZM224" s="544"/>
      <c r="QZN224" s="544"/>
      <c r="QZO224" s="544"/>
      <c r="QZP224" s="551"/>
      <c r="QZQ224" s="551"/>
      <c r="QZR224" s="552"/>
      <c r="QZS224" s="552"/>
      <c r="QZT224" s="544"/>
      <c r="QZU224" s="544"/>
      <c r="QZV224" s="544"/>
      <c r="QZW224" s="551"/>
      <c r="QZX224" s="551"/>
      <c r="QZY224" s="552"/>
      <c r="QZZ224" s="552"/>
      <c r="RAA224" s="544"/>
      <c r="RAB224" s="544"/>
      <c r="RAC224" s="544"/>
      <c r="RAD224" s="551"/>
      <c r="RAE224" s="551"/>
      <c r="RAF224" s="552"/>
      <c r="RAG224" s="552"/>
      <c r="RAH224" s="544"/>
      <c r="RAI224" s="544"/>
      <c r="RAJ224" s="544"/>
      <c r="RAK224" s="551"/>
      <c r="RAL224" s="551"/>
      <c r="RAM224" s="552"/>
      <c r="RAN224" s="552"/>
      <c r="RAO224" s="544"/>
      <c r="RAP224" s="544"/>
      <c r="RAQ224" s="544"/>
      <c r="RAR224" s="551"/>
      <c r="RAS224" s="551"/>
      <c r="RAT224" s="552"/>
      <c r="RAU224" s="552"/>
      <c r="RAV224" s="544"/>
      <c r="RAW224" s="544"/>
      <c r="RAX224" s="544"/>
      <c r="RAY224" s="551"/>
      <c r="RAZ224" s="551"/>
      <c r="RBA224" s="552"/>
      <c r="RBB224" s="552"/>
      <c r="RBC224" s="544"/>
      <c r="RBD224" s="544"/>
      <c r="RBE224" s="544"/>
      <c r="RBF224" s="551"/>
      <c r="RBG224" s="551"/>
      <c r="RBH224" s="552"/>
      <c r="RBI224" s="552"/>
      <c r="RBJ224" s="544"/>
      <c r="RBK224" s="544"/>
      <c r="RBL224" s="544"/>
      <c r="RBM224" s="551"/>
      <c r="RBN224" s="551"/>
      <c r="RBO224" s="552"/>
      <c r="RBP224" s="552"/>
      <c r="RBQ224" s="544"/>
      <c r="RBR224" s="544"/>
      <c r="RBS224" s="544"/>
      <c r="RBT224" s="551"/>
      <c r="RBU224" s="551"/>
      <c r="RBV224" s="552"/>
      <c r="RBW224" s="552"/>
      <c r="RBX224" s="544"/>
      <c r="RBY224" s="544"/>
      <c r="RBZ224" s="544"/>
      <c r="RCA224" s="551"/>
      <c r="RCB224" s="551"/>
      <c r="RCC224" s="552"/>
      <c r="RCD224" s="552"/>
      <c r="RCE224" s="544"/>
      <c r="RCF224" s="544"/>
      <c r="RCG224" s="544"/>
      <c r="RCH224" s="551"/>
      <c r="RCI224" s="551"/>
      <c r="RCJ224" s="552"/>
      <c r="RCK224" s="552"/>
      <c r="RCL224" s="544"/>
      <c r="RCM224" s="544"/>
      <c r="RCN224" s="544"/>
      <c r="RCO224" s="551"/>
      <c r="RCP224" s="551"/>
      <c r="RCQ224" s="552"/>
      <c r="RCR224" s="552"/>
      <c r="RCS224" s="544"/>
      <c r="RCT224" s="544"/>
      <c r="RCU224" s="544"/>
      <c r="RCV224" s="551"/>
      <c r="RCW224" s="551"/>
      <c r="RCX224" s="552"/>
      <c r="RCY224" s="552"/>
      <c r="RCZ224" s="544"/>
      <c r="RDA224" s="544"/>
      <c r="RDB224" s="544"/>
      <c r="RDC224" s="551"/>
      <c r="RDD224" s="551"/>
      <c r="RDE224" s="552"/>
      <c r="RDF224" s="552"/>
      <c r="RDG224" s="544"/>
      <c r="RDH224" s="544"/>
      <c r="RDI224" s="544"/>
      <c r="RDJ224" s="551"/>
      <c r="RDK224" s="551"/>
      <c r="RDL224" s="552"/>
      <c r="RDM224" s="552"/>
      <c r="RDN224" s="544"/>
      <c r="RDO224" s="544"/>
      <c r="RDP224" s="544"/>
      <c r="RDQ224" s="551"/>
      <c r="RDR224" s="551"/>
      <c r="RDS224" s="552"/>
      <c r="RDT224" s="552"/>
      <c r="RDU224" s="544"/>
      <c r="RDV224" s="544"/>
      <c r="RDW224" s="544"/>
      <c r="RDX224" s="551"/>
      <c r="RDY224" s="551"/>
      <c r="RDZ224" s="552"/>
      <c r="REA224" s="552"/>
      <c r="REB224" s="544"/>
      <c r="REC224" s="544"/>
      <c r="RED224" s="544"/>
      <c r="REE224" s="551"/>
      <c r="REF224" s="551"/>
      <c r="REG224" s="552"/>
      <c r="REH224" s="552"/>
      <c r="REI224" s="544"/>
      <c r="REJ224" s="544"/>
      <c r="REK224" s="544"/>
      <c r="REL224" s="551"/>
      <c r="REM224" s="551"/>
      <c r="REN224" s="552"/>
      <c r="REO224" s="552"/>
      <c r="REP224" s="544"/>
      <c r="REQ224" s="544"/>
      <c r="RER224" s="544"/>
      <c r="RES224" s="551"/>
      <c r="RET224" s="551"/>
      <c r="REU224" s="552"/>
      <c r="REV224" s="552"/>
      <c r="REW224" s="544"/>
      <c r="REX224" s="544"/>
      <c r="REY224" s="544"/>
      <c r="REZ224" s="551"/>
      <c r="RFA224" s="551"/>
      <c r="RFB224" s="552"/>
      <c r="RFC224" s="552"/>
      <c r="RFD224" s="544"/>
      <c r="RFE224" s="544"/>
      <c r="RFF224" s="544"/>
      <c r="RFG224" s="551"/>
      <c r="RFH224" s="551"/>
      <c r="RFI224" s="552"/>
      <c r="RFJ224" s="552"/>
      <c r="RFK224" s="544"/>
      <c r="RFL224" s="544"/>
      <c r="RFM224" s="544"/>
      <c r="RFN224" s="551"/>
      <c r="RFO224" s="551"/>
      <c r="RFP224" s="552"/>
      <c r="RFQ224" s="552"/>
      <c r="RFR224" s="544"/>
      <c r="RFS224" s="544"/>
      <c r="RFT224" s="544"/>
      <c r="RFU224" s="551"/>
      <c r="RFV224" s="551"/>
      <c r="RFW224" s="552"/>
      <c r="RFX224" s="552"/>
      <c r="RFY224" s="544"/>
      <c r="RFZ224" s="544"/>
      <c r="RGA224" s="544"/>
      <c r="RGB224" s="551"/>
      <c r="RGC224" s="551"/>
      <c r="RGD224" s="552"/>
      <c r="RGE224" s="552"/>
      <c r="RGF224" s="544"/>
      <c r="RGG224" s="544"/>
      <c r="RGH224" s="544"/>
      <c r="RGI224" s="551"/>
      <c r="RGJ224" s="551"/>
      <c r="RGK224" s="552"/>
      <c r="RGL224" s="552"/>
      <c r="RGM224" s="544"/>
      <c r="RGN224" s="544"/>
      <c r="RGO224" s="544"/>
      <c r="RGP224" s="551"/>
      <c r="RGQ224" s="551"/>
      <c r="RGR224" s="552"/>
      <c r="RGS224" s="552"/>
      <c r="RGT224" s="544"/>
      <c r="RGU224" s="544"/>
      <c r="RGV224" s="544"/>
      <c r="RGW224" s="551"/>
      <c r="RGX224" s="551"/>
      <c r="RGY224" s="552"/>
      <c r="RGZ224" s="552"/>
      <c r="RHA224" s="544"/>
      <c r="RHB224" s="544"/>
      <c r="RHC224" s="544"/>
      <c r="RHD224" s="551"/>
      <c r="RHE224" s="551"/>
      <c r="RHF224" s="552"/>
      <c r="RHG224" s="552"/>
      <c r="RHH224" s="544"/>
      <c r="RHI224" s="544"/>
      <c r="RHJ224" s="544"/>
      <c r="RHK224" s="551"/>
      <c r="RHL224" s="551"/>
      <c r="RHM224" s="552"/>
      <c r="RHN224" s="552"/>
      <c r="RHO224" s="544"/>
      <c r="RHP224" s="544"/>
      <c r="RHQ224" s="544"/>
      <c r="RHR224" s="551"/>
      <c r="RHS224" s="551"/>
      <c r="RHT224" s="552"/>
      <c r="RHU224" s="552"/>
      <c r="RHV224" s="544"/>
      <c r="RHW224" s="544"/>
      <c r="RHX224" s="544"/>
      <c r="RHY224" s="551"/>
      <c r="RHZ224" s="551"/>
      <c r="RIA224" s="552"/>
      <c r="RIB224" s="552"/>
      <c r="RIC224" s="544"/>
      <c r="RID224" s="544"/>
      <c r="RIE224" s="544"/>
      <c r="RIF224" s="551"/>
      <c r="RIG224" s="551"/>
      <c r="RIH224" s="552"/>
      <c r="RII224" s="552"/>
      <c r="RIJ224" s="544"/>
      <c r="RIK224" s="544"/>
      <c r="RIL224" s="544"/>
      <c r="RIM224" s="551"/>
      <c r="RIN224" s="551"/>
      <c r="RIO224" s="552"/>
      <c r="RIP224" s="552"/>
      <c r="RIQ224" s="544"/>
      <c r="RIR224" s="544"/>
      <c r="RIS224" s="544"/>
      <c r="RIT224" s="551"/>
      <c r="RIU224" s="551"/>
      <c r="RIV224" s="552"/>
      <c r="RIW224" s="552"/>
      <c r="RIX224" s="544"/>
      <c r="RIY224" s="544"/>
      <c r="RIZ224" s="544"/>
      <c r="RJA224" s="551"/>
      <c r="RJB224" s="551"/>
      <c r="RJC224" s="552"/>
      <c r="RJD224" s="552"/>
      <c r="RJE224" s="544"/>
      <c r="RJF224" s="544"/>
      <c r="RJG224" s="544"/>
      <c r="RJH224" s="551"/>
      <c r="RJI224" s="551"/>
      <c r="RJJ224" s="552"/>
      <c r="RJK224" s="552"/>
      <c r="RJL224" s="544"/>
      <c r="RJM224" s="544"/>
      <c r="RJN224" s="544"/>
      <c r="RJO224" s="551"/>
      <c r="RJP224" s="551"/>
      <c r="RJQ224" s="552"/>
      <c r="RJR224" s="552"/>
      <c r="RJS224" s="544"/>
      <c r="RJT224" s="544"/>
      <c r="RJU224" s="544"/>
      <c r="RJV224" s="551"/>
      <c r="RJW224" s="551"/>
      <c r="RJX224" s="552"/>
      <c r="RJY224" s="552"/>
      <c r="RJZ224" s="544"/>
      <c r="RKA224" s="544"/>
      <c r="RKB224" s="544"/>
      <c r="RKC224" s="551"/>
      <c r="RKD224" s="551"/>
      <c r="RKE224" s="552"/>
      <c r="RKF224" s="552"/>
      <c r="RKG224" s="544"/>
      <c r="RKH224" s="544"/>
      <c r="RKI224" s="544"/>
      <c r="RKJ224" s="551"/>
      <c r="RKK224" s="551"/>
      <c r="RKL224" s="552"/>
      <c r="RKM224" s="552"/>
      <c r="RKN224" s="544"/>
      <c r="RKO224" s="544"/>
      <c r="RKP224" s="544"/>
      <c r="RKQ224" s="551"/>
      <c r="RKR224" s="551"/>
      <c r="RKS224" s="552"/>
      <c r="RKT224" s="552"/>
      <c r="RKU224" s="544"/>
      <c r="RKV224" s="544"/>
      <c r="RKW224" s="544"/>
      <c r="RKX224" s="551"/>
      <c r="RKY224" s="551"/>
      <c r="RKZ224" s="552"/>
      <c r="RLA224" s="552"/>
      <c r="RLB224" s="544"/>
      <c r="RLC224" s="544"/>
      <c r="RLD224" s="544"/>
      <c r="RLE224" s="551"/>
      <c r="RLF224" s="551"/>
      <c r="RLG224" s="552"/>
      <c r="RLH224" s="552"/>
      <c r="RLI224" s="544"/>
      <c r="RLJ224" s="544"/>
      <c r="RLK224" s="544"/>
      <c r="RLL224" s="551"/>
      <c r="RLM224" s="551"/>
      <c r="RLN224" s="552"/>
      <c r="RLO224" s="552"/>
      <c r="RLP224" s="544"/>
      <c r="RLQ224" s="544"/>
      <c r="RLR224" s="544"/>
      <c r="RLS224" s="551"/>
      <c r="RLT224" s="551"/>
      <c r="RLU224" s="552"/>
      <c r="RLV224" s="552"/>
      <c r="RLW224" s="544"/>
      <c r="RLX224" s="544"/>
      <c r="RLY224" s="544"/>
      <c r="RLZ224" s="551"/>
      <c r="RMA224" s="551"/>
      <c r="RMB224" s="552"/>
      <c r="RMC224" s="552"/>
      <c r="RMD224" s="544"/>
      <c r="RME224" s="544"/>
      <c r="RMF224" s="544"/>
      <c r="RMG224" s="551"/>
      <c r="RMH224" s="551"/>
      <c r="RMI224" s="552"/>
      <c r="RMJ224" s="552"/>
      <c r="RMK224" s="544"/>
      <c r="RML224" s="544"/>
      <c r="RMM224" s="544"/>
      <c r="RMN224" s="551"/>
      <c r="RMO224" s="551"/>
      <c r="RMP224" s="552"/>
      <c r="RMQ224" s="552"/>
      <c r="RMR224" s="544"/>
      <c r="RMS224" s="544"/>
      <c r="RMT224" s="544"/>
      <c r="RMU224" s="551"/>
      <c r="RMV224" s="551"/>
      <c r="RMW224" s="552"/>
      <c r="RMX224" s="552"/>
      <c r="RMY224" s="544"/>
      <c r="RMZ224" s="544"/>
      <c r="RNA224" s="544"/>
      <c r="RNB224" s="551"/>
      <c r="RNC224" s="551"/>
      <c r="RND224" s="552"/>
      <c r="RNE224" s="552"/>
      <c r="RNF224" s="544"/>
      <c r="RNG224" s="544"/>
      <c r="RNH224" s="544"/>
      <c r="RNI224" s="551"/>
      <c r="RNJ224" s="551"/>
      <c r="RNK224" s="552"/>
      <c r="RNL224" s="552"/>
      <c r="RNM224" s="544"/>
      <c r="RNN224" s="544"/>
      <c r="RNO224" s="544"/>
      <c r="RNP224" s="551"/>
      <c r="RNQ224" s="551"/>
      <c r="RNR224" s="552"/>
      <c r="RNS224" s="552"/>
      <c r="RNT224" s="544"/>
      <c r="RNU224" s="544"/>
      <c r="RNV224" s="544"/>
      <c r="RNW224" s="551"/>
      <c r="RNX224" s="551"/>
      <c r="RNY224" s="552"/>
      <c r="RNZ224" s="552"/>
      <c r="ROA224" s="544"/>
      <c r="ROB224" s="544"/>
      <c r="ROC224" s="544"/>
      <c r="ROD224" s="551"/>
      <c r="ROE224" s="551"/>
      <c r="ROF224" s="552"/>
      <c r="ROG224" s="552"/>
      <c r="ROH224" s="544"/>
      <c r="ROI224" s="544"/>
      <c r="ROJ224" s="544"/>
      <c r="ROK224" s="551"/>
      <c r="ROL224" s="551"/>
      <c r="ROM224" s="552"/>
      <c r="RON224" s="552"/>
      <c r="ROO224" s="544"/>
      <c r="ROP224" s="544"/>
      <c r="ROQ224" s="544"/>
      <c r="ROR224" s="551"/>
      <c r="ROS224" s="551"/>
      <c r="ROT224" s="552"/>
      <c r="ROU224" s="552"/>
      <c r="ROV224" s="544"/>
      <c r="ROW224" s="544"/>
      <c r="ROX224" s="544"/>
      <c r="ROY224" s="551"/>
      <c r="ROZ224" s="551"/>
      <c r="RPA224" s="552"/>
      <c r="RPB224" s="552"/>
      <c r="RPC224" s="544"/>
      <c r="RPD224" s="544"/>
      <c r="RPE224" s="544"/>
      <c r="RPF224" s="551"/>
      <c r="RPG224" s="551"/>
      <c r="RPH224" s="552"/>
      <c r="RPI224" s="552"/>
      <c r="RPJ224" s="544"/>
      <c r="RPK224" s="544"/>
      <c r="RPL224" s="544"/>
      <c r="RPM224" s="551"/>
      <c r="RPN224" s="551"/>
      <c r="RPO224" s="552"/>
      <c r="RPP224" s="552"/>
      <c r="RPQ224" s="544"/>
      <c r="RPR224" s="544"/>
      <c r="RPS224" s="544"/>
      <c r="RPT224" s="551"/>
      <c r="RPU224" s="551"/>
      <c r="RPV224" s="552"/>
      <c r="RPW224" s="552"/>
      <c r="RPX224" s="544"/>
      <c r="RPY224" s="544"/>
      <c r="RPZ224" s="544"/>
      <c r="RQA224" s="551"/>
      <c r="RQB224" s="551"/>
      <c r="RQC224" s="552"/>
      <c r="RQD224" s="552"/>
      <c r="RQE224" s="544"/>
      <c r="RQF224" s="544"/>
      <c r="RQG224" s="544"/>
      <c r="RQH224" s="551"/>
      <c r="RQI224" s="551"/>
      <c r="RQJ224" s="552"/>
      <c r="RQK224" s="552"/>
      <c r="RQL224" s="544"/>
      <c r="RQM224" s="544"/>
      <c r="RQN224" s="544"/>
      <c r="RQO224" s="551"/>
      <c r="RQP224" s="551"/>
      <c r="RQQ224" s="552"/>
      <c r="RQR224" s="552"/>
      <c r="RQS224" s="544"/>
      <c r="RQT224" s="544"/>
      <c r="RQU224" s="544"/>
      <c r="RQV224" s="551"/>
      <c r="RQW224" s="551"/>
      <c r="RQX224" s="552"/>
      <c r="RQY224" s="552"/>
      <c r="RQZ224" s="544"/>
      <c r="RRA224" s="544"/>
      <c r="RRB224" s="544"/>
      <c r="RRC224" s="551"/>
      <c r="RRD224" s="551"/>
      <c r="RRE224" s="552"/>
      <c r="RRF224" s="552"/>
      <c r="RRG224" s="544"/>
      <c r="RRH224" s="544"/>
      <c r="RRI224" s="544"/>
      <c r="RRJ224" s="551"/>
      <c r="RRK224" s="551"/>
      <c r="RRL224" s="552"/>
      <c r="RRM224" s="552"/>
      <c r="RRN224" s="544"/>
      <c r="RRO224" s="544"/>
      <c r="RRP224" s="544"/>
      <c r="RRQ224" s="551"/>
      <c r="RRR224" s="551"/>
      <c r="RRS224" s="552"/>
      <c r="RRT224" s="552"/>
      <c r="RRU224" s="544"/>
      <c r="RRV224" s="544"/>
      <c r="RRW224" s="544"/>
      <c r="RRX224" s="551"/>
      <c r="RRY224" s="551"/>
      <c r="RRZ224" s="552"/>
      <c r="RSA224" s="552"/>
      <c r="RSB224" s="544"/>
      <c r="RSC224" s="544"/>
      <c r="RSD224" s="544"/>
      <c r="RSE224" s="551"/>
      <c r="RSF224" s="551"/>
      <c r="RSG224" s="552"/>
      <c r="RSH224" s="552"/>
      <c r="RSI224" s="544"/>
      <c r="RSJ224" s="544"/>
      <c r="RSK224" s="544"/>
      <c r="RSL224" s="551"/>
      <c r="RSM224" s="551"/>
      <c r="RSN224" s="552"/>
      <c r="RSO224" s="552"/>
      <c r="RSP224" s="544"/>
      <c r="RSQ224" s="544"/>
      <c r="RSR224" s="544"/>
      <c r="RSS224" s="551"/>
      <c r="RST224" s="551"/>
      <c r="RSU224" s="552"/>
      <c r="RSV224" s="552"/>
      <c r="RSW224" s="544"/>
      <c r="RSX224" s="544"/>
      <c r="RSY224" s="544"/>
      <c r="RSZ224" s="551"/>
      <c r="RTA224" s="551"/>
      <c r="RTB224" s="552"/>
      <c r="RTC224" s="552"/>
      <c r="RTD224" s="544"/>
      <c r="RTE224" s="544"/>
      <c r="RTF224" s="544"/>
      <c r="RTG224" s="551"/>
      <c r="RTH224" s="551"/>
      <c r="RTI224" s="552"/>
      <c r="RTJ224" s="552"/>
      <c r="RTK224" s="544"/>
      <c r="RTL224" s="544"/>
      <c r="RTM224" s="544"/>
      <c r="RTN224" s="551"/>
      <c r="RTO224" s="551"/>
      <c r="RTP224" s="552"/>
      <c r="RTQ224" s="552"/>
      <c r="RTR224" s="544"/>
      <c r="RTS224" s="544"/>
      <c r="RTT224" s="544"/>
      <c r="RTU224" s="551"/>
      <c r="RTV224" s="551"/>
      <c r="RTW224" s="552"/>
      <c r="RTX224" s="552"/>
      <c r="RTY224" s="544"/>
      <c r="RTZ224" s="544"/>
      <c r="RUA224" s="544"/>
      <c r="RUB224" s="551"/>
      <c r="RUC224" s="551"/>
      <c r="RUD224" s="552"/>
      <c r="RUE224" s="552"/>
      <c r="RUF224" s="544"/>
      <c r="RUG224" s="544"/>
      <c r="RUH224" s="544"/>
      <c r="RUI224" s="551"/>
      <c r="RUJ224" s="551"/>
      <c r="RUK224" s="552"/>
      <c r="RUL224" s="552"/>
      <c r="RUM224" s="544"/>
      <c r="RUN224" s="544"/>
      <c r="RUO224" s="544"/>
      <c r="RUP224" s="551"/>
      <c r="RUQ224" s="551"/>
      <c r="RUR224" s="552"/>
      <c r="RUS224" s="552"/>
      <c r="RUT224" s="544"/>
      <c r="RUU224" s="544"/>
      <c r="RUV224" s="544"/>
      <c r="RUW224" s="551"/>
      <c r="RUX224" s="551"/>
      <c r="RUY224" s="552"/>
      <c r="RUZ224" s="552"/>
      <c r="RVA224" s="544"/>
      <c r="RVB224" s="544"/>
      <c r="RVC224" s="544"/>
      <c r="RVD224" s="551"/>
      <c r="RVE224" s="551"/>
      <c r="RVF224" s="552"/>
      <c r="RVG224" s="552"/>
      <c r="RVH224" s="544"/>
      <c r="RVI224" s="544"/>
      <c r="RVJ224" s="544"/>
      <c r="RVK224" s="551"/>
      <c r="RVL224" s="551"/>
      <c r="RVM224" s="552"/>
      <c r="RVN224" s="552"/>
      <c r="RVO224" s="544"/>
      <c r="RVP224" s="544"/>
      <c r="RVQ224" s="544"/>
      <c r="RVR224" s="551"/>
      <c r="RVS224" s="551"/>
      <c r="RVT224" s="552"/>
      <c r="RVU224" s="552"/>
      <c r="RVV224" s="544"/>
      <c r="RVW224" s="544"/>
      <c r="RVX224" s="544"/>
      <c r="RVY224" s="551"/>
      <c r="RVZ224" s="551"/>
      <c r="RWA224" s="552"/>
      <c r="RWB224" s="552"/>
      <c r="RWC224" s="544"/>
      <c r="RWD224" s="544"/>
      <c r="RWE224" s="544"/>
      <c r="RWF224" s="551"/>
      <c r="RWG224" s="551"/>
      <c r="RWH224" s="552"/>
      <c r="RWI224" s="552"/>
      <c r="RWJ224" s="544"/>
      <c r="RWK224" s="544"/>
      <c r="RWL224" s="544"/>
      <c r="RWM224" s="551"/>
      <c r="RWN224" s="551"/>
      <c r="RWO224" s="552"/>
      <c r="RWP224" s="552"/>
      <c r="RWQ224" s="544"/>
      <c r="RWR224" s="544"/>
      <c r="RWS224" s="544"/>
      <c r="RWT224" s="551"/>
      <c r="RWU224" s="551"/>
      <c r="RWV224" s="552"/>
      <c r="RWW224" s="552"/>
      <c r="RWX224" s="544"/>
      <c r="RWY224" s="544"/>
      <c r="RWZ224" s="544"/>
      <c r="RXA224" s="551"/>
      <c r="RXB224" s="551"/>
      <c r="RXC224" s="552"/>
      <c r="RXD224" s="552"/>
      <c r="RXE224" s="544"/>
      <c r="RXF224" s="544"/>
      <c r="RXG224" s="544"/>
      <c r="RXH224" s="551"/>
      <c r="RXI224" s="551"/>
      <c r="RXJ224" s="552"/>
      <c r="RXK224" s="552"/>
      <c r="RXL224" s="544"/>
      <c r="RXM224" s="544"/>
      <c r="RXN224" s="544"/>
      <c r="RXO224" s="551"/>
      <c r="RXP224" s="551"/>
      <c r="RXQ224" s="552"/>
      <c r="RXR224" s="552"/>
      <c r="RXS224" s="544"/>
      <c r="RXT224" s="544"/>
      <c r="RXU224" s="544"/>
      <c r="RXV224" s="551"/>
      <c r="RXW224" s="551"/>
      <c r="RXX224" s="552"/>
      <c r="RXY224" s="552"/>
      <c r="RXZ224" s="544"/>
      <c r="RYA224" s="544"/>
      <c r="RYB224" s="544"/>
      <c r="RYC224" s="551"/>
      <c r="RYD224" s="551"/>
      <c r="RYE224" s="552"/>
      <c r="RYF224" s="552"/>
      <c r="RYG224" s="544"/>
      <c r="RYH224" s="544"/>
      <c r="RYI224" s="544"/>
      <c r="RYJ224" s="551"/>
      <c r="RYK224" s="551"/>
      <c r="RYL224" s="552"/>
      <c r="RYM224" s="552"/>
      <c r="RYN224" s="544"/>
      <c r="RYO224" s="544"/>
      <c r="RYP224" s="544"/>
      <c r="RYQ224" s="551"/>
      <c r="RYR224" s="551"/>
      <c r="RYS224" s="552"/>
      <c r="RYT224" s="552"/>
      <c r="RYU224" s="544"/>
      <c r="RYV224" s="544"/>
      <c r="RYW224" s="544"/>
      <c r="RYX224" s="551"/>
      <c r="RYY224" s="551"/>
      <c r="RYZ224" s="552"/>
      <c r="RZA224" s="552"/>
      <c r="RZB224" s="544"/>
      <c r="RZC224" s="544"/>
      <c r="RZD224" s="544"/>
      <c r="RZE224" s="551"/>
      <c r="RZF224" s="551"/>
      <c r="RZG224" s="552"/>
      <c r="RZH224" s="552"/>
      <c r="RZI224" s="544"/>
      <c r="RZJ224" s="544"/>
      <c r="RZK224" s="544"/>
      <c r="RZL224" s="551"/>
      <c r="RZM224" s="551"/>
      <c r="RZN224" s="552"/>
      <c r="RZO224" s="552"/>
      <c r="RZP224" s="544"/>
      <c r="RZQ224" s="544"/>
      <c r="RZR224" s="544"/>
      <c r="RZS224" s="551"/>
      <c r="RZT224" s="551"/>
      <c r="RZU224" s="552"/>
      <c r="RZV224" s="552"/>
      <c r="RZW224" s="544"/>
      <c r="RZX224" s="544"/>
      <c r="RZY224" s="544"/>
      <c r="RZZ224" s="551"/>
      <c r="SAA224" s="551"/>
      <c r="SAB224" s="552"/>
      <c r="SAC224" s="552"/>
      <c r="SAD224" s="544"/>
      <c r="SAE224" s="544"/>
      <c r="SAF224" s="544"/>
      <c r="SAG224" s="551"/>
      <c r="SAH224" s="551"/>
      <c r="SAI224" s="552"/>
      <c r="SAJ224" s="552"/>
      <c r="SAK224" s="544"/>
      <c r="SAL224" s="544"/>
      <c r="SAM224" s="544"/>
      <c r="SAN224" s="551"/>
      <c r="SAO224" s="551"/>
      <c r="SAP224" s="552"/>
      <c r="SAQ224" s="552"/>
      <c r="SAR224" s="544"/>
      <c r="SAS224" s="544"/>
      <c r="SAT224" s="544"/>
      <c r="SAU224" s="551"/>
      <c r="SAV224" s="551"/>
      <c r="SAW224" s="552"/>
      <c r="SAX224" s="552"/>
      <c r="SAY224" s="544"/>
      <c r="SAZ224" s="544"/>
      <c r="SBA224" s="544"/>
      <c r="SBB224" s="551"/>
      <c r="SBC224" s="551"/>
      <c r="SBD224" s="552"/>
      <c r="SBE224" s="552"/>
      <c r="SBF224" s="544"/>
      <c r="SBG224" s="544"/>
      <c r="SBH224" s="544"/>
      <c r="SBI224" s="551"/>
      <c r="SBJ224" s="551"/>
      <c r="SBK224" s="552"/>
      <c r="SBL224" s="552"/>
      <c r="SBM224" s="544"/>
      <c r="SBN224" s="544"/>
      <c r="SBO224" s="544"/>
      <c r="SBP224" s="551"/>
      <c r="SBQ224" s="551"/>
      <c r="SBR224" s="552"/>
      <c r="SBS224" s="552"/>
      <c r="SBT224" s="544"/>
      <c r="SBU224" s="544"/>
      <c r="SBV224" s="544"/>
      <c r="SBW224" s="551"/>
      <c r="SBX224" s="551"/>
      <c r="SBY224" s="552"/>
      <c r="SBZ224" s="552"/>
      <c r="SCA224" s="544"/>
      <c r="SCB224" s="544"/>
      <c r="SCC224" s="544"/>
      <c r="SCD224" s="551"/>
      <c r="SCE224" s="551"/>
      <c r="SCF224" s="552"/>
      <c r="SCG224" s="552"/>
      <c r="SCH224" s="544"/>
      <c r="SCI224" s="544"/>
      <c r="SCJ224" s="544"/>
      <c r="SCK224" s="551"/>
      <c r="SCL224" s="551"/>
      <c r="SCM224" s="552"/>
      <c r="SCN224" s="552"/>
      <c r="SCO224" s="544"/>
      <c r="SCP224" s="544"/>
      <c r="SCQ224" s="544"/>
      <c r="SCR224" s="551"/>
      <c r="SCS224" s="551"/>
      <c r="SCT224" s="552"/>
      <c r="SCU224" s="552"/>
      <c r="SCV224" s="544"/>
      <c r="SCW224" s="544"/>
      <c r="SCX224" s="544"/>
      <c r="SCY224" s="551"/>
      <c r="SCZ224" s="551"/>
      <c r="SDA224" s="552"/>
      <c r="SDB224" s="552"/>
      <c r="SDC224" s="544"/>
      <c r="SDD224" s="544"/>
      <c r="SDE224" s="544"/>
      <c r="SDF224" s="551"/>
      <c r="SDG224" s="551"/>
      <c r="SDH224" s="552"/>
      <c r="SDI224" s="552"/>
      <c r="SDJ224" s="544"/>
      <c r="SDK224" s="544"/>
      <c r="SDL224" s="544"/>
      <c r="SDM224" s="551"/>
      <c r="SDN224" s="551"/>
      <c r="SDO224" s="552"/>
      <c r="SDP224" s="552"/>
      <c r="SDQ224" s="544"/>
      <c r="SDR224" s="544"/>
      <c r="SDS224" s="544"/>
      <c r="SDT224" s="551"/>
      <c r="SDU224" s="551"/>
      <c r="SDV224" s="552"/>
      <c r="SDW224" s="552"/>
      <c r="SDX224" s="544"/>
      <c r="SDY224" s="544"/>
      <c r="SDZ224" s="544"/>
      <c r="SEA224" s="551"/>
      <c r="SEB224" s="551"/>
      <c r="SEC224" s="552"/>
      <c r="SED224" s="552"/>
      <c r="SEE224" s="544"/>
      <c r="SEF224" s="544"/>
      <c r="SEG224" s="544"/>
      <c r="SEH224" s="551"/>
      <c r="SEI224" s="551"/>
      <c r="SEJ224" s="552"/>
      <c r="SEK224" s="552"/>
      <c r="SEL224" s="544"/>
      <c r="SEM224" s="544"/>
      <c r="SEN224" s="544"/>
      <c r="SEO224" s="551"/>
      <c r="SEP224" s="551"/>
      <c r="SEQ224" s="552"/>
      <c r="SER224" s="552"/>
      <c r="SES224" s="544"/>
      <c r="SET224" s="544"/>
      <c r="SEU224" s="544"/>
      <c r="SEV224" s="551"/>
      <c r="SEW224" s="551"/>
      <c r="SEX224" s="552"/>
      <c r="SEY224" s="552"/>
      <c r="SEZ224" s="544"/>
      <c r="SFA224" s="544"/>
      <c r="SFB224" s="544"/>
      <c r="SFC224" s="551"/>
      <c r="SFD224" s="551"/>
      <c r="SFE224" s="552"/>
      <c r="SFF224" s="552"/>
      <c r="SFG224" s="544"/>
      <c r="SFH224" s="544"/>
      <c r="SFI224" s="544"/>
      <c r="SFJ224" s="551"/>
      <c r="SFK224" s="551"/>
      <c r="SFL224" s="552"/>
      <c r="SFM224" s="552"/>
      <c r="SFN224" s="544"/>
      <c r="SFO224" s="544"/>
      <c r="SFP224" s="544"/>
      <c r="SFQ224" s="551"/>
      <c r="SFR224" s="551"/>
      <c r="SFS224" s="552"/>
      <c r="SFT224" s="552"/>
      <c r="SFU224" s="544"/>
      <c r="SFV224" s="544"/>
      <c r="SFW224" s="544"/>
      <c r="SFX224" s="551"/>
      <c r="SFY224" s="551"/>
      <c r="SFZ224" s="552"/>
      <c r="SGA224" s="552"/>
      <c r="SGB224" s="544"/>
      <c r="SGC224" s="544"/>
      <c r="SGD224" s="544"/>
      <c r="SGE224" s="551"/>
      <c r="SGF224" s="551"/>
      <c r="SGG224" s="552"/>
      <c r="SGH224" s="552"/>
      <c r="SGI224" s="544"/>
      <c r="SGJ224" s="544"/>
      <c r="SGK224" s="544"/>
      <c r="SGL224" s="551"/>
      <c r="SGM224" s="551"/>
      <c r="SGN224" s="552"/>
      <c r="SGO224" s="552"/>
      <c r="SGP224" s="544"/>
      <c r="SGQ224" s="544"/>
      <c r="SGR224" s="544"/>
      <c r="SGS224" s="551"/>
      <c r="SGT224" s="551"/>
      <c r="SGU224" s="552"/>
      <c r="SGV224" s="552"/>
      <c r="SGW224" s="544"/>
      <c r="SGX224" s="544"/>
      <c r="SGY224" s="544"/>
      <c r="SGZ224" s="551"/>
      <c r="SHA224" s="551"/>
      <c r="SHB224" s="552"/>
      <c r="SHC224" s="552"/>
      <c r="SHD224" s="544"/>
      <c r="SHE224" s="544"/>
      <c r="SHF224" s="544"/>
      <c r="SHG224" s="551"/>
      <c r="SHH224" s="551"/>
      <c r="SHI224" s="552"/>
      <c r="SHJ224" s="552"/>
      <c r="SHK224" s="544"/>
      <c r="SHL224" s="544"/>
      <c r="SHM224" s="544"/>
      <c r="SHN224" s="551"/>
      <c r="SHO224" s="551"/>
      <c r="SHP224" s="552"/>
      <c r="SHQ224" s="552"/>
      <c r="SHR224" s="544"/>
      <c r="SHS224" s="544"/>
      <c r="SHT224" s="544"/>
      <c r="SHU224" s="551"/>
      <c r="SHV224" s="551"/>
      <c r="SHW224" s="552"/>
      <c r="SHX224" s="552"/>
      <c r="SHY224" s="544"/>
      <c r="SHZ224" s="544"/>
      <c r="SIA224" s="544"/>
      <c r="SIB224" s="551"/>
      <c r="SIC224" s="551"/>
      <c r="SID224" s="552"/>
      <c r="SIE224" s="552"/>
      <c r="SIF224" s="544"/>
      <c r="SIG224" s="544"/>
      <c r="SIH224" s="544"/>
      <c r="SII224" s="551"/>
      <c r="SIJ224" s="551"/>
      <c r="SIK224" s="552"/>
      <c r="SIL224" s="552"/>
      <c r="SIM224" s="544"/>
      <c r="SIN224" s="544"/>
      <c r="SIO224" s="544"/>
      <c r="SIP224" s="551"/>
      <c r="SIQ224" s="551"/>
      <c r="SIR224" s="552"/>
      <c r="SIS224" s="552"/>
      <c r="SIT224" s="544"/>
      <c r="SIU224" s="544"/>
      <c r="SIV224" s="544"/>
      <c r="SIW224" s="551"/>
      <c r="SIX224" s="551"/>
      <c r="SIY224" s="552"/>
      <c r="SIZ224" s="552"/>
      <c r="SJA224" s="544"/>
      <c r="SJB224" s="544"/>
      <c r="SJC224" s="544"/>
      <c r="SJD224" s="551"/>
      <c r="SJE224" s="551"/>
      <c r="SJF224" s="552"/>
      <c r="SJG224" s="552"/>
      <c r="SJH224" s="544"/>
      <c r="SJI224" s="544"/>
      <c r="SJJ224" s="544"/>
      <c r="SJK224" s="551"/>
      <c r="SJL224" s="551"/>
      <c r="SJM224" s="552"/>
      <c r="SJN224" s="552"/>
      <c r="SJO224" s="544"/>
      <c r="SJP224" s="544"/>
      <c r="SJQ224" s="544"/>
      <c r="SJR224" s="551"/>
      <c r="SJS224" s="551"/>
      <c r="SJT224" s="552"/>
      <c r="SJU224" s="552"/>
      <c r="SJV224" s="544"/>
      <c r="SJW224" s="544"/>
      <c r="SJX224" s="544"/>
      <c r="SJY224" s="551"/>
      <c r="SJZ224" s="551"/>
      <c r="SKA224" s="552"/>
      <c r="SKB224" s="552"/>
      <c r="SKC224" s="544"/>
      <c r="SKD224" s="544"/>
      <c r="SKE224" s="544"/>
      <c r="SKF224" s="551"/>
      <c r="SKG224" s="551"/>
      <c r="SKH224" s="552"/>
      <c r="SKI224" s="552"/>
      <c r="SKJ224" s="544"/>
      <c r="SKK224" s="544"/>
      <c r="SKL224" s="544"/>
      <c r="SKM224" s="551"/>
      <c r="SKN224" s="551"/>
      <c r="SKO224" s="552"/>
      <c r="SKP224" s="552"/>
      <c r="SKQ224" s="544"/>
      <c r="SKR224" s="544"/>
      <c r="SKS224" s="544"/>
      <c r="SKT224" s="551"/>
      <c r="SKU224" s="551"/>
      <c r="SKV224" s="552"/>
      <c r="SKW224" s="552"/>
      <c r="SKX224" s="544"/>
      <c r="SKY224" s="544"/>
      <c r="SKZ224" s="544"/>
      <c r="SLA224" s="551"/>
      <c r="SLB224" s="551"/>
      <c r="SLC224" s="552"/>
      <c r="SLD224" s="552"/>
      <c r="SLE224" s="544"/>
      <c r="SLF224" s="544"/>
      <c r="SLG224" s="544"/>
      <c r="SLH224" s="551"/>
      <c r="SLI224" s="551"/>
      <c r="SLJ224" s="552"/>
      <c r="SLK224" s="552"/>
      <c r="SLL224" s="544"/>
      <c r="SLM224" s="544"/>
      <c r="SLN224" s="544"/>
      <c r="SLO224" s="551"/>
      <c r="SLP224" s="551"/>
      <c r="SLQ224" s="552"/>
      <c r="SLR224" s="552"/>
      <c r="SLS224" s="544"/>
      <c r="SLT224" s="544"/>
      <c r="SLU224" s="544"/>
      <c r="SLV224" s="551"/>
      <c r="SLW224" s="551"/>
      <c r="SLX224" s="552"/>
      <c r="SLY224" s="552"/>
      <c r="SLZ224" s="544"/>
      <c r="SMA224" s="544"/>
      <c r="SMB224" s="544"/>
      <c r="SMC224" s="551"/>
      <c r="SMD224" s="551"/>
      <c r="SME224" s="552"/>
      <c r="SMF224" s="552"/>
      <c r="SMG224" s="544"/>
      <c r="SMH224" s="544"/>
      <c r="SMI224" s="544"/>
      <c r="SMJ224" s="551"/>
      <c r="SMK224" s="551"/>
      <c r="SML224" s="552"/>
      <c r="SMM224" s="552"/>
      <c r="SMN224" s="544"/>
      <c r="SMO224" s="544"/>
      <c r="SMP224" s="544"/>
      <c r="SMQ224" s="551"/>
      <c r="SMR224" s="551"/>
      <c r="SMS224" s="552"/>
      <c r="SMT224" s="552"/>
      <c r="SMU224" s="544"/>
      <c r="SMV224" s="544"/>
      <c r="SMW224" s="544"/>
      <c r="SMX224" s="551"/>
      <c r="SMY224" s="551"/>
      <c r="SMZ224" s="552"/>
      <c r="SNA224" s="552"/>
      <c r="SNB224" s="544"/>
      <c r="SNC224" s="544"/>
      <c r="SND224" s="544"/>
      <c r="SNE224" s="551"/>
      <c r="SNF224" s="551"/>
      <c r="SNG224" s="552"/>
      <c r="SNH224" s="552"/>
      <c r="SNI224" s="544"/>
      <c r="SNJ224" s="544"/>
      <c r="SNK224" s="544"/>
      <c r="SNL224" s="551"/>
      <c r="SNM224" s="551"/>
      <c r="SNN224" s="552"/>
      <c r="SNO224" s="552"/>
      <c r="SNP224" s="544"/>
      <c r="SNQ224" s="544"/>
      <c r="SNR224" s="544"/>
      <c r="SNS224" s="551"/>
      <c r="SNT224" s="551"/>
      <c r="SNU224" s="552"/>
      <c r="SNV224" s="552"/>
      <c r="SNW224" s="544"/>
      <c r="SNX224" s="544"/>
      <c r="SNY224" s="544"/>
      <c r="SNZ224" s="551"/>
      <c r="SOA224" s="551"/>
      <c r="SOB224" s="552"/>
      <c r="SOC224" s="552"/>
      <c r="SOD224" s="544"/>
      <c r="SOE224" s="544"/>
      <c r="SOF224" s="544"/>
      <c r="SOG224" s="551"/>
      <c r="SOH224" s="551"/>
      <c r="SOI224" s="552"/>
      <c r="SOJ224" s="552"/>
      <c r="SOK224" s="544"/>
      <c r="SOL224" s="544"/>
      <c r="SOM224" s="544"/>
      <c r="SON224" s="551"/>
      <c r="SOO224" s="551"/>
      <c r="SOP224" s="552"/>
      <c r="SOQ224" s="552"/>
      <c r="SOR224" s="544"/>
      <c r="SOS224" s="544"/>
      <c r="SOT224" s="544"/>
      <c r="SOU224" s="551"/>
      <c r="SOV224" s="551"/>
      <c r="SOW224" s="552"/>
      <c r="SOX224" s="552"/>
      <c r="SOY224" s="544"/>
      <c r="SOZ224" s="544"/>
      <c r="SPA224" s="544"/>
      <c r="SPB224" s="551"/>
      <c r="SPC224" s="551"/>
      <c r="SPD224" s="552"/>
      <c r="SPE224" s="552"/>
      <c r="SPF224" s="544"/>
      <c r="SPG224" s="544"/>
      <c r="SPH224" s="544"/>
      <c r="SPI224" s="551"/>
      <c r="SPJ224" s="551"/>
      <c r="SPK224" s="552"/>
      <c r="SPL224" s="552"/>
      <c r="SPM224" s="544"/>
      <c r="SPN224" s="544"/>
      <c r="SPO224" s="544"/>
      <c r="SPP224" s="551"/>
      <c r="SPQ224" s="551"/>
      <c r="SPR224" s="552"/>
      <c r="SPS224" s="552"/>
      <c r="SPT224" s="544"/>
      <c r="SPU224" s="544"/>
      <c r="SPV224" s="544"/>
      <c r="SPW224" s="551"/>
      <c r="SPX224" s="551"/>
      <c r="SPY224" s="552"/>
      <c r="SPZ224" s="552"/>
      <c r="SQA224" s="544"/>
      <c r="SQB224" s="544"/>
      <c r="SQC224" s="544"/>
      <c r="SQD224" s="551"/>
      <c r="SQE224" s="551"/>
      <c r="SQF224" s="552"/>
      <c r="SQG224" s="552"/>
      <c r="SQH224" s="544"/>
      <c r="SQI224" s="544"/>
      <c r="SQJ224" s="544"/>
      <c r="SQK224" s="551"/>
      <c r="SQL224" s="551"/>
      <c r="SQM224" s="552"/>
      <c r="SQN224" s="552"/>
      <c r="SQO224" s="544"/>
      <c r="SQP224" s="544"/>
      <c r="SQQ224" s="544"/>
      <c r="SQR224" s="551"/>
      <c r="SQS224" s="551"/>
      <c r="SQT224" s="552"/>
      <c r="SQU224" s="552"/>
      <c r="SQV224" s="544"/>
      <c r="SQW224" s="544"/>
      <c r="SQX224" s="544"/>
      <c r="SQY224" s="551"/>
      <c r="SQZ224" s="551"/>
      <c r="SRA224" s="552"/>
      <c r="SRB224" s="552"/>
      <c r="SRC224" s="544"/>
      <c r="SRD224" s="544"/>
      <c r="SRE224" s="544"/>
      <c r="SRF224" s="551"/>
      <c r="SRG224" s="551"/>
      <c r="SRH224" s="552"/>
      <c r="SRI224" s="552"/>
      <c r="SRJ224" s="544"/>
      <c r="SRK224" s="544"/>
      <c r="SRL224" s="544"/>
      <c r="SRM224" s="551"/>
      <c r="SRN224" s="551"/>
      <c r="SRO224" s="552"/>
      <c r="SRP224" s="552"/>
      <c r="SRQ224" s="544"/>
      <c r="SRR224" s="544"/>
      <c r="SRS224" s="544"/>
      <c r="SRT224" s="551"/>
      <c r="SRU224" s="551"/>
      <c r="SRV224" s="552"/>
      <c r="SRW224" s="552"/>
      <c r="SRX224" s="544"/>
      <c r="SRY224" s="544"/>
      <c r="SRZ224" s="544"/>
      <c r="SSA224" s="551"/>
      <c r="SSB224" s="551"/>
      <c r="SSC224" s="552"/>
      <c r="SSD224" s="552"/>
      <c r="SSE224" s="544"/>
      <c r="SSF224" s="544"/>
      <c r="SSG224" s="544"/>
      <c r="SSH224" s="551"/>
      <c r="SSI224" s="551"/>
      <c r="SSJ224" s="552"/>
      <c r="SSK224" s="552"/>
      <c r="SSL224" s="544"/>
      <c r="SSM224" s="544"/>
      <c r="SSN224" s="544"/>
      <c r="SSO224" s="551"/>
      <c r="SSP224" s="551"/>
      <c r="SSQ224" s="552"/>
      <c r="SSR224" s="552"/>
      <c r="SSS224" s="544"/>
      <c r="SST224" s="544"/>
      <c r="SSU224" s="544"/>
      <c r="SSV224" s="551"/>
      <c r="SSW224" s="551"/>
      <c r="SSX224" s="552"/>
      <c r="SSY224" s="552"/>
      <c r="SSZ224" s="544"/>
      <c r="STA224" s="544"/>
      <c r="STB224" s="544"/>
      <c r="STC224" s="551"/>
      <c r="STD224" s="551"/>
      <c r="STE224" s="552"/>
      <c r="STF224" s="552"/>
      <c r="STG224" s="544"/>
      <c r="STH224" s="544"/>
      <c r="STI224" s="544"/>
      <c r="STJ224" s="551"/>
      <c r="STK224" s="551"/>
      <c r="STL224" s="552"/>
      <c r="STM224" s="552"/>
      <c r="STN224" s="544"/>
      <c r="STO224" s="544"/>
      <c r="STP224" s="544"/>
      <c r="STQ224" s="551"/>
      <c r="STR224" s="551"/>
      <c r="STS224" s="552"/>
      <c r="STT224" s="552"/>
      <c r="STU224" s="544"/>
      <c r="STV224" s="544"/>
      <c r="STW224" s="544"/>
      <c r="STX224" s="551"/>
      <c r="STY224" s="551"/>
      <c r="STZ224" s="552"/>
      <c r="SUA224" s="552"/>
      <c r="SUB224" s="544"/>
      <c r="SUC224" s="544"/>
      <c r="SUD224" s="544"/>
      <c r="SUE224" s="551"/>
      <c r="SUF224" s="551"/>
      <c r="SUG224" s="552"/>
      <c r="SUH224" s="552"/>
      <c r="SUI224" s="544"/>
      <c r="SUJ224" s="544"/>
      <c r="SUK224" s="544"/>
      <c r="SUL224" s="551"/>
      <c r="SUM224" s="551"/>
      <c r="SUN224" s="552"/>
      <c r="SUO224" s="552"/>
      <c r="SUP224" s="544"/>
      <c r="SUQ224" s="544"/>
      <c r="SUR224" s="544"/>
      <c r="SUS224" s="551"/>
      <c r="SUT224" s="551"/>
      <c r="SUU224" s="552"/>
      <c r="SUV224" s="552"/>
      <c r="SUW224" s="544"/>
      <c r="SUX224" s="544"/>
      <c r="SUY224" s="544"/>
      <c r="SUZ224" s="551"/>
      <c r="SVA224" s="551"/>
      <c r="SVB224" s="552"/>
      <c r="SVC224" s="552"/>
      <c r="SVD224" s="544"/>
      <c r="SVE224" s="544"/>
      <c r="SVF224" s="544"/>
      <c r="SVG224" s="551"/>
      <c r="SVH224" s="551"/>
      <c r="SVI224" s="552"/>
      <c r="SVJ224" s="552"/>
      <c r="SVK224" s="544"/>
      <c r="SVL224" s="544"/>
      <c r="SVM224" s="544"/>
      <c r="SVN224" s="551"/>
      <c r="SVO224" s="551"/>
      <c r="SVP224" s="552"/>
      <c r="SVQ224" s="552"/>
      <c r="SVR224" s="544"/>
      <c r="SVS224" s="544"/>
      <c r="SVT224" s="544"/>
      <c r="SVU224" s="551"/>
      <c r="SVV224" s="551"/>
      <c r="SVW224" s="552"/>
      <c r="SVX224" s="552"/>
      <c r="SVY224" s="544"/>
      <c r="SVZ224" s="544"/>
      <c r="SWA224" s="544"/>
      <c r="SWB224" s="551"/>
      <c r="SWC224" s="551"/>
      <c r="SWD224" s="552"/>
      <c r="SWE224" s="552"/>
      <c r="SWF224" s="544"/>
      <c r="SWG224" s="544"/>
      <c r="SWH224" s="544"/>
      <c r="SWI224" s="551"/>
      <c r="SWJ224" s="551"/>
      <c r="SWK224" s="552"/>
      <c r="SWL224" s="552"/>
      <c r="SWM224" s="544"/>
      <c r="SWN224" s="544"/>
      <c r="SWO224" s="544"/>
      <c r="SWP224" s="551"/>
      <c r="SWQ224" s="551"/>
      <c r="SWR224" s="552"/>
      <c r="SWS224" s="552"/>
      <c r="SWT224" s="544"/>
      <c r="SWU224" s="544"/>
      <c r="SWV224" s="544"/>
      <c r="SWW224" s="551"/>
      <c r="SWX224" s="551"/>
      <c r="SWY224" s="552"/>
      <c r="SWZ224" s="552"/>
      <c r="SXA224" s="544"/>
      <c r="SXB224" s="544"/>
      <c r="SXC224" s="544"/>
      <c r="SXD224" s="551"/>
      <c r="SXE224" s="551"/>
      <c r="SXF224" s="552"/>
      <c r="SXG224" s="552"/>
      <c r="SXH224" s="544"/>
      <c r="SXI224" s="544"/>
      <c r="SXJ224" s="544"/>
      <c r="SXK224" s="551"/>
      <c r="SXL224" s="551"/>
      <c r="SXM224" s="552"/>
      <c r="SXN224" s="552"/>
      <c r="SXO224" s="544"/>
      <c r="SXP224" s="544"/>
      <c r="SXQ224" s="544"/>
      <c r="SXR224" s="551"/>
      <c r="SXS224" s="551"/>
      <c r="SXT224" s="552"/>
      <c r="SXU224" s="552"/>
      <c r="SXV224" s="544"/>
      <c r="SXW224" s="544"/>
      <c r="SXX224" s="544"/>
      <c r="SXY224" s="551"/>
      <c r="SXZ224" s="551"/>
      <c r="SYA224" s="552"/>
      <c r="SYB224" s="552"/>
      <c r="SYC224" s="544"/>
      <c r="SYD224" s="544"/>
      <c r="SYE224" s="544"/>
      <c r="SYF224" s="551"/>
      <c r="SYG224" s="551"/>
      <c r="SYH224" s="552"/>
      <c r="SYI224" s="552"/>
      <c r="SYJ224" s="544"/>
      <c r="SYK224" s="544"/>
      <c r="SYL224" s="544"/>
      <c r="SYM224" s="551"/>
      <c r="SYN224" s="551"/>
      <c r="SYO224" s="552"/>
      <c r="SYP224" s="552"/>
      <c r="SYQ224" s="544"/>
      <c r="SYR224" s="544"/>
      <c r="SYS224" s="544"/>
      <c r="SYT224" s="551"/>
      <c r="SYU224" s="551"/>
      <c r="SYV224" s="552"/>
      <c r="SYW224" s="552"/>
      <c r="SYX224" s="544"/>
      <c r="SYY224" s="544"/>
      <c r="SYZ224" s="544"/>
      <c r="SZA224" s="551"/>
      <c r="SZB224" s="551"/>
      <c r="SZC224" s="552"/>
      <c r="SZD224" s="552"/>
      <c r="SZE224" s="544"/>
      <c r="SZF224" s="544"/>
      <c r="SZG224" s="544"/>
      <c r="SZH224" s="551"/>
      <c r="SZI224" s="551"/>
      <c r="SZJ224" s="552"/>
      <c r="SZK224" s="552"/>
      <c r="SZL224" s="544"/>
      <c r="SZM224" s="544"/>
      <c r="SZN224" s="544"/>
      <c r="SZO224" s="551"/>
      <c r="SZP224" s="551"/>
      <c r="SZQ224" s="552"/>
      <c r="SZR224" s="552"/>
      <c r="SZS224" s="544"/>
      <c r="SZT224" s="544"/>
      <c r="SZU224" s="544"/>
      <c r="SZV224" s="551"/>
      <c r="SZW224" s="551"/>
      <c r="SZX224" s="552"/>
      <c r="SZY224" s="552"/>
      <c r="SZZ224" s="544"/>
      <c r="TAA224" s="544"/>
      <c r="TAB224" s="544"/>
      <c r="TAC224" s="551"/>
      <c r="TAD224" s="551"/>
      <c r="TAE224" s="552"/>
      <c r="TAF224" s="552"/>
      <c r="TAG224" s="544"/>
      <c r="TAH224" s="544"/>
      <c r="TAI224" s="544"/>
      <c r="TAJ224" s="551"/>
      <c r="TAK224" s="551"/>
      <c r="TAL224" s="552"/>
      <c r="TAM224" s="552"/>
      <c r="TAN224" s="544"/>
      <c r="TAO224" s="544"/>
      <c r="TAP224" s="544"/>
      <c r="TAQ224" s="551"/>
      <c r="TAR224" s="551"/>
      <c r="TAS224" s="552"/>
      <c r="TAT224" s="552"/>
      <c r="TAU224" s="544"/>
      <c r="TAV224" s="544"/>
      <c r="TAW224" s="544"/>
      <c r="TAX224" s="551"/>
      <c r="TAY224" s="551"/>
      <c r="TAZ224" s="552"/>
      <c r="TBA224" s="552"/>
      <c r="TBB224" s="544"/>
      <c r="TBC224" s="544"/>
      <c r="TBD224" s="544"/>
      <c r="TBE224" s="551"/>
      <c r="TBF224" s="551"/>
      <c r="TBG224" s="552"/>
      <c r="TBH224" s="552"/>
      <c r="TBI224" s="544"/>
      <c r="TBJ224" s="544"/>
      <c r="TBK224" s="544"/>
      <c r="TBL224" s="551"/>
      <c r="TBM224" s="551"/>
      <c r="TBN224" s="552"/>
      <c r="TBO224" s="552"/>
      <c r="TBP224" s="544"/>
      <c r="TBQ224" s="544"/>
      <c r="TBR224" s="544"/>
      <c r="TBS224" s="551"/>
      <c r="TBT224" s="551"/>
      <c r="TBU224" s="552"/>
      <c r="TBV224" s="552"/>
      <c r="TBW224" s="544"/>
      <c r="TBX224" s="544"/>
      <c r="TBY224" s="544"/>
      <c r="TBZ224" s="551"/>
      <c r="TCA224" s="551"/>
      <c r="TCB224" s="552"/>
      <c r="TCC224" s="552"/>
      <c r="TCD224" s="544"/>
      <c r="TCE224" s="544"/>
      <c r="TCF224" s="544"/>
      <c r="TCG224" s="551"/>
      <c r="TCH224" s="551"/>
      <c r="TCI224" s="552"/>
      <c r="TCJ224" s="552"/>
      <c r="TCK224" s="544"/>
      <c r="TCL224" s="544"/>
      <c r="TCM224" s="544"/>
      <c r="TCN224" s="551"/>
      <c r="TCO224" s="551"/>
      <c r="TCP224" s="552"/>
      <c r="TCQ224" s="552"/>
      <c r="TCR224" s="544"/>
      <c r="TCS224" s="544"/>
      <c r="TCT224" s="544"/>
      <c r="TCU224" s="551"/>
      <c r="TCV224" s="551"/>
      <c r="TCW224" s="552"/>
      <c r="TCX224" s="552"/>
      <c r="TCY224" s="544"/>
      <c r="TCZ224" s="544"/>
      <c r="TDA224" s="544"/>
      <c r="TDB224" s="551"/>
      <c r="TDC224" s="551"/>
      <c r="TDD224" s="552"/>
      <c r="TDE224" s="552"/>
      <c r="TDF224" s="544"/>
      <c r="TDG224" s="544"/>
      <c r="TDH224" s="544"/>
      <c r="TDI224" s="551"/>
      <c r="TDJ224" s="551"/>
      <c r="TDK224" s="552"/>
      <c r="TDL224" s="552"/>
      <c r="TDM224" s="544"/>
      <c r="TDN224" s="544"/>
      <c r="TDO224" s="544"/>
      <c r="TDP224" s="551"/>
      <c r="TDQ224" s="551"/>
      <c r="TDR224" s="552"/>
      <c r="TDS224" s="552"/>
      <c r="TDT224" s="544"/>
      <c r="TDU224" s="544"/>
      <c r="TDV224" s="544"/>
      <c r="TDW224" s="551"/>
      <c r="TDX224" s="551"/>
      <c r="TDY224" s="552"/>
      <c r="TDZ224" s="552"/>
      <c r="TEA224" s="544"/>
      <c r="TEB224" s="544"/>
      <c r="TEC224" s="544"/>
      <c r="TED224" s="551"/>
      <c r="TEE224" s="551"/>
      <c r="TEF224" s="552"/>
      <c r="TEG224" s="552"/>
      <c r="TEH224" s="544"/>
      <c r="TEI224" s="544"/>
      <c r="TEJ224" s="544"/>
      <c r="TEK224" s="551"/>
      <c r="TEL224" s="551"/>
      <c r="TEM224" s="552"/>
      <c r="TEN224" s="552"/>
      <c r="TEO224" s="544"/>
      <c r="TEP224" s="544"/>
      <c r="TEQ224" s="544"/>
      <c r="TER224" s="551"/>
      <c r="TES224" s="551"/>
      <c r="TET224" s="552"/>
      <c r="TEU224" s="552"/>
      <c r="TEV224" s="544"/>
      <c r="TEW224" s="544"/>
      <c r="TEX224" s="544"/>
      <c r="TEY224" s="551"/>
      <c r="TEZ224" s="551"/>
      <c r="TFA224" s="552"/>
      <c r="TFB224" s="552"/>
      <c r="TFC224" s="544"/>
      <c r="TFD224" s="544"/>
      <c r="TFE224" s="544"/>
      <c r="TFF224" s="551"/>
      <c r="TFG224" s="551"/>
      <c r="TFH224" s="552"/>
      <c r="TFI224" s="552"/>
      <c r="TFJ224" s="544"/>
      <c r="TFK224" s="544"/>
      <c r="TFL224" s="544"/>
      <c r="TFM224" s="551"/>
      <c r="TFN224" s="551"/>
      <c r="TFO224" s="552"/>
      <c r="TFP224" s="552"/>
      <c r="TFQ224" s="544"/>
      <c r="TFR224" s="544"/>
      <c r="TFS224" s="544"/>
      <c r="TFT224" s="551"/>
      <c r="TFU224" s="551"/>
      <c r="TFV224" s="552"/>
      <c r="TFW224" s="552"/>
      <c r="TFX224" s="544"/>
      <c r="TFY224" s="544"/>
      <c r="TFZ224" s="544"/>
      <c r="TGA224" s="551"/>
      <c r="TGB224" s="551"/>
      <c r="TGC224" s="552"/>
      <c r="TGD224" s="552"/>
      <c r="TGE224" s="544"/>
      <c r="TGF224" s="544"/>
      <c r="TGG224" s="544"/>
      <c r="TGH224" s="551"/>
      <c r="TGI224" s="551"/>
      <c r="TGJ224" s="552"/>
      <c r="TGK224" s="552"/>
      <c r="TGL224" s="544"/>
      <c r="TGM224" s="544"/>
      <c r="TGN224" s="544"/>
      <c r="TGO224" s="551"/>
      <c r="TGP224" s="551"/>
      <c r="TGQ224" s="552"/>
      <c r="TGR224" s="552"/>
      <c r="TGS224" s="544"/>
      <c r="TGT224" s="544"/>
      <c r="TGU224" s="544"/>
      <c r="TGV224" s="551"/>
      <c r="TGW224" s="551"/>
      <c r="TGX224" s="552"/>
      <c r="TGY224" s="552"/>
      <c r="TGZ224" s="544"/>
      <c r="THA224" s="544"/>
      <c r="THB224" s="544"/>
      <c r="THC224" s="551"/>
      <c r="THD224" s="551"/>
      <c r="THE224" s="552"/>
      <c r="THF224" s="552"/>
      <c r="THG224" s="544"/>
      <c r="THH224" s="544"/>
      <c r="THI224" s="544"/>
      <c r="THJ224" s="551"/>
      <c r="THK224" s="551"/>
      <c r="THL224" s="552"/>
      <c r="THM224" s="552"/>
      <c r="THN224" s="544"/>
      <c r="THO224" s="544"/>
      <c r="THP224" s="544"/>
      <c r="THQ224" s="551"/>
      <c r="THR224" s="551"/>
      <c r="THS224" s="552"/>
      <c r="THT224" s="552"/>
      <c r="THU224" s="544"/>
      <c r="THV224" s="544"/>
      <c r="THW224" s="544"/>
      <c r="THX224" s="551"/>
      <c r="THY224" s="551"/>
      <c r="THZ224" s="552"/>
      <c r="TIA224" s="552"/>
      <c r="TIB224" s="544"/>
      <c r="TIC224" s="544"/>
      <c r="TID224" s="544"/>
      <c r="TIE224" s="551"/>
      <c r="TIF224" s="551"/>
      <c r="TIG224" s="552"/>
      <c r="TIH224" s="552"/>
      <c r="TII224" s="544"/>
      <c r="TIJ224" s="544"/>
      <c r="TIK224" s="544"/>
      <c r="TIL224" s="551"/>
      <c r="TIM224" s="551"/>
      <c r="TIN224" s="552"/>
      <c r="TIO224" s="552"/>
      <c r="TIP224" s="544"/>
      <c r="TIQ224" s="544"/>
      <c r="TIR224" s="544"/>
      <c r="TIS224" s="551"/>
      <c r="TIT224" s="551"/>
      <c r="TIU224" s="552"/>
      <c r="TIV224" s="552"/>
      <c r="TIW224" s="544"/>
      <c r="TIX224" s="544"/>
      <c r="TIY224" s="544"/>
      <c r="TIZ224" s="551"/>
      <c r="TJA224" s="551"/>
      <c r="TJB224" s="552"/>
      <c r="TJC224" s="552"/>
      <c r="TJD224" s="544"/>
      <c r="TJE224" s="544"/>
      <c r="TJF224" s="544"/>
      <c r="TJG224" s="551"/>
      <c r="TJH224" s="551"/>
      <c r="TJI224" s="552"/>
      <c r="TJJ224" s="552"/>
      <c r="TJK224" s="544"/>
      <c r="TJL224" s="544"/>
      <c r="TJM224" s="544"/>
      <c r="TJN224" s="551"/>
      <c r="TJO224" s="551"/>
      <c r="TJP224" s="552"/>
      <c r="TJQ224" s="552"/>
      <c r="TJR224" s="544"/>
      <c r="TJS224" s="544"/>
      <c r="TJT224" s="544"/>
      <c r="TJU224" s="551"/>
      <c r="TJV224" s="551"/>
      <c r="TJW224" s="552"/>
      <c r="TJX224" s="552"/>
      <c r="TJY224" s="544"/>
      <c r="TJZ224" s="544"/>
      <c r="TKA224" s="544"/>
      <c r="TKB224" s="551"/>
      <c r="TKC224" s="551"/>
      <c r="TKD224" s="552"/>
      <c r="TKE224" s="552"/>
      <c r="TKF224" s="544"/>
      <c r="TKG224" s="544"/>
      <c r="TKH224" s="544"/>
      <c r="TKI224" s="551"/>
      <c r="TKJ224" s="551"/>
      <c r="TKK224" s="552"/>
      <c r="TKL224" s="552"/>
      <c r="TKM224" s="544"/>
      <c r="TKN224" s="544"/>
      <c r="TKO224" s="544"/>
      <c r="TKP224" s="551"/>
      <c r="TKQ224" s="551"/>
      <c r="TKR224" s="552"/>
      <c r="TKS224" s="552"/>
      <c r="TKT224" s="544"/>
      <c r="TKU224" s="544"/>
      <c r="TKV224" s="544"/>
      <c r="TKW224" s="551"/>
      <c r="TKX224" s="551"/>
      <c r="TKY224" s="552"/>
      <c r="TKZ224" s="552"/>
      <c r="TLA224" s="544"/>
      <c r="TLB224" s="544"/>
      <c r="TLC224" s="544"/>
      <c r="TLD224" s="551"/>
      <c r="TLE224" s="551"/>
      <c r="TLF224" s="552"/>
      <c r="TLG224" s="552"/>
      <c r="TLH224" s="544"/>
      <c r="TLI224" s="544"/>
      <c r="TLJ224" s="544"/>
      <c r="TLK224" s="551"/>
      <c r="TLL224" s="551"/>
      <c r="TLM224" s="552"/>
      <c r="TLN224" s="552"/>
      <c r="TLO224" s="544"/>
      <c r="TLP224" s="544"/>
      <c r="TLQ224" s="544"/>
      <c r="TLR224" s="551"/>
      <c r="TLS224" s="551"/>
      <c r="TLT224" s="552"/>
      <c r="TLU224" s="552"/>
      <c r="TLV224" s="544"/>
      <c r="TLW224" s="544"/>
      <c r="TLX224" s="544"/>
      <c r="TLY224" s="551"/>
      <c r="TLZ224" s="551"/>
      <c r="TMA224" s="552"/>
      <c r="TMB224" s="552"/>
      <c r="TMC224" s="544"/>
      <c r="TMD224" s="544"/>
      <c r="TME224" s="544"/>
      <c r="TMF224" s="551"/>
      <c r="TMG224" s="551"/>
      <c r="TMH224" s="552"/>
      <c r="TMI224" s="552"/>
      <c r="TMJ224" s="544"/>
      <c r="TMK224" s="544"/>
      <c r="TML224" s="544"/>
      <c r="TMM224" s="551"/>
      <c r="TMN224" s="551"/>
      <c r="TMO224" s="552"/>
      <c r="TMP224" s="552"/>
      <c r="TMQ224" s="544"/>
      <c r="TMR224" s="544"/>
      <c r="TMS224" s="544"/>
      <c r="TMT224" s="551"/>
      <c r="TMU224" s="551"/>
      <c r="TMV224" s="552"/>
      <c r="TMW224" s="552"/>
      <c r="TMX224" s="544"/>
      <c r="TMY224" s="544"/>
      <c r="TMZ224" s="544"/>
      <c r="TNA224" s="551"/>
      <c r="TNB224" s="551"/>
      <c r="TNC224" s="552"/>
      <c r="TND224" s="552"/>
      <c r="TNE224" s="544"/>
      <c r="TNF224" s="544"/>
      <c r="TNG224" s="544"/>
      <c r="TNH224" s="551"/>
      <c r="TNI224" s="551"/>
      <c r="TNJ224" s="552"/>
      <c r="TNK224" s="552"/>
      <c r="TNL224" s="544"/>
      <c r="TNM224" s="544"/>
      <c r="TNN224" s="544"/>
      <c r="TNO224" s="551"/>
      <c r="TNP224" s="551"/>
      <c r="TNQ224" s="552"/>
      <c r="TNR224" s="552"/>
      <c r="TNS224" s="544"/>
      <c r="TNT224" s="544"/>
      <c r="TNU224" s="544"/>
      <c r="TNV224" s="551"/>
      <c r="TNW224" s="551"/>
      <c r="TNX224" s="552"/>
      <c r="TNY224" s="552"/>
      <c r="TNZ224" s="544"/>
      <c r="TOA224" s="544"/>
      <c r="TOB224" s="544"/>
      <c r="TOC224" s="551"/>
      <c r="TOD224" s="551"/>
      <c r="TOE224" s="552"/>
      <c r="TOF224" s="552"/>
      <c r="TOG224" s="544"/>
      <c r="TOH224" s="544"/>
      <c r="TOI224" s="544"/>
      <c r="TOJ224" s="551"/>
      <c r="TOK224" s="551"/>
      <c r="TOL224" s="552"/>
      <c r="TOM224" s="552"/>
      <c r="TON224" s="544"/>
      <c r="TOO224" s="544"/>
      <c r="TOP224" s="544"/>
      <c r="TOQ224" s="551"/>
      <c r="TOR224" s="551"/>
      <c r="TOS224" s="552"/>
      <c r="TOT224" s="552"/>
      <c r="TOU224" s="544"/>
      <c r="TOV224" s="544"/>
      <c r="TOW224" s="544"/>
      <c r="TOX224" s="551"/>
      <c r="TOY224" s="551"/>
      <c r="TOZ224" s="552"/>
      <c r="TPA224" s="552"/>
      <c r="TPB224" s="544"/>
      <c r="TPC224" s="544"/>
      <c r="TPD224" s="544"/>
      <c r="TPE224" s="551"/>
      <c r="TPF224" s="551"/>
      <c r="TPG224" s="552"/>
      <c r="TPH224" s="552"/>
      <c r="TPI224" s="544"/>
      <c r="TPJ224" s="544"/>
      <c r="TPK224" s="544"/>
      <c r="TPL224" s="551"/>
      <c r="TPM224" s="551"/>
      <c r="TPN224" s="552"/>
      <c r="TPO224" s="552"/>
      <c r="TPP224" s="544"/>
      <c r="TPQ224" s="544"/>
      <c r="TPR224" s="544"/>
      <c r="TPS224" s="551"/>
      <c r="TPT224" s="551"/>
      <c r="TPU224" s="552"/>
      <c r="TPV224" s="552"/>
      <c r="TPW224" s="544"/>
      <c r="TPX224" s="544"/>
      <c r="TPY224" s="544"/>
      <c r="TPZ224" s="551"/>
      <c r="TQA224" s="551"/>
      <c r="TQB224" s="552"/>
      <c r="TQC224" s="552"/>
      <c r="TQD224" s="544"/>
      <c r="TQE224" s="544"/>
      <c r="TQF224" s="544"/>
      <c r="TQG224" s="551"/>
      <c r="TQH224" s="551"/>
      <c r="TQI224" s="552"/>
      <c r="TQJ224" s="552"/>
      <c r="TQK224" s="544"/>
      <c r="TQL224" s="544"/>
      <c r="TQM224" s="544"/>
      <c r="TQN224" s="551"/>
      <c r="TQO224" s="551"/>
      <c r="TQP224" s="552"/>
      <c r="TQQ224" s="552"/>
      <c r="TQR224" s="544"/>
      <c r="TQS224" s="544"/>
      <c r="TQT224" s="544"/>
      <c r="TQU224" s="551"/>
      <c r="TQV224" s="551"/>
      <c r="TQW224" s="552"/>
      <c r="TQX224" s="552"/>
      <c r="TQY224" s="544"/>
      <c r="TQZ224" s="544"/>
      <c r="TRA224" s="544"/>
      <c r="TRB224" s="551"/>
      <c r="TRC224" s="551"/>
      <c r="TRD224" s="552"/>
      <c r="TRE224" s="552"/>
      <c r="TRF224" s="544"/>
      <c r="TRG224" s="544"/>
      <c r="TRH224" s="544"/>
      <c r="TRI224" s="551"/>
      <c r="TRJ224" s="551"/>
      <c r="TRK224" s="552"/>
      <c r="TRL224" s="552"/>
      <c r="TRM224" s="544"/>
      <c r="TRN224" s="544"/>
      <c r="TRO224" s="544"/>
      <c r="TRP224" s="551"/>
      <c r="TRQ224" s="551"/>
      <c r="TRR224" s="552"/>
      <c r="TRS224" s="552"/>
      <c r="TRT224" s="544"/>
      <c r="TRU224" s="544"/>
      <c r="TRV224" s="544"/>
      <c r="TRW224" s="551"/>
      <c r="TRX224" s="551"/>
      <c r="TRY224" s="552"/>
      <c r="TRZ224" s="552"/>
      <c r="TSA224" s="544"/>
      <c r="TSB224" s="544"/>
      <c r="TSC224" s="544"/>
      <c r="TSD224" s="551"/>
      <c r="TSE224" s="551"/>
      <c r="TSF224" s="552"/>
      <c r="TSG224" s="552"/>
      <c r="TSH224" s="544"/>
      <c r="TSI224" s="544"/>
      <c r="TSJ224" s="544"/>
      <c r="TSK224" s="551"/>
      <c r="TSL224" s="551"/>
      <c r="TSM224" s="552"/>
      <c r="TSN224" s="552"/>
      <c r="TSO224" s="544"/>
      <c r="TSP224" s="544"/>
      <c r="TSQ224" s="544"/>
      <c r="TSR224" s="551"/>
      <c r="TSS224" s="551"/>
      <c r="TST224" s="552"/>
      <c r="TSU224" s="552"/>
      <c r="TSV224" s="544"/>
      <c r="TSW224" s="544"/>
      <c r="TSX224" s="544"/>
      <c r="TSY224" s="551"/>
      <c r="TSZ224" s="551"/>
      <c r="TTA224" s="552"/>
      <c r="TTB224" s="552"/>
      <c r="TTC224" s="544"/>
      <c r="TTD224" s="544"/>
      <c r="TTE224" s="544"/>
      <c r="TTF224" s="551"/>
      <c r="TTG224" s="551"/>
      <c r="TTH224" s="552"/>
      <c r="TTI224" s="552"/>
      <c r="TTJ224" s="544"/>
      <c r="TTK224" s="544"/>
      <c r="TTL224" s="544"/>
      <c r="TTM224" s="551"/>
      <c r="TTN224" s="551"/>
      <c r="TTO224" s="552"/>
      <c r="TTP224" s="552"/>
      <c r="TTQ224" s="544"/>
      <c r="TTR224" s="544"/>
      <c r="TTS224" s="544"/>
      <c r="TTT224" s="551"/>
      <c r="TTU224" s="551"/>
      <c r="TTV224" s="552"/>
      <c r="TTW224" s="552"/>
      <c r="TTX224" s="544"/>
      <c r="TTY224" s="544"/>
      <c r="TTZ224" s="544"/>
      <c r="TUA224" s="551"/>
      <c r="TUB224" s="551"/>
      <c r="TUC224" s="552"/>
      <c r="TUD224" s="552"/>
      <c r="TUE224" s="544"/>
      <c r="TUF224" s="544"/>
      <c r="TUG224" s="544"/>
      <c r="TUH224" s="551"/>
      <c r="TUI224" s="551"/>
      <c r="TUJ224" s="552"/>
      <c r="TUK224" s="552"/>
      <c r="TUL224" s="544"/>
      <c r="TUM224" s="544"/>
      <c r="TUN224" s="544"/>
      <c r="TUO224" s="551"/>
      <c r="TUP224" s="551"/>
      <c r="TUQ224" s="552"/>
      <c r="TUR224" s="552"/>
      <c r="TUS224" s="544"/>
      <c r="TUT224" s="544"/>
      <c r="TUU224" s="544"/>
      <c r="TUV224" s="551"/>
      <c r="TUW224" s="551"/>
      <c r="TUX224" s="552"/>
      <c r="TUY224" s="552"/>
      <c r="TUZ224" s="544"/>
      <c r="TVA224" s="544"/>
      <c r="TVB224" s="544"/>
      <c r="TVC224" s="551"/>
      <c r="TVD224" s="551"/>
      <c r="TVE224" s="552"/>
      <c r="TVF224" s="552"/>
      <c r="TVG224" s="544"/>
      <c r="TVH224" s="544"/>
      <c r="TVI224" s="544"/>
      <c r="TVJ224" s="551"/>
      <c r="TVK224" s="551"/>
      <c r="TVL224" s="552"/>
      <c r="TVM224" s="552"/>
      <c r="TVN224" s="544"/>
      <c r="TVO224" s="544"/>
      <c r="TVP224" s="544"/>
      <c r="TVQ224" s="551"/>
      <c r="TVR224" s="551"/>
      <c r="TVS224" s="552"/>
      <c r="TVT224" s="552"/>
      <c r="TVU224" s="544"/>
      <c r="TVV224" s="544"/>
      <c r="TVW224" s="544"/>
      <c r="TVX224" s="551"/>
      <c r="TVY224" s="551"/>
      <c r="TVZ224" s="552"/>
      <c r="TWA224" s="552"/>
      <c r="TWB224" s="544"/>
      <c r="TWC224" s="544"/>
      <c r="TWD224" s="544"/>
      <c r="TWE224" s="551"/>
      <c r="TWF224" s="551"/>
      <c r="TWG224" s="552"/>
      <c r="TWH224" s="552"/>
      <c r="TWI224" s="544"/>
      <c r="TWJ224" s="544"/>
      <c r="TWK224" s="544"/>
      <c r="TWL224" s="551"/>
      <c r="TWM224" s="551"/>
      <c r="TWN224" s="552"/>
      <c r="TWO224" s="552"/>
      <c r="TWP224" s="544"/>
      <c r="TWQ224" s="544"/>
      <c r="TWR224" s="544"/>
      <c r="TWS224" s="551"/>
      <c r="TWT224" s="551"/>
      <c r="TWU224" s="552"/>
      <c r="TWV224" s="552"/>
      <c r="TWW224" s="544"/>
      <c r="TWX224" s="544"/>
      <c r="TWY224" s="544"/>
      <c r="TWZ224" s="551"/>
      <c r="TXA224" s="551"/>
      <c r="TXB224" s="552"/>
      <c r="TXC224" s="552"/>
      <c r="TXD224" s="544"/>
      <c r="TXE224" s="544"/>
      <c r="TXF224" s="544"/>
      <c r="TXG224" s="551"/>
      <c r="TXH224" s="551"/>
      <c r="TXI224" s="552"/>
      <c r="TXJ224" s="552"/>
      <c r="TXK224" s="544"/>
      <c r="TXL224" s="544"/>
      <c r="TXM224" s="544"/>
      <c r="TXN224" s="551"/>
      <c r="TXO224" s="551"/>
      <c r="TXP224" s="552"/>
      <c r="TXQ224" s="552"/>
      <c r="TXR224" s="544"/>
      <c r="TXS224" s="544"/>
      <c r="TXT224" s="544"/>
      <c r="TXU224" s="551"/>
      <c r="TXV224" s="551"/>
      <c r="TXW224" s="552"/>
      <c r="TXX224" s="552"/>
      <c r="TXY224" s="544"/>
      <c r="TXZ224" s="544"/>
      <c r="TYA224" s="544"/>
      <c r="TYB224" s="551"/>
      <c r="TYC224" s="551"/>
      <c r="TYD224" s="552"/>
      <c r="TYE224" s="552"/>
      <c r="TYF224" s="544"/>
      <c r="TYG224" s="544"/>
      <c r="TYH224" s="544"/>
      <c r="TYI224" s="551"/>
      <c r="TYJ224" s="551"/>
      <c r="TYK224" s="552"/>
      <c r="TYL224" s="552"/>
      <c r="TYM224" s="544"/>
      <c r="TYN224" s="544"/>
      <c r="TYO224" s="544"/>
      <c r="TYP224" s="551"/>
      <c r="TYQ224" s="551"/>
      <c r="TYR224" s="552"/>
      <c r="TYS224" s="552"/>
      <c r="TYT224" s="544"/>
      <c r="TYU224" s="544"/>
      <c r="TYV224" s="544"/>
      <c r="TYW224" s="551"/>
      <c r="TYX224" s="551"/>
      <c r="TYY224" s="552"/>
      <c r="TYZ224" s="552"/>
      <c r="TZA224" s="544"/>
      <c r="TZB224" s="544"/>
      <c r="TZC224" s="544"/>
      <c r="TZD224" s="551"/>
      <c r="TZE224" s="551"/>
      <c r="TZF224" s="552"/>
      <c r="TZG224" s="552"/>
      <c r="TZH224" s="544"/>
      <c r="TZI224" s="544"/>
      <c r="TZJ224" s="544"/>
      <c r="TZK224" s="551"/>
      <c r="TZL224" s="551"/>
      <c r="TZM224" s="552"/>
      <c r="TZN224" s="552"/>
      <c r="TZO224" s="544"/>
      <c r="TZP224" s="544"/>
      <c r="TZQ224" s="544"/>
      <c r="TZR224" s="551"/>
      <c r="TZS224" s="551"/>
      <c r="TZT224" s="552"/>
      <c r="TZU224" s="552"/>
      <c r="TZV224" s="544"/>
      <c r="TZW224" s="544"/>
      <c r="TZX224" s="544"/>
      <c r="TZY224" s="551"/>
      <c r="TZZ224" s="551"/>
      <c r="UAA224" s="552"/>
      <c r="UAB224" s="552"/>
      <c r="UAC224" s="544"/>
      <c r="UAD224" s="544"/>
      <c r="UAE224" s="544"/>
      <c r="UAF224" s="551"/>
      <c r="UAG224" s="551"/>
      <c r="UAH224" s="552"/>
      <c r="UAI224" s="552"/>
      <c r="UAJ224" s="544"/>
      <c r="UAK224" s="544"/>
      <c r="UAL224" s="544"/>
      <c r="UAM224" s="551"/>
      <c r="UAN224" s="551"/>
      <c r="UAO224" s="552"/>
      <c r="UAP224" s="552"/>
      <c r="UAQ224" s="544"/>
      <c r="UAR224" s="544"/>
      <c r="UAS224" s="544"/>
      <c r="UAT224" s="551"/>
      <c r="UAU224" s="551"/>
      <c r="UAV224" s="552"/>
      <c r="UAW224" s="552"/>
      <c r="UAX224" s="544"/>
      <c r="UAY224" s="544"/>
      <c r="UAZ224" s="544"/>
      <c r="UBA224" s="551"/>
      <c r="UBB224" s="551"/>
      <c r="UBC224" s="552"/>
      <c r="UBD224" s="552"/>
      <c r="UBE224" s="544"/>
      <c r="UBF224" s="544"/>
      <c r="UBG224" s="544"/>
      <c r="UBH224" s="551"/>
      <c r="UBI224" s="551"/>
      <c r="UBJ224" s="552"/>
      <c r="UBK224" s="552"/>
      <c r="UBL224" s="544"/>
      <c r="UBM224" s="544"/>
      <c r="UBN224" s="544"/>
      <c r="UBO224" s="551"/>
      <c r="UBP224" s="551"/>
      <c r="UBQ224" s="552"/>
      <c r="UBR224" s="552"/>
      <c r="UBS224" s="544"/>
      <c r="UBT224" s="544"/>
      <c r="UBU224" s="544"/>
      <c r="UBV224" s="551"/>
      <c r="UBW224" s="551"/>
      <c r="UBX224" s="552"/>
      <c r="UBY224" s="552"/>
      <c r="UBZ224" s="544"/>
      <c r="UCA224" s="544"/>
      <c r="UCB224" s="544"/>
      <c r="UCC224" s="551"/>
      <c r="UCD224" s="551"/>
      <c r="UCE224" s="552"/>
      <c r="UCF224" s="552"/>
      <c r="UCG224" s="544"/>
      <c r="UCH224" s="544"/>
      <c r="UCI224" s="544"/>
      <c r="UCJ224" s="551"/>
      <c r="UCK224" s="551"/>
      <c r="UCL224" s="552"/>
      <c r="UCM224" s="552"/>
      <c r="UCN224" s="544"/>
      <c r="UCO224" s="544"/>
      <c r="UCP224" s="544"/>
      <c r="UCQ224" s="551"/>
      <c r="UCR224" s="551"/>
      <c r="UCS224" s="552"/>
      <c r="UCT224" s="552"/>
      <c r="UCU224" s="544"/>
      <c r="UCV224" s="544"/>
      <c r="UCW224" s="544"/>
      <c r="UCX224" s="551"/>
      <c r="UCY224" s="551"/>
      <c r="UCZ224" s="552"/>
      <c r="UDA224" s="552"/>
      <c r="UDB224" s="544"/>
      <c r="UDC224" s="544"/>
      <c r="UDD224" s="544"/>
      <c r="UDE224" s="551"/>
      <c r="UDF224" s="551"/>
      <c r="UDG224" s="552"/>
      <c r="UDH224" s="552"/>
      <c r="UDI224" s="544"/>
      <c r="UDJ224" s="544"/>
      <c r="UDK224" s="544"/>
      <c r="UDL224" s="551"/>
      <c r="UDM224" s="551"/>
      <c r="UDN224" s="552"/>
      <c r="UDO224" s="552"/>
      <c r="UDP224" s="544"/>
      <c r="UDQ224" s="544"/>
      <c r="UDR224" s="544"/>
      <c r="UDS224" s="551"/>
      <c r="UDT224" s="551"/>
      <c r="UDU224" s="552"/>
      <c r="UDV224" s="552"/>
      <c r="UDW224" s="544"/>
      <c r="UDX224" s="544"/>
      <c r="UDY224" s="544"/>
      <c r="UDZ224" s="551"/>
      <c r="UEA224" s="551"/>
      <c r="UEB224" s="552"/>
      <c r="UEC224" s="552"/>
      <c r="UED224" s="544"/>
      <c r="UEE224" s="544"/>
      <c r="UEF224" s="544"/>
      <c r="UEG224" s="551"/>
      <c r="UEH224" s="551"/>
      <c r="UEI224" s="552"/>
      <c r="UEJ224" s="552"/>
      <c r="UEK224" s="544"/>
      <c r="UEL224" s="544"/>
      <c r="UEM224" s="544"/>
      <c r="UEN224" s="551"/>
      <c r="UEO224" s="551"/>
      <c r="UEP224" s="552"/>
      <c r="UEQ224" s="552"/>
      <c r="UER224" s="544"/>
      <c r="UES224" s="544"/>
      <c r="UET224" s="544"/>
      <c r="UEU224" s="551"/>
      <c r="UEV224" s="551"/>
      <c r="UEW224" s="552"/>
      <c r="UEX224" s="552"/>
      <c r="UEY224" s="544"/>
      <c r="UEZ224" s="544"/>
      <c r="UFA224" s="544"/>
      <c r="UFB224" s="551"/>
      <c r="UFC224" s="551"/>
      <c r="UFD224" s="552"/>
      <c r="UFE224" s="552"/>
      <c r="UFF224" s="544"/>
      <c r="UFG224" s="544"/>
      <c r="UFH224" s="544"/>
      <c r="UFI224" s="551"/>
      <c r="UFJ224" s="551"/>
      <c r="UFK224" s="552"/>
      <c r="UFL224" s="552"/>
      <c r="UFM224" s="544"/>
      <c r="UFN224" s="544"/>
      <c r="UFO224" s="544"/>
      <c r="UFP224" s="551"/>
      <c r="UFQ224" s="551"/>
      <c r="UFR224" s="552"/>
      <c r="UFS224" s="552"/>
      <c r="UFT224" s="544"/>
      <c r="UFU224" s="544"/>
      <c r="UFV224" s="544"/>
      <c r="UFW224" s="551"/>
      <c r="UFX224" s="551"/>
      <c r="UFY224" s="552"/>
      <c r="UFZ224" s="552"/>
      <c r="UGA224" s="544"/>
      <c r="UGB224" s="544"/>
      <c r="UGC224" s="544"/>
      <c r="UGD224" s="551"/>
      <c r="UGE224" s="551"/>
      <c r="UGF224" s="552"/>
      <c r="UGG224" s="552"/>
      <c r="UGH224" s="544"/>
      <c r="UGI224" s="544"/>
      <c r="UGJ224" s="544"/>
      <c r="UGK224" s="551"/>
      <c r="UGL224" s="551"/>
      <c r="UGM224" s="552"/>
      <c r="UGN224" s="552"/>
      <c r="UGO224" s="544"/>
      <c r="UGP224" s="544"/>
      <c r="UGQ224" s="544"/>
      <c r="UGR224" s="551"/>
      <c r="UGS224" s="551"/>
      <c r="UGT224" s="552"/>
      <c r="UGU224" s="552"/>
      <c r="UGV224" s="544"/>
      <c r="UGW224" s="544"/>
      <c r="UGX224" s="544"/>
      <c r="UGY224" s="551"/>
      <c r="UGZ224" s="551"/>
      <c r="UHA224" s="552"/>
      <c r="UHB224" s="552"/>
      <c r="UHC224" s="544"/>
      <c r="UHD224" s="544"/>
      <c r="UHE224" s="544"/>
      <c r="UHF224" s="551"/>
      <c r="UHG224" s="551"/>
      <c r="UHH224" s="552"/>
      <c r="UHI224" s="552"/>
      <c r="UHJ224" s="544"/>
      <c r="UHK224" s="544"/>
      <c r="UHL224" s="544"/>
      <c r="UHM224" s="551"/>
      <c r="UHN224" s="551"/>
      <c r="UHO224" s="552"/>
      <c r="UHP224" s="552"/>
      <c r="UHQ224" s="544"/>
      <c r="UHR224" s="544"/>
      <c r="UHS224" s="544"/>
      <c r="UHT224" s="551"/>
      <c r="UHU224" s="551"/>
      <c r="UHV224" s="552"/>
      <c r="UHW224" s="552"/>
      <c r="UHX224" s="544"/>
      <c r="UHY224" s="544"/>
      <c r="UHZ224" s="544"/>
      <c r="UIA224" s="551"/>
      <c r="UIB224" s="551"/>
      <c r="UIC224" s="552"/>
      <c r="UID224" s="552"/>
      <c r="UIE224" s="544"/>
      <c r="UIF224" s="544"/>
      <c r="UIG224" s="544"/>
      <c r="UIH224" s="551"/>
      <c r="UII224" s="551"/>
      <c r="UIJ224" s="552"/>
      <c r="UIK224" s="552"/>
      <c r="UIL224" s="544"/>
      <c r="UIM224" s="544"/>
      <c r="UIN224" s="544"/>
      <c r="UIO224" s="551"/>
      <c r="UIP224" s="551"/>
      <c r="UIQ224" s="552"/>
      <c r="UIR224" s="552"/>
      <c r="UIS224" s="544"/>
      <c r="UIT224" s="544"/>
      <c r="UIU224" s="544"/>
      <c r="UIV224" s="551"/>
      <c r="UIW224" s="551"/>
      <c r="UIX224" s="552"/>
      <c r="UIY224" s="552"/>
      <c r="UIZ224" s="544"/>
      <c r="UJA224" s="544"/>
      <c r="UJB224" s="544"/>
      <c r="UJC224" s="551"/>
      <c r="UJD224" s="551"/>
      <c r="UJE224" s="552"/>
      <c r="UJF224" s="552"/>
      <c r="UJG224" s="544"/>
      <c r="UJH224" s="544"/>
      <c r="UJI224" s="544"/>
      <c r="UJJ224" s="551"/>
      <c r="UJK224" s="551"/>
      <c r="UJL224" s="552"/>
      <c r="UJM224" s="552"/>
      <c r="UJN224" s="544"/>
      <c r="UJO224" s="544"/>
      <c r="UJP224" s="544"/>
      <c r="UJQ224" s="551"/>
      <c r="UJR224" s="551"/>
      <c r="UJS224" s="552"/>
      <c r="UJT224" s="552"/>
      <c r="UJU224" s="544"/>
      <c r="UJV224" s="544"/>
      <c r="UJW224" s="544"/>
      <c r="UJX224" s="551"/>
      <c r="UJY224" s="551"/>
      <c r="UJZ224" s="552"/>
      <c r="UKA224" s="552"/>
      <c r="UKB224" s="544"/>
      <c r="UKC224" s="544"/>
      <c r="UKD224" s="544"/>
      <c r="UKE224" s="551"/>
      <c r="UKF224" s="551"/>
      <c r="UKG224" s="552"/>
      <c r="UKH224" s="552"/>
      <c r="UKI224" s="544"/>
      <c r="UKJ224" s="544"/>
      <c r="UKK224" s="544"/>
      <c r="UKL224" s="551"/>
      <c r="UKM224" s="551"/>
      <c r="UKN224" s="552"/>
      <c r="UKO224" s="552"/>
      <c r="UKP224" s="544"/>
      <c r="UKQ224" s="544"/>
      <c r="UKR224" s="544"/>
      <c r="UKS224" s="551"/>
      <c r="UKT224" s="551"/>
      <c r="UKU224" s="552"/>
      <c r="UKV224" s="552"/>
      <c r="UKW224" s="544"/>
      <c r="UKX224" s="544"/>
      <c r="UKY224" s="544"/>
      <c r="UKZ224" s="551"/>
      <c r="ULA224" s="551"/>
      <c r="ULB224" s="552"/>
      <c r="ULC224" s="552"/>
      <c r="ULD224" s="544"/>
      <c r="ULE224" s="544"/>
      <c r="ULF224" s="544"/>
      <c r="ULG224" s="551"/>
      <c r="ULH224" s="551"/>
      <c r="ULI224" s="552"/>
      <c r="ULJ224" s="552"/>
      <c r="ULK224" s="544"/>
      <c r="ULL224" s="544"/>
      <c r="ULM224" s="544"/>
      <c r="ULN224" s="551"/>
      <c r="ULO224" s="551"/>
      <c r="ULP224" s="552"/>
      <c r="ULQ224" s="552"/>
      <c r="ULR224" s="544"/>
      <c r="ULS224" s="544"/>
      <c r="ULT224" s="544"/>
      <c r="ULU224" s="551"/>
      <c r="ULV224" s="551"/>
      <c r="ULW224" s="552"/>
      <c r="ULX224" s="552"/>
      <c r="ULY224" s="544"/>
      <c r="ULZ224" s="544"/>
      <c r="UMA224" s="544"/>
      <c r="UMB224" s="551"/>
      <c r="UMC224" s="551"/>
      <c r="UMD224" s="552"/>
      <c r="UME224" s="552"/>
      <c r="UMF224" s="544"/>
      <c r="UMG224" s="544"/>
      <c r="UMH224" s="544"/>
      <c r="UMI224" s="551"/>
      <c r="UMJ224" s="551"/>
      <c r="UMK224" s="552"/>
      <c r="UML224" s="552"/>
      <c r="UMM224" s="544"/>
      <c r="UMN224" s="544"/>
      <c r="UMO224" s="544"/>
      <c r="UMP224" s="551"/>
      <c r="UMQ224" s="551"/>
      <c r="UMR224" s="552"/>
      <c r="UMS224" s="552"/>
      <c r="UMT224" s="544"/>
      <c r="UMU224" s="544"/>
      <c r="UMV224" s="544"/>
      <c r="UMW224" s="551"/>
      <c r="UMX224" s="551"/>
      <c r="UMY224" s="552"/>
      <c r="UMZ224" s="552"/>
      <c r="UNA224" s="544"/>
      <c r="UNB224" s="544"/>
      <c r="UNC224" s="544"/>
      <c r="UND224" s="551"/>
      <c r="UNE224" s="551"/>
      <c r="UNF224" s="552"/>
      <c r="UNG224" s="552"/>
      <c r="UNH224" s="544"/>
      <c r="UNI224" s="544"/>
      <c r="UNJ224" s="544"/>
      <c r="UNK224" s="551"/>
      <c r="UNL224" s="551"/>
      <c r="UNM224" s="552"/>
      <c r="UNN224" s="552"/>
      <c r="UNO224" s="544"/>
      <c r="UNP224" s="544"/>
      <c r="UNQ224" s="544"/>
      <c r="UNR224" s="551"/>
      <c r="UNS224" s="551"/>
      <c r="UNT224" s="552"/>
      <c r="UNU224" s="552"/>
      <c r="UNV224" s="544"/>
      <c r="UNW224" s="544"/>
      <c r="UNX224" s="544"/>
      <c r="UNY224" s="551"/>
      <c r="UNZ224" s="551"/>
      <c r="UOA224" s="552"/>
      <c r="UOB224" s="552"/>
      <c r="UOC224" s="544"/>
      <c r="UOD224" s="544"/>
      <c r="UOE224" s="544"/>
      <c r="UOF224" s="551"/>
      <c r="UOG224" s="551"/>
      <c r="UOH224" s="552"/>
      <c r="UOI224" s="552"/>
      <c r="UOJ224" s="544"/>
      <c r="UOK224" s="544"/>
      <c r="UOL224" s="544"/>
      <c r="UOM224" s="551"/>
      <c r="UON224" s="551"/>
      <c r="UOO224" s="552"/>
      <c r="UOP224" s="552"/>
      <c r="UOQ224" s="544"/>
      <c r="UOR224" s="544"/>
      <c r="UOS224" s="544"/>
      <c r="UOT224" s="551"/>
      <c r="UOU224" s="551"/>
      <c r="UOV224" s="552"/>
      <c r="UOW224" s="552"/>
      <c r="UOX224" s="544"/>
      <c r="UOY224" s="544"/>
      <c r="UOZ224" s="544"/>
      <c r="UPA224" s="551"/>
      <c r="UPB224" s="551"/>
      <c r="UPC224" s="552"/>
      <c r="UPD224" s="552"/>
      <c r="UPE224" s="544"/>
      <c r="UPF224" s="544"/>
      <c r="UPG224" s="544"/>
      <c r="UPH224" s="551"/>
      <c r="UPI224" s="551"/>
      <c r="UPJ224" s="552"/>
      <c r="UPK224" s="552"/>
      <c r="UPL224" s="544"/>
      <c r="UPM224" s="544"/>
      <c r="UPN224" s="544"/>
      <c r="UPO224" s="551"/>
      <c r="UPP224" s="551"/>
      <c r="UPQ224" s="552"/>
      <c r="UPR224" s="552"/>
      <c r="UPS224" s="544"/>
      <c r="UPT224" s="544"/>
      <c r="UPU224" s="544"/>
      <c r="UPV224" s="551"/>
      <c r="UPW224" s="551"/>
      <c r="UPX224" s="552"/>
      <c r="UPY224" s="552"/>
      <c r="UPZ224" s="544"/>
      <c r="UQA224" s="544"/>
      <c r="UQB224" s="544"/>
      <c r="UQC224" s="551"/>
      <c r="UQD224" s="551"/>
      <c r="UQE224" s="552"/>
      <c r="UQF224" s="552"/>
      <c r="UQG224" s="544"/>
      <c r="UQH224" s="544"/>
      <c r="UQI224" s="544"/>
      <c r="UQJ224" s="551"/>
      <c r="UQK224" s="551"/>
      <c r="UQL224" s="552"/>
      <c r="UQM224" s="552"/>
      <c r="UQN224" s="544"/>
      <c r="UQO224" s="544"/>
      <c r="UQP224" s="544"/>
      <c r="UQQ224" s="551"/>
      <c r="UQR224" s="551"/>
      <c r="UQS224" s="552"/>
      <c r="UQT224" s="552"/>
      <c r="UQU224" s="544"/>
      <c r="UQV224" s="544"/>
      <c r="UQW224" s="544"/>
      <c r="UQX224" s="551"/>
      <c r="UQY224" s="551"/>
      <c r="UQZ224" s="552"/>
      <c r="URA224" s="552"/>
      <c r="URB224" s="544"/>
      <c r="URC224" s="544"/>
      <c r="URD224" s="544"/>
      <c r="URE224" s="551"/>
      <c r="URF224" s="551"/>
      <c r="URG224" s="552"/>
      <c r="URH224" s="552"/>
      <c r="URI224" s="544"/>
      <c r="URJ224" s="544"/>
      <c r="URK224" s="544"/>
      <c r="URL224" s="551"/>
      <c r="URM224" s="551"/>
      <c r="URN224" s="552"/>
      <c r="URO224" s="552"/>
      <c r="URP224" s="544"/>
      <c r="URQ224" s="544"/>
      <c r="URR224" s="544"/>
      <c r="URS224" s="551"/>
      <c r="URT224" s="551"/>
      <c r="URU224" s="552"/>
      <c r="URV224" s="552"/>
      <c r="URW224" s="544"/>
      <c r="URX224" s="544"/>
      <c r="URY224" s="544"/>
      <c r="URZ224" s="551"/>
      <c r="USA224" s="551"/>
      <c r="USB224" s="552"/>
      <c r="USC224" s="552"/>
      <c r="USD224" s="544"/>
      <c r="USE224" s="544"/>
      <c r="USF224" s="544"/>
      <c r="USG224" s="551"/>
      <c r="USH224" s="551"/>
      <c r="USI224" s="552"/>
      <c r="USJ224" s="552"/>
      <c r="USK224" s="544"/>
      <c r="USL224" s="544"/>
      <c r="USM224" s="544"/>
      <c r="USN224" s="551"/>
      <c r="USO224" s="551"/>
      <c r="USP224" s="552"/>
      <c r="USQ224" s="552"/>
      <c r="USR224" s="544"/>
      <c r="USS224" s="544"/>
      <c r="UST224" s="544"/>
      <c r="USU224" s="551"/>
      <c r="USV224" s="551"/>
      <c r="USW224" s="552"/>
      <c r="USX224" s="552"/>
      <c r="USY224" s="544"/>
      <c r="USZ224" s="544"/>
      <c r="UTA224" s="544"/>
      <c r="UTB224" s="551"/>
      <c r="UTC224" s="551"/>
      <c r="UTD224" s="552"/>
      <c r="UTE224" s="552"/>
      <c r="UTF224" s="544"/>
      <c r="UTG224" s="544"/>
      <c r="UTH224" s="544"/>
      <c r="UTI224" s="551"/>
      <c r="UTJ224" s="551"/>
      <c r="UTK224" s="552"/>
      <c r="UTL224" s="552"/>
      <c r="UTM224" s="544"/>
      <c r="UTN224" s="544"/>
      <c r="UTO224" s="544"/>
      <c r="UTP224" s="551"/>
      <c r="UTQ224" s="551"/>
      <c r="UTR224" s="552"/>
      <c r="UTS224" s="552"/>
      <c r="UTT224" s="544"/>
      <c r="UTU224" s="544"/>
      <c r="UTV224" s="544"/>
      <c r="UTW224" s="551"/>
      <c r="UTX224" s="551"/>
      <c r="UTY224" s="552"/>
      <c r="UTZ224" s="552"/>
      <c r="UUA224" s="544"/>
      <c r="UUB224" s="544"/>
      <c r="UUC224" s="544"/>
      <c r="UUD224" s="551"/>
      <c r="UUE224" s="551"/>
      <c r="UUF224" s="552"/>
      <c r="UUG224" s="552"/>
      <c r="UUH224" s="544"/>
      <c r="UUI224" s="544"/>
      <c r="UUJ224" s="544"/>
      <c r="UUK224" s="551"/>
      <c r="UUL224" s="551"/>
      <c r="UUM224" s="552"/>
      <c r="UUN224" s="552"/>
      <c r="UUO224" s="544"/>
      <c r="UUP224" s="544"/>
      <c r="UUQ224" s="544"/>
      <c r="UUR224" s="551"/>
      <c r="UUS224" s="551"/>
      <c r="UUT224" s="552"/>
      <c r="UUU224" s="552"/>
      <c r="UUV224" s="544"/>
      <c r="UUW224" s="544"/>
      <c r="UUX224" s="544"/>
      <c r="UUY224" s="551"/>
      <c r="UUZ224" s="551"/>
      <c r="UVA224" s="552"/>
      <c r="UVB224" s="552"/>
      <c r="UVC224" s="544"/>
      <c r="UVD224" s="544"/>
      <c r="UVE224" s="544"/>
      <c r="UVF224" s="551"/>
      <c r="UVG224" s="551"/>
      <c r="UVH224" s="552"/>
      <c r="UVI224" s="552"/>
      <c r="UVJ224" s="544"/>
      <c r="UVK224" s="544"/>
      <c r="UVL224" s="544"/>
      <c r="UVM224" s="551"/>
      <c r="UVN224" s="551"/>
      <c r="UVO224" s="552"/>
      <c r="UVP224" s="552"/>
      <c r="UVQ224" s="544"/>
      <c r="UVR224" s="544"/>
      <c r="UVS224" s="544"/>
      <c r="UVT224" s="551"/>
      <c r="UVU224" s="551"/>
      <c r="UVV224" s="552"/>
      <c r="UVW224" s="552"/>
      <c r="UVX224" s="544"/>
      <c r="UVY224" s="544"/>
      <c r="UVZ224" s="544"/>
      <c r="UWA224" s="551"/>
      <c r="UWB224" s="551"/>
      <c r="UWC224" s="552"/>
      <c r="UWD224" s="552"/>
      <c r="UWE224" s="544"/>
      <c r="UWF224" s="544"/>
      <c r="UWG224" s="544"/>
      <c r="UWH224" s="551"/>
      <c r="UWI224" s="551"/>
      <c r="UWJ224" s="552"/>
      <c r="UWK224" s="552"/>
      <c r="UWL224" s="544"/>
      <c r="UWM224" s="544"/>
      <c r="UWN224" s="544"/>
      <c r="UWO224" s="551"/>
      <c r="UWP224" s="551"/>
      <c r="UWQ224" s="552"/>
      <c r="UWR224" s="552"/>
      <c r="UWS224" s="544"/>
      <c r="UWT224" s="544"/>
      <c r="UWU224" s="544"/>
      <c r="UWV224" s="551"/>
      <c r="UWW224" s="551"/>
      <c r="UWX224" s="552"/>
      <c r="UWY224" s="552"/>
      <c r="UWZ224" s="544"/>
      <c r="UXA224" s="544"/>
      <c r="UXB224" s="544"/>
      <c r="UXC224" s="551"/>
      <c r="UXD224" s="551"/>
      <c r="UXE224" s="552"/>
      <c r="UXF224" s="552"/>
      <c r="UXG224" s="544"/>
      <c r="UXH224" s="544"/>
      <c r="UXI224" s="544"/>
      <c r="UXJ224" s="551"/>
      <c r="UXK224" s="551"/>
      <c r="UXL224" s="552"/>
      <c r="UXM224" s="552"/>
      <c r="UXN224" s="544"/>
      <c r="UXO224" s="544"/>
      <c r="UXP224" s="544"/>
      <c r="UXQ224" s="551"/>
      <c r="UXR224" s="551"/>
      <c r="UXS224" s="552"/>
      <c r="UXT224" s="552"/>
      <c r="UXU224" s="544"/>
      <c r="UXV224" s="544"/>
      <c r="UXW224" s="544"/>
      <c r="UXX224" s="551"/>
      <c r="UXY224" s="551"/>
      <c r="UXZ224" s="552"/>
      <c r="UYA224" s="552"/>
      <c r="UYB224" s="544"/>
      <c r="UYC224" s="544"/>
      <c r="UYD224" s="544"/>
      <c r="UYE224" s="551"/>
      <c r="UYF224" s="551"/>
      <c r="UYG224" s="552"/>
      <c r="UYH224" s="552"/>
      <c r="UYI224" s="544"/>
      <c r="UYJ224" s="544"/>
      <c r="UYK224" s="544"/>
      <c r="UYL224" s="551"/>
      <c r="UYM224" s="551"/>
      <c r="UYN224" s="552"/>
      <c r="UYO224" s="552"/>
      <c r="UYP224" s="544"/>
      <c r="UYQ224" s="544"/>
      <c r="UYR224" s="544"/>
      <c r="UYS224" s="551"/>
      <c r="UYT224" s="551"/>
      <c r="UYU224" s="552"/>
      <c r="UYV224" s="552"/>
      <c r="UYW224" s="544"/>
      <c r="UYX224" s="544"/>
      <c r="UYY224" s="544"/>
      <c r="UYZ224" s="551"/>
      <c r="UZA224" s="551"/>
      <c r="UZB224" s="552"/>
      <c r="UZC224" s="552"/>
      <c r="UZD224" s="544"/>
      <c r="UZE224" s="544"/>
      <c r="UZF224" s="544"/>
      <c r="UZG224" s="551"/>
      <c r="UZH224" s="551"/>
      <c r="UZI224" s="552"/>
      <c r="UZJ224" s="552"/>
      <c r="UZK224" s="544"/>
      <c r="UZL224" s="544"/>
      <c r="UZM224" s="544"/>
      <c r="UZN224" s="551"/>
      <c r="UZO224" s="551"/>
      <c r="UZP224" s="552"/>
      <c r="UZQ224" s="552"/>
      <c r="UZR224" s="544"/>
      <c r="UZS224" s="544"/>
      <c r="UZT224" s="544"/>
      <c r="UZU224" s="551"/>
      <c r="UZV224" s="551"/>
      <c r="UZW224" s="552"/>
      <c r="UZX224" s="552"/>
      <c r="UZY224" s="544"/>
      <c r="UZZ224" s="544"/>
      <c r="VAA224" s="544"/>
      <c r="VAB224" s="551"/>
      <c r="VAC224" s="551"/>
      <c r="VAD224" s="552"/>
      <c r="VAE224" s="552"/>
      <c r="VAF224" s="544"/>
      <c r="VAG224" s="544"/>
      <c r="VAH224" s="544"/>
      <c r="VAI224" s="551"/>
      <c r="VAJ224" s="551"/>
      <c r="VAK224" s="552"/>
      <c r="VAL224" s="552"/>
      <c r="VAM224" s="544"/>
      <c r="VAN224" s="544"/>
      <c r="VAO224" s="544"/>
      <c r="VAP224" s="551"/>
      <c r="VAQ224" s="551"/>
      <c r="VAR224" s="552"/>
      <c r="VAS224" s="552"/>
      <c r="VAT224" s="544"/>
      <c r="VAU224" s="544"/>
      <c r="VAV224" s="544"/>
      <c r="VAW224" s="551"/>
      <c r="VAX224" s="551"/>
      <c r="VAY224" s="552"/>
      <c r="VAZ224" s="552"/>
      <c r="VBA224" s="544"/>
      <c r="VBB224" s="544"/>
      <c r="VBC224" s="544"/>
      <c r="VBD224" s="551"/>
      <c r="VBE224" s="551"/>
      <c r="VBF224" s="552"/>
      <c r="VBG224" s="552"/>
      <c r="VBH224" s="544"/>
      <c r="VBI224" s="544"/>
      <c r="VBJ224" s="544"/>
      <c r="VBK224" s="551"/>
      <c r="VBL224" s="551"/>
      <c r="VBM224" s="552"/>
      <c r="VBN224" s="552"/>
      <c r="VBO224" s="544"/>
      <c r="VBP224" s="544"/>
      <c r="VBQ224" s="544"/>
      <c r="VBR224" s="551"/>
      <c r="VBS224" s="551"/>
      <c r="VBT224" s="552"/>
      <c r="VBU224" s="552"/>
      <c r="VBV224" s="544"/>
      <c r="VBW224" s="544"/>
      <c r="VBX224" s="544"/>
      <c r="VBY224" s="551"/>
      <c r="VBZ224" s="551"/>
      <c r="VCA224" s="552"/>
      <c r="VCB224" s="552"/>
      <c r="VCC224" s="544"/>
      <c r="VCD224" s="544"/>
      <c r="VCE224" s="544"/>
      <c r="VCF224" s="551"/>
      <c r="VCG224" s="551"/>
      <c r="VCH224" s="552"/>
      <c r="VCI224" s="552"/>
      <c r="VCJ224" s="544"/>
      <c r="VCK224" s="544"/>
      <c r="VCL224" s="544"/>
      <c r="VCM224" s="551"/>
      <c r="VCN224" s="551"/>
      <c r="VCO224" s="552"/>
      <c r="VCP224" s="552"/>
      <c r="VCQ224" s="544"/>
      <c r="VCR224" s="544"/>
      <c r="VCS224" s="544"/>
      <c r="VCT224" s="551"/>
      <c r="VCU224" s="551"/>
      <c r="VCV224" s="552"/>
      <c r="VCW224" s="552"/>
      <c r="VCX224" s="544"/>
      <c r="VCY224" s="544"/>
      <c r="VCZ224" s="544"/>
      <c r="VDA224" s="551"/>
      <c r="VDB224" s="551"/>
      <c r="VDC224" s="552"/>
      <c r="VDD224" s="552"/>
      <c r="VDE224" s="544"/>
      <c r="VDF224" s="544"/>
      <c r="VDG224" s="544"/>
      <c r="VDH224" s="551"/>
      <c r="VDI224" s="551"/>
      <c r="VDJ224" s="552"/>
      <c r="VDK224" s="552"/>
      <c r="VDL224" s="544"/>
      <c r="VDM224" s="544"/>
      <c r="VDN224" s="544"/>
      <c r="VDO224" s="551"/>
      <c r="VDP224" s="551"/>
      <c r="VDQ224" s="552"/>
      <c r="VDR224" s="552"/>
      <c r="VDS224" s="544"/>
      <c r="VDT224" s="544"/>
      <c r="VDU224" s="544"/>
      <c r="VDV224" s="551"/>
      <c r="VDW224" s="551"/>
      <c r="VDX224" s="552"/>
      <c r="VDY224" s="552"/>
      <c r="VDZ224" s="544"/>
      <c r="VEA224" s="544"/>
      <c r="VEB224" s="544"/>
      <c r="VEC224" s="551"/>
      <c r="VED224" s="551"/>
      <c r="VEE224" s="552"/>
      <c r="VEF224" s="552"/>
      <c r="VEG224" s="544"/>
      <c r="VEH224" s="544"/>
      <c r="VEI224" s="544"/>
      <c r="VEJ224" s="551"/>
      <c r="VEK224" s="551"/>
      <c r="VEL224" s="552"/>
      <c r="VEM224" s="552"/>
      <c r="VEN224" s="544"/>
      <c r="VEO224" s="544"/>
      <c r="VEP224" s="544"/>
      <c r="VEQ224" s="551"/>
      <c r="VER224" s="551"/>
      <c r="VES224" s="552"/>
      <c r="VET224" s="552"/>
      <c r="VEU224" s="544"/>
      <c r="VEV224" s="544"/>
      <c r="VEW224" s="544"/>
      <c r="VEX224" s="551"/>
      <c r="VEY224" s="551"/>
      <c r="VEZ224" s="552"/>
      <c r="VFA224" s="552"/>
      <c r="VFB224" s="544"/>
      <c r="VFC224" s="544"/>
      <c r="VFD224" s="544"/>
      <c r="VFE224" s="551"/>
      <c r="VFF224" s="551"/>
      <c r="VFG224" s="552"/>
      <c r="VFH224" s="552"/>
      <c r="VFI224" s="544"/>
      <c r="VFJ224" s="544"/>
      <c r="VFK224" s="544"/>
      <c r="VFL224" s="551"/>
      <c r="VFM224" s="551"/>
      <c r="VFN224" s="552"/>
      <c r="VFO224" s="552"/>
      <c r="VFP224" s="544"/>
      <c r="VFQ224" s="544"/>
      <c r="VFR224" s="544"/>
      <c r="VFS224" s="551"/>
      <c r="VFT224" s="551"/>
      <c r="VFU224" s="552"/>
      <c r="VFV224" s="552"/>
      <c r="VFW224" s="544"/>
      <c r="VFX224" s="544"/>
      <c r="VFY224" s="544"/>
      <c r="VFZ224" s="551"/>
      <c r="VGA224" s="551"/>
      <c r="VGB224" s="552"/>
      <c r="VGC224" s="552"/>
      <c r="VGD224" s="544"/>
      <c r="VGE224" s="544"/>
      <c r="VGF224" s="544"/>
      <c r="VGG224" s="551"/>
      <c r="VGH224" s="551"/>
      <c r="VGI224" s="552"/>
      <c r="VGJ224" s="552"/>
      <c r="VGK224" s="544"/>
      <c r="VGL224" s="544"/>
      <c r="VGM224" s="544"/>
      <c r="VGN224" s="551"/>
      <c r="VGO224" s="551"/>
      <c r="VGP224" s="552"/>
      <c r="VGQ224" s="552"/>
      <c r="VGR224" s="544"/>
      <c r="VGS224" s="544"/>
      <c r="VGT224" s="544"/>
      <c r="VGU224" s="551"/>
      <c r="VGV224" s="551"/>
      <c r="VGW224" s="552"/>
      <c r="VGX224" s="552"/>
      <c r="VGY224" s="544"/>
      <c r="VGZ224" s="544"/>
      <c r="VHA224" s="544"/>
      <c r="VHB224" s="551"/>
      <c r="VHC224" s="551"/>
      <c r="VHD224" s="552"/>
      <c r="VHE224" s="552"/>
      <c r="VHF224" s="544"/>
      <c r="VHG224" s="544"/>
      <c r="VHH224" s="544"/>
      <c r="VHI224" s="551"/>
      <c r="VHJ224" s="551"/>
      <c r="VHK224" s="552"/>
      <c r="VHL224" s="552"/>
      <c r="VHM224" s="544"/>
      <c r="VHN224" s="544"/>
      <c r="VHO224" s="544"/>
      <c r="VHP224" s="551"/>
      <c r="VHQ224" s="551"/>
      <c r="VHR224" s="552"/>
      <c r="VHS224" s="552"/>
      <c r="VHT224" s="544"/>
      <c r="VHU224" s="544"/>
      <c r="VHV224" s="544"/>
      <c r="VHW224" s="551"/>
      <c r="VHX224" s="551"/>
      <c r="VHY224" s="552"/>
      <c r="VHZ224" s="552"/>
      <c r="VIA224" s="544"/>
      <c r="VIB224" s="544"/>
      <c r="VIC224" s="544"/>
      <c r="VID224" s="551"/>
      <c r="VIE224" s="551"/>
      <c r="VIF224" s="552"/>
      <c r="VIG224" s="552"/>
      <c r="VIH224" s="544"/>
      <c r="VII224" s="544"/>
      <c r="VIJ224" s="544"/>
      <c r="VIK224" s="551"/>
      <c r="VIL224" s="551"/>
      <c r="VIM224" s="552"/>
      <c r="VIN224" s="552"/>
      <c r="VIO224" s="544"/>
      <c r="VIP224" s="544"/>
      <c r="VIQ224" s="544"/>
      <c r="VIR224" s="551"/>
      <c r="VIS224" s="551"/>
      <c r="VIT224" s="552"/>
      <c r="VIU224" s="552"/>
      <c r="VIV224" s="544"/>
      <c r="VIW224" s="544"/>
      <c r="VIX224" s="544"/>
      <c r="VIY224" s="551"/>
      <c r="VIZ224" s="551"/>
      <c r="VJA224" s="552"/>
      <c r="VJB224" s="552"/>
      <c r="VJC224" s="544"/>
      <c r="VJD224" s="544"/>
      <c r="VJE224" s="544"/>
      <c r="VJF224" s="551"/>
      <c r="VJG224" s="551"/>
      <c r="VJH224" s="552"/>
      <c r="VJI224" s="552"/>
      <c r="VJJ224" s="544"/>
      <c r="VJK224" s="544"/>
      <c r="VJL224" s="544"/>
      <c r="VJM224" s="551"/>
      <c r="VJN224" s="551"/>
      <c r="VJO224" s="552"/>
      <c r="VJP224" s="552"/>
      <c r="VJQ224" s="544"/>
      <c r="VJR224" s="544"/>
      <c r="VJS224" s="544"/>
      <c r="VJT224" s="551"/>
      <c r="VJU224" s="551"/>
      <c r="VJV224" s="552"/>
      <c r="VJW224" s="552"/>
      <c r="VJX224" s="544"/>
      <c r="VJY224" s="544"/>
      <c r="VJZ224" s="544"/>
      <c r="VKA224" s="551"/>
      <c r="VKB224" s="551"/>
      <c r="VKC224" s="552"/>
      <c r="VKD224" s="552"/>
      <c r="VKE224" s="544"/>
      <c r="VKF224" s="544"/>
      <c r="VKG224" s="544"/>
      <c r="VKH224" s="551"/>
      <c r="VKI224" s="551"/>
      <c r="VKJ224" s="552"/>
      <c r="VKK224" s="552"/>
      <c r="VKL224" s="544"/>
      <c r="VKM224" s="544"/>
      <c r="VKN224" s="544"/>
      <c r="VKO224" s="551"/>
      <c r="VKP224" s="551"/>
      <c r="VKQ224" s="552"/>
      <c r="VKR224" s="552"/>
      <c r="VKS224" s="544"/>
      <c r="VKT224" s="544"/>
      <c r="VKU224" s="544"/>
      <c r="VKV224" s="551"/>
      <c r="VKW224" s="551"/>
      <c r="VKX224" s="552"/>
      <c r="VKY224" s="552"/>
      <c r="VKZ224" s="544"/>
      <c r="VLA224" s="544"/>
      <c r="VLB224" s="544"/>
      <c r="VLC224" s="551"/>
      <c r="VLD224" s="551"/>
      <c r="VLE224" s="552"/>
      <c r="VLF224" s="552"/>
      <c r="VLG224" s="544"/>
      <c r="VLH224" s="544"/>
      <c r="VLI224" s="544"/>
      <c r="VLJ224" s="551"/>
      <c r="VLK224" s="551"/>
      <c r="VLL224" s="552"/>
      <c r="VLM224" s="552"/>
      <c r="VLN224" s="544"/>
      <c r="VLO224" s="544"/>
      <c r="VLP224" s="544"/>
      <c r="VLQ224" s="551"/>
      <c r="VLR224" s="551"/>
      <c r="VLS224" s="552"/>
      <c r="VLT224" s="552"/>
      <c r="VLU224" s="544"/>
      <c r="VLV224" s="544"/>
      <c r="VLW224" s="544"/>
      <c r="VLX224" s="551"/>
      <c r="VLY224" s="551"/>
      <c r="VLZ224" s="552"/>
      <c r="VMA224" s="552"/>
      <c r="VMB224" s="544"/>
      <c r="VMC224" s="544"/>
      <c r="VMD224" s="544"/>
      <c r="VME224" s="551"/>
      <c r="VMF224" s="551"/>
      <c r="VMG224" s="552"/>
      <c r="VMH224" s="552"/>
      <c r="VMI224" s="544"/>
      <c r="VMJ224" s="544"/>
      <c r="VMK224" s="544"/>
      <c r="VML224" s="551"/>
      <c r="VMM224" s="551"/>
      <c r="VMN224" s="552"/>
      <c r="VMO224" s="552"/>
      <c r="VMP224" s="544"/>
      <c r="VMQ224" s="544"/>
      <c r="VMR224" s="544"/>
      <c r="VMS224" s="551"/>
      <c r="VMT224" s="551"/>
      <c r="VMU224" s="552"/>
      <c r="VMV224" s="552"/>
      <c r="VMW224" s="544"/>
      <c r="VMX224" s="544"/>
      <c r="VMY224" s="544"/>
      <c r="VMZ224" s="551"/>
      <c r="VNA224" s="551"/>
      <c r="VNB224" s="552"/>
      <c r="VNC224" s="552"/>
      <c r="VND224" s="544"/>
      <c r="VNE224" s="544"/>
      <c r="VNF224" s="544"/>
      <c r="VNG224" s="551"/>
      <c r="VNH224" s="551"/>
      <c r="VNI224" s="552"/>
      <c r="VNJ224" s="552"/>
      <c r="VNK224" s="544"/>
      <c r="VNL224" s="544"/>
      <c r="VNM224" s="544"/>
      <c r="VNN224" s="551"/>
      <c r="VNO224" s="551"/>
      <c r="VNP224" s="552"/>
      <c r="VNQ224" s="552"/>
      <c r="VNR224" s="544"/>
      <c r="VNS224" s="544"/>
      <c r="VNT224" s="544"/>
      <c r="VNU224" s="551"/>
      <c r="VNV224" s="551"/>
      <c r="VNW224" s="552"/>
      <c r="VNX224" s="552"/>
      <c r="VNY224" s="544"/>
      <c r="VNZ224" s="544"/>
      <c r="VOA224" s="544"/>
      <c r="VOB224" s="551"/>
      <c r="VOC224" s="551"/>
      <c r="VOD224" s="552"/>
      <c r="VOE224" s="552"/>
      <c r="VOF224" s="544"/>
      <c r="VOG224" s="544"/>
      <c r="VOH224" s="544"/>
      <c r="VOI224" s="551"/>
      <c r="VOJ224" s="551"/>
      <c r="VOK224" s="552"/>
      <c r="VOL224" s="552"/>
      <c r="VOM224" s="544"/>
      <c r="VON224" s="544"/>
      <c r="VOO224" s="544"/>
      <c r="VOP224" s="551"/>
      <c r="VOQ224" s="551"/>
      <c r="VOR224" s="552"/>
      <c r="VOS224" s="552"/>
      <c r="VOT224" s="544"/>
      <c r="VOU224" s="544"/>
      <c r="VOV224" s="544"/>
      <c r="VOW224" s="551"/>
      <c r="VOX224" s="551"/>
      <c r="VOY224" s="552"/>
      <c r="VOZ224" s="552"/>
      <c r="VPA224" s="544"/>
      <c r="VPB224" s="544"/>
      <c r="VPC224" s="544"/>
      <c r="VPD224" s="551"/>
      <c r="VPE224" s="551"/>
      <c r="VPF224" s="552"/>
      <c r="VPG224" s="552"/>
      <c r="VPH224" s="544"/>
      <c r="VPI224" s="544"/>
      <c r="VPJ224" s="544"/>
      <c r="VPK224" s="551"/>
      <c r="VPL224" s="551"/>
      <c r="VPM224" s="552"/>
      <c r="VPN224" s="552"/>
      <c r="VPO224" s="544"/>
      <c r="VPP224" s="544"/>
      <c r="VPQ224" s="544"/>
      <c r="VPR224" s="551"/>
      <c r="VPS224" s="551"/>
      <c r="VPT224" s="552"/>
      <c r="VPU224" s="552"/>
      <c r="VPV224" s="544"/>
      <c r="VPW224" s="544"/>
      <c r="VPX224" s="544"/>
      <c r="VPY224" s="551"/>
      <c r="VPZ224" s="551"/>
      <c r="VQA224" s="552"/>
      <c r="VQB224" s="552"/>
      <c r="VQC224" s="544"/>
      <c r="VQD224" s="544"/>
      <c r="VQE224" s="544"/>
      <c r="VQF224" s="551"/>
      <c r="VQG224" s="551"/>
      <c r="VQH224" s="552"/>
      <c r="VQI224" s="552"/>
      <c r="VQJ224" s="544"/>
      <c r="VQK224" s="544"/>
      <c r="VQL224" s="544"/>
      <c r="VQM224" s="551"/>
      <c r="VQN224" s="551"/>
      <c r="VQO224" s="552"/>
      <c r="VQP224" s="552"/>
      <c r="VQQ224" s="544"/>
      <c r="VQR224" s="544"/>
      <c r="VQS224" s="544"/>
      <c r="VQT224" s="551"/>
      <c r="VQU224" s="551"/>
      <c r="VQV224" s="552"/>
      <c r="VQW224" s="552"/>
      <c r="VQX224" s="544"/>
      <c r="VQY224" s="544"/>
      <c r="VQZ224" s="544"/>
      <c r="VRA224" s="551"/>
      <c r="VRB224" s="551"/>
      <c r="VRC224" s="552"/>
      <c r="VRD224" s="552"/>
      <c r="VRE224" s="544"/>
      <c r="VRF224" s="544"/>
      <c r="VRG224" s="544"/>
      <c r="VRH224" s="551"/>
      <c r="VRI224" s="551"/>
      <c r="VRJ224" s="552"/>
      <c r="VRK224" s="552"/>
      <c r="VRL224" s="544"/>
      <c r="VRM224" s="544"/>
      <c r="VRN224" s="544"/>
      <c r="VRO224" s="551"/>
      <c r="VRP224" s="551"/>
      <c r="VRQ224" s="552"/>
      <c r="VRR224" s="552"/>
      <c r="VRS224" s="544"/>
      <c r="VRT224" s="544"/>
      <c r="VRU224" s="544"/>
      <c r="VRV224" s="551"/>
      <c r="VRW224" s="551"/>
      <c r="VRX224" s="552"/>
      <c r="VRY224" s="552"/>
      <c r="VRZ224" s="544"/>
      <c r="VSA224" s="544"/>
      <c r="VSB224" s="544"/>
      <c r="VSC224" s="551"/>
      <c r="VSD224" s="551"/>
      <c r="VSE224" s="552"/>
      <c r="VSF224" s="552"/>
      <c r="VSG224" s="544"/>
      <c r="VSH224" s="544"/>
      <c r="VSI224" s="544"/>
      <c r="VSJ224" s="551"/>
      <c r="VSK224" s="551"/>
      <c r="VSL224" s="552"/>
      <c r="VSM224" s="552"/>
      <c r="VSN224" s="544"/>
      <c r="VSO224" s="544"/>
      <c r="VSP224" s="544"/>
      <c r="VSQ224" s="551"/>
      <c r="VSR224" s="551"/>
      <c r="VSS224" s="552"/>
      <c r="VST224" s="552"/>
      <c r="VSU224" s="544"/>
      <c r="VSV224" s="544"/>
      <c r="VSW224" s="544"/>
      <c r="VSX224" s="551"/>
      <c r="VSY224" s="551"/>
      <c r="VSZ224" s="552"/>
      <c r="VTA224" s="552"/>
      <c r="VTB224" s="544"/>
      <c r="VTC224" s="544"/>
      <c r="VTD224" s="544"/>
      <c r="VTE224" s="551"/>
      <c r="VTF224" s="551"/>
      <c r="VTG224" s="552"/>
      <c r="VTH224" s="552"/>
      <c r="VTI224" s="544"/>
      <c r="VTJ224" s="544"/>
      <c r="VTK224" s="544"/>
      <c r="VTL224" s="551"/>
      <c r="VTM224" s="551"/>
      <c r="VTN224" s="552"/>
      <c r="VTO224" s="552"/>
      <c r="VTP224" s="544"/>
      <c r="VTQ224" s="544"/>
      <c r="VTR224" s="544"/>
      <c r="VTS224" s="551"/>
      <c r="VTT224" s="551"/>
      <c r="VTU224" s="552"/>
      <c r="VTV224" s="552"/>
      <c r="VTW224" s="544"/>
      <c r="VTX224" s="544"/>
      <c r="VTY224" s="544"/>
      <c r="VTZ224" s="551"/>
      <c r="VUA224" s="551"/>
      <c r="VUB224" s="552"/>
      <c r="VUC224" s="552"/>
      <c r="VUD224" s="544"/>
      <c r="VUE224" s="544"/>
      <c r="VUF224" s="544"/>
      <c r="VUG224" s="551"/>
      <c r="VUH224" s="551"/>
      <c r="VUI224" s="552"/>
      <c r="VUJ224" s="552"/>
      <c r="VUK224" s="544"/>
      <c r="VUL224" s="544"/>
      <c r="VUM224" s="544"/>
      <c r="VUN224" s="551"/>
      <c r="VUO224" s="551"/>
      <c r="VUP224" s="552"/>
      <c r="VUQ224" s="552"/>
      <c r="VUR224" s="544"/>
      <c r="VUS224" s="544"/>
      <c r="VUT224" s="544"/>
      <c r="VUU224" s="551"/>
      <c r="VUV224" s="551"/>
      <c r="VUW224" s="552"/>
      <c r="VUX224" s="552"/>
      <c r="VUY224" s="544"/>
      <c r="VUZ224" s="544"/>
      <c r="VVA224" s="544"/>
      <c r="VVB224" s="551"/>
      <c r="VVC224" s="551"/>
      <c r="VVD224" s="552"/>
      <c r="VVE224" s="552"/>
      <c r="VVF224" s="544"/>
      <c r="VVG224" s="544"/>
      <c r="VVH224" s="544"/>
      <c r="VVI224" s="551"/>
      <c r="VVJ224" s="551"/>
      <c r="VVK224" s="552"/>
      <c r="VVL224" s="552"/>
      <c r="VVM224" s="544"/>
      <c r="VVN224" s="544"/>
      <c r="VVO224" s="544"/>
      <c r="VVP224" s="551"/>
      <c r="VVQ224" s="551"/>
      <c r="VVR224" s="552"/>
      <c r="VVS224" s="552"/>
      <c r="VVT224" s="544"/>
      <c r="VVU224" s="544"/>
      <c r="VVV224" s="544"/>
      <c r="VVW224" s="551"/>
      <c r="VVX224" s="551"/>
      <c r="VVY224" s="552"/>
      <c r="VVZ224" s="552"/>
      <c r="VWA224" s="544"/>
      <c r="VWB224" s="544"/>
      <c r="VWC224" s="544"/>
      <c r="VWD224" s="551"/>
      <c r="VWE224" s="551"/>
      <c r="VWF224" s="552"/>
      <c r="VWG224" s="552"/>
      <c r="VWH224" s="544"/>
      <c r="VWI224" s="544"/>
      <c r="VWJ224" s="544"/>
      <c r="VWK224" s="551"/>
      <c r="VWL224" s="551"/>
      <c r="VWM224" s="552"/>
      <c r="VWN224" s="552"/>
      <c r="VWO224" s="544"/>
      <c r="VWP224" s="544"/>
      <c r="VWQ224" s="544"/>
      <c r="VWR224" s="551"/>
      <c r="VWS224" s="551"/>
      <c r="VWT224" s="552"/>
      <c r="VWU224" s="552"/>
      <c r="VWV224" s="544"/>
      <c r="VWW224" s="544"/>
      <c r="VWX224" s="544"/>
      <c r="VWY224" s="551"/>
      <c r="VWZ224" s="551"/>
      <c r="VXA224" s="552"/>
      <c r="VXB224" s="552"/>
      <c r="VXC224" s="544"/>
      <c r="VXD224" s="544"/>
      <c r="VXE224" s="544"/>
      <c r="VXF224" s="551"/>
      <c r="VXG224" s="551"/>
      <c r="VXH224" s="552"/>
      <c r="VXI224" s="552"/>
      <c r="VXJ224" s="544"/>
      <c r="VXK224" s="544"/>
      <c r="VXL224" s="544"/>
      <c r="VXM224" s="551"/>
      <c r="VXN224" s="551"/>
      <c r="VXO224" s="552"/>
      <c r="VXP224" s="552"/>
      <c r="VXQ224" s="544"/>
      <c r="VXR224" s="544"/>
      <c r="VXS224" s="544"/>
      <c r="VXT224" s="551"/>
      <c r="VXU224" s="551"/>
      <c r="VXV224" s="552"/>
      <c r="VXW224" s="552"/>
      <c r="VXX224" s="544"/>
      <c r="VXY224" s="544"/>
      <c r="VXZ224" s="544"/>
      <c r="VYA224" s="551"/>
      <c r="VYB224" s="551"/>
      <c r="VYC224" s="552"/>
      <c r="VYD224" s="552"/>
      <c r="VYE224" s="544"/>
      <c r="VYF224" s="544"/>
      <c r="VYG224" s="544"/>
      <c r="VYH224" s="551"/>
      <c r="VYI224" s="551"/>
      <c r="VYJ224" s="552"/>
      <c r="VYK224" s="552"/>
      <c r="VYL224" s="544"/>
      <c r="VYM224" s="544"/>
      <c r="VYN224" s="544"/>
      <c r="VYO224" s="551"/>
      <c r="VYP224" s="551"/>
      <c r="VYQ224" s="552"/>
      <c r="VYR224" s="552"/>
      <c r="VYS224" s="544"/>
      <c r="VYT224" s="544"/>
      <c r="VYU224" s="544"/>
      <c r="VYV224" s="551"/>
      <c r="VYW224" s="551"/>
      <c r="VYX224" s="552"/>
      <c r="VYY224" s="552"/>
      <c r="VYZ224" s="544"/>
      <c r="VZA224" s="544"/>
      <c r="VZB224" s="544"/>
      <c r="VZC224" s="551"/>
      <c r="VZD224" s="551"/>
      <c r="VZE224" s="552"/>
      <c r="VZF224" s="552"/>
      <c r="VZG224" s="544"/>
      <c r="VZH224" s="544"/>
      <c r="VZI224" s="544"/>
      <c r="VZJ224" s="551"/>
      <c r="VZK224" s="551"/>
      <c r="VZL224" s="552"/>
      <c r="VZM224" s="552"/>
      <c r="VZN224" s="544"/>
      <c r="VZO224" s="544"/>
      <c r="VZP224" s="544"/>
      <c r="VZQ224" s="551"/>
      <c r="VZR224" s="551"/>
      <c r="VZS224" s="552"/>
      <c r="VZT224" s="552"/>
      <c r="VZU224" s="544"/>
      <c r="VZV224" s="544"/>
      <c r="VZW224" s="544"/>
      <c r="VZX224" s="551"/>
      <c r="VZY224" s="551"/>
      <c r="VZZ224" s="552"/>
      <c r="WAA224" s="552"/>
      <c r="WAB224" s="544"/>
      <c r="WAC224" s="544"/>
      <c r="WAD224" s="544"/>
      <c r="WAE224" s="551"/>
      <c r="WAF224" s="551"/>
      <c r="WAG224" s="552"/>
      <c r="WAH224" s="552"/>
      <c r="WAI224" s="544"/>
      <c r="WAJ224" s="544"/>
      <c r="WAK224" s="544"/>
      <c r="WAL224" s="551"/>
      <c r="WAM224" s="551"/>
      <c r="WAN224" s="552"/>
      <c r="WAO224" s="552"/>
      <c r="WAP224" s="544"/>
      <c r="WAQ224" s="544"/>
      <c r="WAR224" s="544"/>
      <c r="WAS224" s="551"/>
      <c r="WAT224" s="551"/>
      <c r="WAU224" s="552"/>
      <c r="WAV224" s="552"/>
      <c r="WAW224" s="544"/>
      <c r="WAX224" s="544"/>
      <c r="WAY224" s="544"/>
      <c r="WAZ224" s="551"/>
      <c r="WBA224" s="551"/>
      <c r="WBB224" s="552"/>
      <c r="WBC224" s="552"/>
      <c r="WBD224" s="544"/>
      <c r="WBE224" s="544"/>
      <c r="WBF224" s="544"/>
      <c r="WBG224" s="551"/>
      <c r="WBH224" s="551"/>
      <c r="WBI224" s="552"/>
      <c r="WBJ224" s="552"/>
      <c r="WBK224" s="544"/>
      <c r="WBL224" s="544"/>
      <c r="WBM224" s="544"/>
      <c r="WBN224" s="551"/>
      <c r="WBO224" s="551"/>
      <c r="WBP224" s="552"/>
      <c r="WBQ224" s="552"/>
      <c r="WBR224" s="544"/>
      <c r="WBS224" s="544"/>
      <c r="WBT224" s="544"/>
      <c r="WBU224" s="551"/>
      <c r="WBV224" s="551"/>
      <c r="WBW224" s="552"/>
      <c r="WBX224" s="552"/>
      <c r="WBY224" s="544"/>
      <c r="WBZ224" s="544"/>
      <c r="WCA224" s="544"/>
      <c r="WCB224" s="551"/>
      <c r="WCC224" s="551"/>
      <c r="WCD224" s="552"/>
      <c r="WCE224" s="552"/>
      <c r="WCF224" s="544"/>
      <c r="WCG224" s="544"/>
      <c r="WCH224" s="544"/>
      <c r="WCI224" s="551"/>
      <c r="WCJ224" s="551"/>
      <c r="WCK224" s="552"/>
      <c r="WCL224" s="552"/>
      <c r="WCM224" s="544"/>
      <c r="WCN224" s="544"/>
      <c r="WCO224" s="544"/>
      <c r="WCP224" s="551"/>
      <c r="WCQ224" s="551"/>
      <c r="WCR224" s="552"/>
      <c r="WCS224" s="552"/>
      <c r="WCT224" s="544"/>
      <c r="WCU224" s="544"/>
      <c r="WCV224" s="544"/>
      <c r="WCW224" s="551"/>
      <c r="WCX224" s="551"/>
      <c r="WCY224" s="552"/>
      <c r="WCZ224" s="552"/>
      <c r="WDA224" s="544"/>
      <c r="WDB224" s="544"/>
      <c r="WDC224" s="544"/>
      <c r="WDD224" s="551"/>
      <c r="WDE224" s="551"/>
      <c r="WDF224" s="552"/>
      <c r="WDG224" s="552"/>
      <c r="WDH224" s="544"/>
      <c r="WDI224" s="544"/>
      <c r="WDJ224" s="544"/>
      <c r="WDK224" s="551"/>
      <c r="WDL224" s="551"/>
      <c r="WDM224" s="552"/>
      <c r="WDN224" s="552"/>
      <c r="WDO224" s="544"/>
      <c r="WDP224" s="544"/>
      <c r="WDQ224" s="544"/>
      <c r="WDR224" s="551"/>
      <c r="WDS224" s="551"/>
      <c r="WDT224" s="552"/>
      <c r="WDU224" s="552"/>
      <c r="WDV224" s="544"/>
      <c r="WDW224" s="544"/>
      <c r="WDX224" s="544"/>
      <c r="WDY224" s="551"/>
      <c r="WDZ224" s="551"/>
      <c r="WEA224" s="552"/>
      <c r="WEB224" s="552"/>
      <c r="WEC224" s="544"/>
      <c r="WED224" s="544"/>
      <c r="WEE224" s="544"/>
      <c r="WEF224" s="551"/>
      <c r="WEG224" s="551"/>
      <c r="WEH224" s="552"/>
      <c r="WEI224" s="552"/>
      <c r="WEJ224" s="544"/>
      <c r="WEK224" s="544"/>
      <c r="WEL224" s="544"/>
      <c r="WEM224" s="551"/>
      <c r="WEN224" s="551"/>
      <c r="WEO224" s="552"/>
      <c r="WEP224" s="552"/>
      <c r="WEQ224" s="544"/>
      <c r="WER224" s="544"/>
      <c r="WES224" s="544"/>
      <c r="WET224" s="551"/>
      <c r="WEU224" s="551"/>
      <c r="WEV224" s="552"/>
      <c r="WEW224" s="552"/>
      <c r="WEX224" s="544"/>
      <c r="WEY224" s="544"/>
      <c r="WEZ224" s="544"/>
      <c r="WFA224" s="551"/>
      <c r="WFB224" s="551"/>
      <c r="WFC224" s="552"/>
      <c r="WFD224" s="552"/>
      <c r="WFE224" s="544"/>
      <c r="WFF224" s="544"/>
      <c r="WFG224" s="544"/>
      <c r="WFH224" s="551"/>
      <c r="WFI224" s="551"/>
      <c r="WFJ224" s="552"/>
      <c r="WFK224" s="552"/>
      <c r="WFL224" s="544"/>
      <c r="WFM224" s="544"/>
      <c r="WFN224" s="544"/>
      <c r="WFO224" s="551"/>
      <c r="WFP224" s="551"/>
      <c r="WFQ224" s="552"/>
      <c r="WFR224" s="552"/>
      <c r="WFS224" s="544"/>
      <c r="WFT224" s="544"/>
      <c r="WFU224" s="544"/>
      <c r="WFV224" s="551"/>
      <c r="WFW224" s="551"/>
      <c r="WFX224" s="552"/>
      <c r="WFY224" s="552"/>
      <c r="WFZ224" s="544"/>
      <c r="WGA224" s="544"/>
      <c r="WGB224" s="544"/>
      <c r="WGC224" s="551"/>
      <c r="WGD224" s="551"/>
      <c r="WGE224" s="552"/>
      <c r="WGF224" s="552"/>
      <c r="WGG224" s="544"/>
      <c r="WGH224" s="544"/>
      <c r="WGI224" s="544"/>
      <c r="WGJ224" s="551"/>
      <c r="WGK224" s="551"/>
      <c r="WGL224" s="552"/>
      <c r="WGM224" s="552"/>
      <c r="WGN224" s="544"/>
      <c r="WGO224" s="544"/>
      <c r="WGP224" s="544"/>
      <c r="WGQ224" s="551"/>
      <c r="WGR224" s="551"/>
      <c r="WGS224" s="552"/>
      <c r="WGT224" s="552"/>
      <c r="WGU224" s="544"/>
      <c r="WGV224" s="544"/>
      <c r="WGW224" s="544"/>
      <c r="WGX224" s="551"/>
      <c r="WGY224" s="551"/>
      <c r="WGZ224" s="552"/>
      <c r="WHA224" s="552"/>
      <c r="WHB224" s="544"/>
      <c r="WHC224" s="544"/>
      <c r="WHD224" s="544"/>
      <c r="WHE224" s="551"/>
      <c r="WHF224" s="551"/>
      <c r="WHG224" s="552"/>
      <c r="WHH224" s="552"/>
      <c r="WHI224" s="544"/>
      <c r="WHJ224" s="544"/>
      <c r="WHK224" s="544"/>
      <c r="WHL224" s="551"/>
      <c r="WHM224" s="551"/>
      <c r="WHN224" s="552"/>
      <c r="WHO224" s="552"/>
      <c r="WHP224" s="544"/>
      <c r="WHQ224" s="544"/>
      <c r="WHR224" s="544"/>
      <c r="WHS224" s="551"/>
      <c r="WHT224" s="551"/>
      <c r="WHU224" s="552"/>
      <c r="WHV224" s="552"/>
      <c r="WHW224" s="544"/>
      <c r="WHX224" s="544"/>
      <c r="WHY224" s="544"/>
      <c r="WHZ224" s="551"/>
      <c r="WIA224" s="551"/>
      <c r="WIB224" s="552"/>
      <c r="WIC224" s="552"/>
      <c r="WID224" s="544"/>
      <c r="WIE224" s="544"/>
      <c r="WIF224" s="544"/>
      <c r="WIG224" s="551"/>
      <c r="WIH224" s="551"/>
      <c r="WII224" s="552"/>
      <c r="WIJ224" s="552"/>
      <c r="WIK224" s="544"/>
      <c r="WIL224" s="544"/>
      <c r="WIM224" s="544"/>
      <c r="WIN224" s="551"/>
      <c r="WIO224" s="551"/>
      <c r="WIP224" s="552"/>
      <c r="WIQ224" s="552"/>
      <c r="WIR224" s="544"/>
      <c r="WIS224" s="544"/>
      <c r="WIT224" s="544"/>
      <c r="WIU224" s="551"/>
      <c r="WIV224" s="551"/>
      <c r="WIW224" s="552"/>
      <c r="WIX224" s="552"/>
      <c r="WIY224" s="544"/>
      <c r="WIZ224" s="544"/>
      <c r="WJA224" s="544"/>
      <c r="WJB224" s="551"/>
      <c r="WJC224" s="551"/>
      <c r="WJD224" s="552"/>
      <c r="WJE224" s="552"/>
      <c r="WJF224" s="544"/>
      <c r="WJG224" s="544"/>
      <c r="WJH224" s="544"/>
      <c r="WJI224" s="551"/>
      <c r="WJJ224" s="551"/>
      <c r="WJK224" s="552"/>
      <c r="WJL224" s="552"/>
      <c r="WJM224" s="544"/>
      <c r="WJN224" s="544"/>
      <c r="WJO224" s="544"/>
      <c r="WJP224" s="551"/>
      <c r="WJQ224" s="551"/>
      <c r="WJR224" s="552"/>
      <c r="WJS224" s="552"/>
      <c r="WJT224" s="544"/>
      <c r="WJU224" s="544"/>
      <c r="WJV224" s="544"/>
      <c r="WJW224" s="551"/>
      <c r="WJX224" s="551"/>
      <c r="WJY224" s="552"/>
      <c r="WJZ224" s="552"/>
      <c r="WKA224" s="544"/>
      <c r="WKB224" s="544"/>
      <c r="WKC224" s="544"/>
      <c r="WKD224" s="551"/>
      <c r="WKE224" s="551"/>
      <c r="WKF224" s="552"/>
      <c r="WKG224" s="552"/>
      <c r="WKH224" s="544"/>
      <c r="WKI224" s="544"/>
      <c r="WKJ224" s="544"/>
      <c r="WKK224" s="551"/>
      <c r="WKL224" s="551"/>
      <c r="WKM224" s="552"/>
      <c r="WKN224" s="552"/>
      <c r="WKO224" s="544"/>
      <c r="WKP224" s="544"/>
      <c r="WKQ224" s="544"/>
      <c r="WKR224" s="551"/>
      <c r="WKS224" s="551"/>
      <c r="WKT224" s="552"/>
      <c r="WKU224" s="552"/>
      <c r="WKV224" s="544"/>
      <c r="WKW224" s="544"/>
      <c r="WKX224" s="544"/>
      <c r="WKY224" s="551"/>
      <c r="WKZ224" s="551"/>
      <c r="WLA224" s="552"/>
      <c r="WLB224" s="552"/>
      <c r="WLC224" s="544"/>
      <c r="WLD224" s="544"/>
      <c r="WLE224" s="544"/>
      <c r="WLF224" s="551"/>
      <c r="WLG224" s="551"/>
      <c r="WLH224" s="552"/>
      <c r="WLI224" s="552"/>
      <c r="WLJ224" s="544"/>
      <c r="WLK224" s="544"/>
      <c r="WLL224" s="544"/>
      <c r="WLM224" s="551"/>
      <c r="WLN224" s="551"/>
      <c r="WLO224" s="552"/>
      <c r="WLP224" s="552"/>
      <c r="WLQ224" s="544"/>
      <c r="WLR224" s="544"/>
      <c r="WLS224" s="544"/>
      <c r="WLT224" s="551"/>
      <c r="WLU224" s="551"/>
      <c r="WLV224" s="552"/>
      <c r="WLW224" s="552"/>
      <c r="WLX224" s="544"/>
      <c r="WLY224" s="544"/>
      <c r="WLZ224" s="544"/>
      <c r="WMA224" s="551"/>
      <c r="WMB224" s="551"/>
      <c r="WMC224" s="552"/>
      <c r="WMD224" s="552"/>
      <c r="WME224" s="544"/>
      <c r="WMF224" s="544"/>
      <c r="WMG224" s="544"/>
      <c r="WMH224" s="551"/>
      <c r="WMI224" s="551"/>
      <c r="WMJ224" s="552"/>
      <c r="WMK224" s="552"/>
      <c r="WML224" s="544"/>
      <c r="WMM224" s="544"/>
      <c r="WMN224" s="544"/>
      <c r="WMO224" s="551"/>
      <c r="WMP224" s="551"/>
      <c r="WMQ224" s="552"/>
      <c r="WMR224" s="552"/>
      <c r="WMS224" s="544"/>
      <c r="WMT224" s="544"/>
      <c r="WMU224" s="544"/>
      <c r="WMV224" s="551"/>
      <c r="WMW224" s="551"/>
      <c r="WMX224" s="552"/>
      <c r="WMY224" s="552"/>
      <c r="WMZ224" s="544"/>
      <c r="WNA224" s="544"/>
      <c r="WNB224" s="544"/>
      <c r="WNC224" s="551"/>
      <c r="WND224" s="551"/>
      <c r="WNE224" s="552"/>
      <c r="WNF224" s="552"/>
      <c r="WNG224" s="544"/>
      <c r="WNH224" s="544"/>
      <c r="WNI224" s="544"/>
      <c r="WNJ224" s="551"/>
      <c r="WNK224" s="551"/>
      <c r="WNL224" s="552"/>
      <c r="WNM224" s="552"/>
      <c r="WNN224" s="544"/>
      <c r="WNO224" s="544"/>
      <c r="WNP224" s="544"/>
      <c r="WNQ224" s="551"/>
      <c r="WNR224" s="551"/>
      <c r="WNS224" s="552"/>
      <c r="WNT224" s="552"/>
      <c r="WNU224" s="544"/>
      <c r="WNV224" s="544"/>
      <c r="WNW224" s="544"/>
      <c r="WNX224" s="551"/>
      <c r="WNY224" s="551"/>
      <c r="WNZ224" s="552"/>
      <c r="WOA224" s="552"/>
      <c r="WOB224" s="544"/>
      <c r="WOC224" s="544"/>
      <c r="WOD224" s="544"/>
      <c r="WOE224" s="551"/>
      <c r="WOF224" s="551"/>
      <c r="WOG224" s="552"/>
      <c r="WOH224" s="552"/>
      <c r="WOI224" s="544"/>
      <c r="WOJ224" s="544"/>
      <c r="WOK224" s="544"/>
      <c r="WOL224" s="551"/>
      <c r="WOM224" s="551"/>
      <c r="WON224" s="552"/>
      <c r="WOO224" s="552"/>
      <c r="WOP224" s="544"/>
      <c r="WOQ224" s="544"/>
      <c r="WOR224" s="544"/>
      <c r="WOS224" s="551"/>
      <c r="WOT224" s="551"/>
      <c r="WOU224" s="552"/>
      <c r="WOV224" s="552"/>
      <c r="WOW224" s="544"/>
      <c r="WOX224" s="544"/>
      <c r="WOY224" s="544"/>
      <c r="WOZ224" s="551"/>
      <c r="WPA224" s="551"/>
      <c r="WPB224" s="552"/>
      <c r="WPC224" s="552"/>
      <c r="WPD224" s="544"/>
      <c r="WPE224" s="544"/>
      <c r="WPF224" s="544"/>
      <c r="WPG224" s="551"/>
      <c r="WPH224" s="551"/>
      <c r="WPI224" s="552"/>
      <c r="WPJ224" s="552"/>
      <c r="WPK224" s="544"/>
      <c r="WPL224" s="544"/>
      <c r="WPM224" s="544"/>
      <c r="WPN224" s="551"/>
      <c r="WPO224" s="551"/>
      <c r="WPP224" s="552"/>
      <c r="WPQ224" s="552"/>
      <c r="WPR224" s="544"/>
      <c r="WPS224" s="544"/>
      <c r="WPT224" s="544"/>
      <c r="WPU224" s="551"/>
      <c r="WPV224" s="551"/>
      <c r="WPW224" s="552"/>
      <c r="WPX224" s="552"/>
      <c r="WPY224" s="544"/>
      <c r="WPZ224" s="544"/>
      <c r="WQA224" s="544"/>
      <c r="WQB224" s="551"/>
      <c r="WQC224" s="551"/>
      <c r="WQD224" s="552"/>
      <c r="WQE224" s="552"/>
      <c r="WQF224" s="544"/>
      <c r="WQG224" s="544"/>
      <c r="WQH224" s="544"/>
      <c r="WQI224" s="551"/>
      <c r="WQJ224" s="551"/>
      <c r="WQK224" s="552"/>
      <c r="WQL224" s="552"/>
      <c r="WQM224" s="544"/>
      <c r="WQN224" s="544"/>
      <c r="WQO224" s="544"/>
      <c r="WQP224" s="551"/>
      <c r="WQQ224" s="551"/>
      <c r="WQR224" s="552"/>
      <c r="WQS224" s="552"/>
      <c r="WQT224" s="544"/>
      <c r="WQU224" s="544"/>
      <c r="WQV224" s="544"/>
      <c r="WQW224" s="551"/>
      <c r="WQX224" s="551"/>
      <c r="WQY224" s="552"/>
      <c r="WQZ224" s="552"/>
      <c r="WRA224" s="544"/>
      <c r="WRB224" s="544"/>
      <c r="WRC224" s="544"/>
      <c r="WRD224" s="551"/>
      <c r="WRE224" s="551"/>
      <c r="WRF224" s="552"/>
      <c r="WRG224" s="552"/>
      <c r="WRH224" s="544"/>
      <c r="WRI224" s="544"/>
      <c r="WRJ224" s="544"/>
      <c r="WRK224" s="551"/>
      <c r="WRL224" s="551"/>
      <c r="WRM224" s="552"/>
      <c r="WRN224" s="552"/>
      <c r="WRO224" s="544"/>
      <c r="WRP224" s="544"/>
      <c r="WRQ224" s="544"/>
      <c r="WRR224" s="551"/>
      <c r="WRS224" s="551"/>
      <c r="WRT224" s="552"/>
      <c r="WRU224" s="552"/>
      <c r="WRV224" s="544"/>
      <c r="WRW224" s="544"/>
      <c r="WRX224" s="544"/>
      <c r="WRY224" s="551"/>
      <c r="WRZ224" s="551"/>
      <c r="WSA224" s="552"/>
      <c r="WSB224" s="552"/>
      <c r="WSC224" s="544"/>
      <c r="WSD224" s="544"/>
      <c r="WSE224" s="544"/>
      <c r="WSF224" s="551"/>
      <c r="WSG224" s="551"/>
      <c r="WSH224" s="552"/>
      <c r="WSI224" s="552"/>
      <c r="WSJ224" s="544"/>
      <c r="WSK224" s="544"/>
      <c r="WSL224" s="544"/>
      <c r="WSM224" s="551"/>
      <c r="WSN224" s="551"/>
      <c r="WSO224" s="552"/>
      <c r="WSP224" s="552"/>
      <c r="WSQ224" s="544"/>
      <c r="WSR224" s="544"/>
      <c r="WSS224" s="544"/>
      <c r="WST224" s="551"/>
      <c r="WSU224" s="551"/>
      <c r="WSV224" s="552"/>
      <c r="WSW224" s="552"/>
      <c r="WSX224" s="544"/>
      <c r="WSY224" s="544"/>
      <c r="WSZ224" s="544"/>
      <c r="WTA224" s="551"/>
      <c r="WTB224" s="551"/>
      <c r="WTC224" s="552"/>
      <c r="WTD224" s="552"/>
      <c r="WTE224" s="544"/>
      <c r="WTF224" s="544"/>
      <c r="WTG224" s="544"/>
      <c r="WTH224" s="551"/>
      <c r="WTI224" s="551"/>
      <c r="WTJ224" s="552"/>
      <c r="WTK224" s="552"/>
      <c r="WTL224" s="544"/>
      <c r="WTM224" s="544"/>
      <c r="WTN224" s="544"/>
      <c r="WTO224" s="551"/>
      <c r="WTP224" s="551"/>
      <c r="WTQ224" s="552"/>
      <c r="WTR224" s="552"/>
      <c r="WTS224" s="544"/>
      <c r="WTT224" s="544"/>
      <c r="WTU224" s="544"/>
      <c r="WTV224" s="551"/>
      <c r="WTW224" s="551"/>
      <c r="WTX224" s="552"/>
      <c r="WTY224" s="552"/>
      <c r="WTZ224" s="544"/>
      <c r="WUA224" s="544"/>
      <c r="WUB224" s="544"/>
      <c r="WUC224" s="551"/>
      <c r="WUD224" s="551"/>
      <c r="WUE224" s="552"/>
      <c r="WUF224" s="552"/>
      <c r="WUG224" s="544"/>
      <c r="WUH224" s="544"/>
      <c r="WUI224" s="544"/>
      <c r="WUJ224" s="551"/>
      <c r="WUK224" s="551"/>
      <c r="WUL224" s="552"/>
      <c r="WUM224" s="552"/>
      <c r="WUN224" s="544"/>
      <c r="WUO224" s="544"/>
      <c r="WUP224" s="544"/>
      <c r="WUQ224" s="551"/>
      <c r="WUR224" s="551"/>
      <c r="WUS224" s="552"/>
      <c r="WUT224" s="552"/>
      <c r="WUU224" s="544"/>
      <c r="WUV224" s="544"/>
      <c r="WUW224" s="544"/>
      <c r="WUX224" s="551"/>
      <c r="WUY224" s="551"/>
      <c r="WUZ224" s="552"/>
      <c r="WVA224" s="552"/>
      <c r="WVB224" s="544"/>
      <c r="WVC224" s="544"/>
      <c r="WVD224" s="544"/>
      <c r="WVE224" s="551"/>
      <c r="WVF224" s="551"/>
      <c r="WVG224" s="552"/>
      <c r="WVH224" s="552"/>
      <c r="WVI224" s="544"/>
      <c r="WVJ224" s="544"/>
      <c r="WVK224" s="544"/>
      <c r="WVL224" s="551"/>
      <c r="WVM224" s="551"/>
      <c r="WVN224" s="552"/>
      <c r="WVO224" s="552"/>
      <c r="WVP224" s="544"/>
      <c r="WVQ224" s="544"/>
      <c r="WVR224" s="544"/>
      <c r="WVS224" s="551"/>
      <c r="WVT224" s="551"/>
      <c r="WVU224" s="552"/>
      <c r="WVV224" s="552"/>
      <c r="WVW224" s="544"/>
      <c r="WVX224" s="544"/>
      <c r="WVY224" s="544"/>
      <c r="WVZ224" s="551"/>
      <c r="WWA224" s="551"/>
      <c r="WWB224" s="552"/>
      <c r="WWC224" s="552"/>
      <c r="WWD224" s="544"/>
      <c r="WWE224" s="544"/>
      <c r="WWF224" s="544"/>
      <c r="WWG224" s="551"/>
      <c r="WWH224" s="551"/>
      <c r="WWI224" s="552"/>
      <c r="WWJ224" s="552"/>
      <c r="WWK224" s="544"/>
      <c r="WWL224" s="544"/>
      <c r="WWM224" s="544"/>
      <c r="WWN224" s="551"/>
      <c r="WWO224" s="551"/>
      <c r="WWP224" s="552"/>
      <c r="WWQ224" s="552"/>
      <c r="WWR224" s="544"/>
      <c r="WWS224" s="544"/>
      <c r="WWT224" s="544"/>
      <c r="WWU224" s="551"/>
      <c r="WWV224" s="551"/>
      <c r="WWW224" s="552"/>
      <c r="WWX224" s="552"/>
      <c r="WWY224" s="544"/>
      <c r="WWZ224" s="544"/>
      <c r="WXA224" s="544"/>
      <c r="WXB224" s="551"/>
      <c r="WXC224" s="551"/>
      <c r="WXD224" s="552"/>
      <c r="WXE224" s="552"/>
      <c r="WXF224" s="544"/>
      <c r="WXG224" s="544"/>
      <c r="WXH224" s="544"/>
      <c r="WXI224" s="551"/>
      <c r="WXJ224" s="551"/>
      <c r="WXK224" s="552"/>
      <c r="WXL224" s="552"/>
      <c r="WXM224" s="544"/>
      <c r="WXN224" s="544"/>
      <c r="WXO224" s="544"/>
      <c r="WXP224" s="551"/>
      <c r="WXQ224" s="551"/>
      <c r="WXR224" s="552"/>
      <c r="WXS224" s="552"/>
      <c r="WXT224" s="544"/>
      <c r="WXU224" s="544"/>
      <c r="WXV224" s="544"/>
      <c r="WXW224" s="551"/>
      <c r="WXX224" s="551"/>
      <c r="WXY224" s="552"/>
      <c r="WXZ224" s="552"/>
      <c r="WYA224" s="544"/>
      <c r="WYB224" s="544"/>
      <c r="WYC224" s="544"/>
      <c r="WYD224" s="551"/>
      <c r="WYE224" s="551"/>
      <c r="WYF224" s="552"/>
      <c r="WYG224" s="552"/>
      <c r="WYH224" s="544"/>
      <c r="WYI224" s="544"/>
      <c r="WYJ224" s="544"/>
      <c r="WYK224" s="551"/>
      <c r="WYL224" s="551"/>
      <c r="WYM224" s="552"/>
      <c r="WYN224" s="552"/>
      <c r="WYO224" s="544"/>
      <c r="WYP224" s="544"/>
      <c r="WYQ224" s="544"/>
      <c r="WYR224" s="551"/>
      <c r="WYS224" s="551"/>
      <c r="WYT224" s="552"/>
      <c r="WYU224" s="552"/>
      <c r="WYV224" s="544"/>
      <c r="WYW224" s="544"/>
      <c r="WYX224" s="544"/>
      <c r="WYY224" s="551"/>
      <c r="WYZ224" s="551"/>
      <c r="WZA224" s="552"/>
      <c r="WZB224" s="552"/>
      <c r="WZC224" s="544"/>
      <c r="WZD224" s="544"/>
      <c r="WZE224" s="544"/>
      <c r="WZF224" s="551"/>
      <c r="WZG224" s="551"/>
      <c r="WZH224" s="552"/>
      <c r="WZI224" s="552"/>
      <c r="WZJ224" s="544"/>
      <c r="WZK224" s="544"/>
      <c r="WZL224" s="544"/>
      <c r="WZM224" s="551"/>
      <c r="WZN224" s="551"/>
      <c r="WZO224" s="552"/>
      <c r="WZP224" s="552"/>
      <c r="WZQ224" s="544"/>
      <c r="WZR224" s="544"/>
      <c r="WZS224" s="544"/>
      <c r="WZT224" s="551"/>
      <c r="WZU224" s="551"/>
      <c r="WZV224" s="552"/>
      <c r="WZW224" s="552"/>
      <c r="WZX224" s="544"/>
      <c r="WZY224" s="544"/>
      <c r="WZZ224" s="544"/>
      <c r="XAA224" s="551"/>
      <c r="XAB224" s="551"/>
      <c r="XAC224" s="552"/>
      <c r="XAD224" s="552"/>
      <c r="XAE224" s="544"/>
      <c r="XAF224" s="544"/>
      <c r="XAG224" s="544"/>
      <c r="XAH224" s="551"/>
      <c r="XAI224" s="551"/>
      <c r="XAJ224" s="552"/>
      <c r="XAK224" s="552"/>
      <c r="XAL224" s="544"/>
      <c r="XAM224" s="544"/>
      <c r="XAN224" s="544"/>
      <c r="XAO224" s="551"/>
      <c r="XAP224" s="551"/>
      <c r="XAQ224" s="552"/>
      <c r="XAR224" s="552"/>
      <c r="XAS224" s="544"/>
      <c r="XAT224" s="544"/>
      <c r="XAU224" s="544"/>
      <c r="XAV224" s="551"/>
      <c r="XAW224" s="551"/>
      <c r="XAX224" s="552"/>
      <c r="XAY224" s="552"/>
      <c r="XAZ224" s="544"/>
      <c r="XBA224" s="544"/>
      <c r="XBB224" s="544"/>
      <c r="XBC224" s="551"/>
      <c r="XBD224" s="551"/>
      <c r="XBE224" s="552"/>
      <c r="XBF224" s="552"/>
      <c r="XBG224" s="544"/>
      <c r="XBH224" s="544"/>
      <c r="XBI224" s="544"/>
      <c r="XBJ224" s="551"/>
      <c r="XBK224" s="551"/>
      <c r="XBL224" s="552"/>
      <c r="XBM224" s="552"/>
      <c r="XBN224" s="544"/>
      <c r="XBO224" s="544"/>
      <c r="XBP224" s="544"/>
      <c r="XBQ224" s="551"/>
      <c r="XBR224" s="551"/>
      <c r="XBS224" s="552"/>
      <c r="XBT224" s="552"/>
      <c r="XBU224" s="544"/>
      <c r="XBV224" s="544"/>
      <c r="XBW224" s="544"/>
      <c r="XBX224" s="551"/>
      <c r="XBY224" s="551"/>
      <c r="XBZ224" s="552"/>
      <c r="XCA224" s="552"/>
      <c r="XCB224" s="544"/>
      <c r="XCC224" s="544"/>
      <c r="XCD224" s="544"/>
      <c r="XCE224" s="551"/>
      <c r="XCF224" s="551"/>
      <c r="XCG224" s="552"/>
      <c r="XCH224" s="552"/>
      <c r="XCI224" s="544"/>
      <c r="XCJ224" s="544"/>
      <c r="XCK224" s="544"/>
      <c r="XCL224" s="551"/>
      <c r="XCM224" s="551"/>
      <c r="XCN224" s="552"/>
      <c r="XCO224" s="552"/>
      <c r="XCP224" s="544"/>
      <c r="XCQ224" s="544"/>
      <c r="XCR224" s="544"/>
      <c r="XCS224" s="551"/>
      <c r="XCT224" s="551"/>
      <c r="XCU224" s="552"/>
      <c r="XCV224" s="552"/>
      <c r="XCW224" s="544"/>
      <c r="XCX224" s="544"/>
      <c r="XCY224" s="544"/>
      <c r="XCZ224" s="551"/>
      <c r="XDA224" s="551"/>
      <c r="XDB224" s="552"/>
      <c r="XDC224" s="552"/>
      <c r="XDD224" s="544"/>
      <c r="XDE224" s="544"/>
      <c r="XDF224" s="544"/>
      <c r="XDG224" s="551"/>
      <c r="XDH224" s="551"/>
      <c r="XDI224" s="552"/>
      <c r="XDJ224" s="552"/>
      <c r="XDK224" s="544"/>
      <c r="XDL224" s="544"/>
      <c r="XDM224" s="544"/>
      <c r="XDN224" s="551"/>
      <c r="XDO224" s="551"/>
      <c r="XDP224" s="552"/>
      <c r="XDQ224" s="552"/>
      <c r="XDR224" s="544"/>
      <c r="XDS224" s="544"/>
      <c r="XDT224" s="544"/>
      <c r="XDU224" s="551"/>
      <c r="XDV224" s="551"/>
      <c r="XDW224" s="552"/>
      <c r="XDX224" s="552"/>
      <c r="XDY224" s="544"/>
      <c r="XDZ224" s="544"/>
      <c r="XEA224" s="544"/>
      <c r="XEB224" s="551"/>
      <c r="XEC224" s="551"/>
      <c r="XED224" s="552"/>
      <c r="XEE224" s="552"/>
      <c r="XEF224" s="544"/>
      <c r="XEG224" s="544"/>
      <c r="XEH224" s="544"/>
      <c r="XEI224" s="551"/>
      <c r="XEJ224" s="551"/>
      <c r="XEK224" s="552"/>
      <c r="XEL224" s="552"/>
      <c r="XEM224" s="544"/>
      <c r="XEN224" s="544"/>
      <c r="XEO224" s="544"/>
      <c r="XEP224" s="551"/>
      <c r="XEQ224" s="551"/>
      <c r="XER224" s="552"/>
      <c r="XES224" s="552"/>
      <c r="XET224" s="544"/>
      <c r="XEU224" s="544"/>
      <c r="XEV224" s="544"/>
      <c r="XEW224" s="551"/>
      <c r="XEX224" s="551"/>
      <c r="XEY224" s="552"/>
      <c r="XEZ224" s="552"/>
      <c r="XFA224" s="544"/>
      <c r="XFB224" s="544"/>
      <c r="XFC224" s="544"/>
      <c r="XFD224" s="551"/>
    </row>
    <row r="225" spans="1:16384" s="557" customFormat="1" ht="12">
      <c r="A225" s="544"/>
      <c r="B225" s="544"/>
      <c r="C225" s="544"/>
      <c r="D225" s="554" t="s">
        <v>254</v>
      </c>
      <c r="E225" s="554"/>
      <c r="F225" s="555"/>
      <c r="G225" s="555"/>
      <c r="H225" s="556"/>
      <c r="I225" s="556"/>
      <c r="J225" s="556"/>
      <c r="K225" s="554"/>
      <c r="L225" s="751" t="s">
        <v>489</v>
      </c>
      <c r="M225" s="751"/>
      <c r="N225" s="751"/>
      <c r="O225" s="751"/>
      <c r="P225" s="751"/>
      <c r="Q225" s="566"/>
      <c r="R225" s="751" t="s">
        <v>489</v>
      </c>
      <c r="S225" s="751"/>
      <c r="T225" s="751"/>
      <c r="U225" s="751"/>
      <c r="V225" s="566"/>
      <c r="W225" s="761" t="s">
        <v>489</v>
      </c>
      <c r="X225" s="761"/>
      <c r="Y225" s="761"/>
      <c r="Z225" s="761"/>
      <c r="AA225" s="761"/>
      <c r="AB225" s="559"/>
      <c r="AC225" s="761" t="s">
        <v>489</v>
      </c>
      <c r="AD225" s="761"/>
      <c r="AE225" s="761"/>
      <c r="AF225" s="761"/>
      <c r="AG225" s="761"/>
      <c r="AH225" s="559"/>
      <c r="AI225" s="773" t="s">
        <v>489</v>
      </c>
      <c r="AJ225" s="773"/>
      <c r="AK225" s="773"/>
      <c r="AL225" s="773"/>
      <c r="AM225" s="551"/>
      <c r="AN225" s="551"/>
      <c r="AO225" s="552"/>
      <c r="AP225" s="552"/>
      <c r="AQ225" s="544"/>
      <c r="AR225" s="544"/>
      <c r="AS225" s="544"/>
      <c r="AT225" s="551"/>
      <c r="AU225" s="551"/>
      <c r="AV225" s="552"/>
      <c r="AW225" s="552"/>
      <c r="AX225" s="544"/>
      <c r="AY225" s="544"/>
      <c r="AZ225" s="544"/>
      <c r="BA225" s="551"/>
      <c r="BB225" s="551"/>
      <c r="BC225" s="552"/>
      <c r="BD225" s="552"/>
      <c r="BE225" s="544"/>
      <c r="BF225" s="544"/>
      <c r="BG225" s="544"/>
      <c r="BH225" s="551"/>
      <c r="BI225" s="551"/>
      <c r="BJ225" s="552"/>
      <c r="BK225" s="552"/>
      <c r="BL225" s="544"/>
      <c r="BM225" s="544"/>
      <c r="BN225" s="544"/>
      <c r="BO225" s="551"/>
      <c r="BP225" s="551"/>
      <c r="BQ225" s="552"/>
      <c r="BR225" s="552"/>
      <c r="BS225" s="544"/>
      <c r="BT225" s="544"/>
      <c r="BU225" s="544"/>
      <c r="BV225" s="551"/>
      <c r="BW225" s="551"/>
      <c r="BX225" s="552"/>
      <c r="BY225" s="552"/>
      <c r="BZ225" s="544"/>
      <c r="CA225" s="544"/>
      <c r="CB225" s="544"/>
      <c r="CC225" s="551"/>
      <c r="CD225" s="551"/>
      <c r="CE225" s="552"/>
      <c r="CF225" s="552"/>
      <c r="CG225" s="544"/>
      <c r="CH225" s="544"/>
      <c r="CI225" s="544"/>
      <c r="CJ225" s="551"/>
      <c r="CK225" s="551"/>
      <c r="CL225" s="552"/>
      <c r="CM225" s="552"/>
      <c r="CN225" s="544"/>
      <c r="CO225" s="544"/>
      <c r="CP225" s="544"/>
      <c r="CQ225" s="551"/>
      <c r="CR225" s="551"/>
      <c r="CS225" s="552"/>
      <c r="CT225" s="552"/>
      <c r="CU225" s="544"/>
      <c r="CV225" s="544"/>
      <c r="CW225" s="544"/>
      <c r="CX225" s="551"/>
      <c r="CY225" s="551"/>
      <c r="CZ225" s="552"/>
      <c r="DA225" s="552"/>
      <c r="DB225" s="544"/>
      <c r="DC225" s="544"/>
      <c r="DD225" s="544"/>
      <c r="DE225" s="551"/>
      <c r="DF225" s="551"/>
      <c r="DG225" s="552"/>
      <c r="DH225" s="552"/>
      <c r="DI225" s="544"/>
      <c r="DJ225" s="544"/>
      <c r="DK225" s="544"/>
      <c r="DL225" s="551"/>
      <c r="DM225" s="551"/>
      <c r="DN225" s="552"/>
      <c r="DO225" s="552"/>
      <c r="DP225" s="544"/>
      <c r="DQ225" s="544"/>
      <c r="DR225" s="544"/>
      <c r="DS225" s="551"/>
      <c r="DT225" s="551"/>
      <c r="DU225" s="552"/>
      <c r="DV225" s="552"/>
      <c r="DW225" s="544"/>
      <c r="DX225" s="544"/>
      <c r="DY225" s="544"/>
      <c r="DZ225" s="551"/>
      <c r="EA225" s="551"/>
      <c r="EB225" s="552"/>
      <c r="EC225" s="552"/>
      <c r="ED225" s="544"/>
      <c r="EE225" s="544"/>
      <c r="EF225" s="544"/>
      <c r="EG225" s="551"/>
      <c r="EH225" s="551"/>
      <c r="EI225" s="552"/>
      <c r="EJ225" s="552"/>
      <c r="EK225" s="544"/>
      <c r="EL225" s="544"/>
      <c r="EM225" s="544"/>
      <c r="EN225" s="551"/>
      <c r="EO225" s="551"/>
      <c r="EP225" s="552"/>
      <c r="EQ225" s="552"/>
      <c r="ER225" s="544"/>
      <c r="ES225" s="544"/>
      <c r="ET225" s="544"/>
      <c r="EU225" s="551"/>
      <c r="EV225" s="551"/>
      <c r="EW225" s="552"/>
      <c r="EX225" s="552"/>
      <c r="EY225" s="544"/>
      <c r="EZ225" s="544"/>
      <c r="FA225" s="544"/>
      <c r="FB225" s="551"/>
      <c r="FC225" s="551"/>
      <c r="FD225" s="552"/>
      <c r="FE225" s="552"/>
      <c r="FF225" s="544"/>
      <c r="FG225" s="544"/>
      <c r="FH225" s="544"/>
      <c r="FI225" s="551"/>
      <c r="FJ225" s="551"/>
      <c r="FK225" s="552"/>
      <c r="FL225" s="552"/>
      <c r="FM225" s="544"/>
      <c r="FN225" s="544"/>
      <c r="FO225" s="544"/>
      <c r="FP225" s="551"/>
      <c r="FQ225" s="551"/>
      <c r="FR225" s="552"/>
      <c r="FS225" s="552"/>
      <c r="FT225" s="544"/>
      <c r="FU225" s="544"/>
      <c r="FV225" s="544"/>
      <c r="FW225" s="551"/>
      <c r="FX225" s="551"/>
      <c r="FY225" s="552"/>
      <c r="FZ225" s="552"/>
      <c r="GA225" s="544"/>
      <c r="GB225" s="544"/>
      <c r="GC225" s="544"/>
      <c r="GD225" s="551"/>
      <c r="GE225" s="551"/>
      <c r="GF225" s="552"/>
      <c r="GG225" s="552"/>
      <c r="GH225" s="544"/>
      <c r="GI225" s="544"/>
      <c r="GJ225" s="544"/>
      <c r="GK225" s="551"/>
      <c r="GL225" s="551"/>
      <c r="GM225" s="552"/>
      <c r="GN225" s="552"/>
      <c r="GO225" s="544"/>
      <c r="GP225" s="544"/>
      <c r="GQ225" s="544"/>
      <c r="GR225" s="551"/>
      <c r="GS225" s="551"/>
      <c r="GT225" s="552"/>
      <c r="GU225" s="552"/>
      <c r="GV225" s="544"/>
      <c r="GW225" s="544"/>
      <c r="GX225" s="544"/>
      <c r="GY225" s="551"/>
      <c r="GZ225" s="551"/>
      <c r="HA225" s="552"/>
      <c r="HB225" s="552"/>
      <c r="HC225" s="544"/>
      <c r="HD225" s="544"/>
      <c r="HE225" s="544"/>
      <c r="HF225" s="551"/>
      <c r="HG225" s="551"/>
      <c r="HH225" s="552"/>
      <c r="HI225" s="552"/>
      <c r="HJ225" s="544"/>
      <c r="HK225" s="544"/>
      <c r="HL225" s="544"/>
      <c r="HM225" s="551"/>
      <c r="HN225" s="551"/>
      <c r="HO225" s="552"/>
      <c r="HP225" s="552"/>
      <c r="HQ225" s="544"/>
      <c r="HR225" s="544"/>
      <c r="HS225" s="544"/>
      <c r="HT225" s="551"/>
      <c r="HU225" s="551"/>
      <c r="HV225" s="552"/>
      <c r="HW225" s="552"/>
      <c r="HX225" s="544"/>
      <c r="HY225" s="544"/>
      <c r="HZ225" s="544"/>
      <c r="IA225" s="551"/>
      <c r="IB225" s="551"/>
      <c r="IC225" s="552"/>
      <c r="ID225" s="552"/>
      <c r="IE225" s="544"/>
      <c r="IF225" s="544"/>
      <c r="IG225" s="544"/>
      <c r="IH225" s="551"/>
      <c r="II225" s="551"/>
      <c r="IJ225" s="552"/>
      <c r="IK225" s="552"/>
      <c r="IL225" s="544"/>
      <c r="IM225" s="544"/>
      <c r="IN225" s="544"/>
      <c r="IO225" s="551"/>
      <c r="IP225" s="551"/>
      <c r="IQ225" s="552"/>
      <c r="IR225" s="552"/>
      <c r="IS225" s="544"/>
      <c r="IT225" s="544"/>
      <c r="IU225" s="544"/>
      <c r="IV225" s="551"/>
      <c r="IW225" s="551"/>
      <c r="IX225" s="552"/>
      <c r="IY225" s="552"/>
      <c r="IZ225" s="544"/>
      <c r="JA225" s="544"/>
      <c r="JB225" s="544"/>
      <c r="JC225" s="551"/>
      <c r="JD225" s="551"/>
      <c r="JE225" s="552"/>
      <c r="JF225" s="552"/>
      <c r="JG225" s="544"/>
      <c r="JH225" s="544"/>
      <c r="JI225" s="544"/>
      <c r="JJ225" s="551"/>
      <c r="JK225" s="551"/>
      <c r="JL225" s="552"/>
      <c r="JM225" s="552"/>
      <c r="JN225" s="544"/>
      <c r="JO225" s="544"/>
      <c r="JP225" s="544"/>
      <c r="JQ225" s="551"/>
      <c r="JR225" s="551"/>
      <c r="JS225" s="552"/>
      <c r="JT225" s="552"/>
      <c r="JU225" s="544"/>
      <c r="JV225" s="544"/>
      <c r="JW225" s="544"/>
      <c r="JX225" s="551"/>
      <c r="JY225" s="551"/>
      <c r="JZ225" s="552"/>
      <c r="KA225" s="552"/>
      <c r="KB225" s="544"/>
      <c r="KC225" s="544"/>
      <c r="KD225" s="544"/>
      <c r="KE225" s="551"/>
      <c r="KF225" s="551"/>
      <c r="KG225" s="552"/>
      <c r="KH225" s="552"/>
      <c r="KI225" s="544"/>
      <c r="KJ225" s="544"/>
      <c r="KK225" s="544"/>
      <c r="KL225" s="551"/>
      <c r="KM225" s="551"/>
      <c r="KN225" s="552"/>
      <c r="KO225" s="552"/>
      <c r="KP225" s="544"/>
      <c r="KQ225" s="544"/>
      <c r="KR225" s="544"/>
      <c r="KS225" s="551"/>
      <c r="KT225" s="551"/>
      <c r="KU225" s="552"/>
      <c r="KV225" s="552"/>
      <c r="KW225" s="544"/>
      <c r="KX225" s="544"/>
      <c r="KY225" s="544"/>
      <c r="KZ225" s="551"/>
      <c r="LA225" s="551"/>
      <c r="LB225" s="552"/>
      <c r="LC225" s="552"/>
      <c r="LD225" s="544"/>
      <c r="LE225" s="544"/>
      <c r="LF225" s="544"/>
      <c r="LG225" s="551"/>
      <c r="LH225" s="551"/>
      <c r="LI225" s="552"/>
      <c r="LJ225" s="552"/>
      <c r="LK225" s="544"/>
      <c r="LL225" s="544"/>
      <c r="LM225" s="544"/>
      <c r="LN225" s="551"/>
      <c r="LO225" s="551"/>
      <c r="LP225" s="552"/>
      <c r="LQ225" s="552"/>
      <c r="LR225" s="544"/>
      <c r="LS225" s="544"/>
      <c r="LT225" s="544"/>
      <c r="LU225" s="551"/>
      <c r="LV225" s="551"/>
      <c r="LW225" s="552"/>
      <c r="LX225" s="552"/>
      <c r="LY225" s="544"/>
      <c r="LZ225" s="544"/>
      <c r="MA225" s="544"/>
      <c r="MB225" s="551"/>
      <c r="MC225" s="551"/>
      <c r="MD225" s="552"/>
      <c r="ME225" s="552"/>
      <c r="MF225" s="544"/>
      <c r="MG225" s="544"/>
      <c r="MH225" s="544"/>
      <c r="MI225" s="551"/>
      <c r="MJ225" s="551"/>
      <c r="MK225" s="552"/>
      <c r="ML225" s="552"/>
      <c r="MM225" s="544"/>
      <c r="MN225" s="544"/>
      <c r="MO225" s="544"/>
      <c r="MP225" s="551"/>
      <c r="MQ225" s="551"/>
      <c r="MR225" s="552"/>
      <c r="MS225" s="552"/>
      <c r="MT225" s="544"/>
      <c r="MU225" s="544"/>
      <c r="MV225" s="544"/>
      <c r="MW225" s="551"/>
      <c r="MX225" s="551"/>
      <c r="MY225" s="552"/>
      <c r="MZ225" s="552"/>
      <c r="NA225" s="544"/>
      <c r="NB225" s="544"/>
      <c r="NC225" s="544"/>
      <c r="ND225" s="551"/>
      <c r="NE225" s="551"/>
      <c r="NF225" s="552"/>
      <c r="NG225" s="552"/>
      <c r="NH225" s="544"/>
      <c r="NI225" s="544"/>
      <c r="NJ225" s="544"/>
      <c r="NK225" s="551"/>
      <c r="NL225" s="551"/>
      <c r="NM225" s="552"/>
      <c r="NN225" s="552"/>
      <c r="NO225" s="544"/>
      <c r="NP225" s="544"/>
      <c r="NQ225" s="544"/>
      <c r="NR225" s="551"/>
      <c r="NS225" s="551"/>
      <c r="NT225" s="552"/>
      <c r="NU225" s="552"/>
      <c r="NV225" s="544"/>
      <c r="NW225" s="544"/>
      <c r="NX225" s="544"/>
      <c r="NY225" s="551"/>
      <c r="NZ225" s="551"/>
      <c r="OA225" s="552"/>
      <c r="OB225" s="552"/>
      <c r="OC225" s="544"/>
      <c r="OD225" s="544"/>
      <c r="OE225" s="544"/>
      <c r="OF225" s="551"/>
      <c r="OG225" s="551"/>
      <c r="OH225" s="552"/>
      <c r="OI225" s="552"/>
      <c r="OJ225" s="544"/>
      <c r="OK225" s="544"/>
      <c r="OL225" s="544"/>
      <c r="OM225" s="551"/>
      <c r="ON225" s="551"/>
      <c r="OO225" s="552"/>
      <c r="OP225" s="552"/>
      <c r="OQ225" s="544"/>
      <c r="OR225" s="544"/>
      <c r="OS225" s="544"/>
      <c r="OT225" s="551"/>
      <c r="OU225" s="551"/>
      <c r="OV225" s="552"/>
      <c r="OW225" s="552"/>
      <c r="OX225" s="544"/>
      <c r="OY225" s="544"/>
      <c r="OZ225" s="544"/>
      <c r="PA225" s="551"/>
      <c r="PB225" s="551"/>
      <c r="PC225" s="552"/>
      <c r="PD225" s="552"/>
      <c r="PE225" s="544"/>
      <c r="PF225" s="544"/>
      <c r="PG225" s="544"/>
      <c r="PH225" s="551"/>
      <c r="PI225" s="551"/>
      <c r="PJ225" s="552"/>
      <c r="PK225" s="552"/>
      <c r="PL225" s="544"/>
      <c r="PM225" s="544"/>
      <c r="PN225" s="544"/>
      <c r="PO225" s="551"/>
      <c r="PP225" s="551"/>
      <c r="PQ225" s="552"/>
      <c r="PR225" s="552"/>
      <c r="PS225" s="544"/>
      <c r="PT225" s="544"/>
      <c r="PU225" s="544"/>
      <c r="PV225" s="551"/>
      <c r="PW225" s="551"/>
      <c r="PX225" s="552"/>
      <c r="PY225" s="552"/>
      <c r="PZ225" s="544"/>
      <c r="QA225" s="544"/>
      <c r="QB225" s="544"/>
      <c r="QC225" s="551"/>
      <c r="QD225" s="551"/>
      <c r="QE225" s="552"/>
      <c r="QF225" s="552"/>
      <c r="QG225" s="544"/>
      <c r="QH225" s="544"/>
      <c r="QI225" s="544"/>
      <c r="QJ225" s="551"/>
      <c r="QK225" s="551"/>
      <c r="QL225" s="552"/>
      <c r="QM225" s="552"/>
      <c r="QN225" s="544"/>
      <c r="QO225" s="544"/>
      <c r="QP225" s="544"/>
      <c r="QQ225" s="551"/>
      <c r="QR225" s="551"/>
      <c r="QS225" s="552"/>
      <c r="QT225" s="552"/>
      <c r="QU225" s="544"/>
      <c r="QV225" s="544"/>
      <c r="QW225" s="544"/>
      <c r="QX225" s="551"/>
      <c r="QY225" s="551"/>
      <c r="QZ225" s="552"/>
      <c r="RA225" s="552"/>
      <c r="RB225" s="544"/>
      <c r="RC225" s="544"/>
      <c r="RD225" s="544"/>
      <c r="RE225" s="551"/>
      <c r="RF225" s="551"/>
      <c r="RG225" s="552"/>
      <c r="RH225" s="552"/>
      <c r="RI225" s="544"/>
      <c r="RJ225" s="544"/>
      <c r="RK225" s="544"/>
      <c r="RL225" s="551"/>
      <c r="RM225" s="551"/>
      <c r="RN225" s="552"/>
      <c r="RO225" s="552"/>
      <c r="RP225" s="544"/>
      <c r="RQ225" s="544"/>
      <c r="RR225" s="544"/>
      <c r="RS225" s="551"/>
      <c r="RT225" s="551"/>
      <c r="RU225" s="552"/>
      <c r="RV225" s="552"/>
      <c r="RW225" s="544"/>
      <c r="RX225" s="544"/>
      <c r="RY225" s="544"/>
      <c r="RZ225" s="551"/>
      <c r="SA225" s="551"/>
      <c r="SB225" s="552"/>
      <c r="SC225" s="552"/>
      <c r="SD225" s="544"/>
      <c r="SE225" s="544"/>
      <c r="SF225" s="544"/>
      <c r="SG225" s="551"/>
      <c r="SH225" s="551"/>
      <c r="SI225" s="552"/>
      <c r="SJ225" s="552"/>
      <c r="SK225" s="544"/>
      <c r="SL225" s="544"/>
      <c r="SM225" s="544"/>
      <c r="SN225" s="551"/>
      <c r="SO225" s="551"/>
      <c r="SP225" s="552"/>
      <c r="SQ225" s="552"/>
      <c r="SR225" s="544"/>
      <c r="SS225" s="544"/>
      <c r="ST225" s="544"/>
      <c r="SU225" s="551"/>
      <c r="SV225" s="551"/>
      <c r="SW225" s="552"/>
      <c r="SX225" s="552"/>
      <c r="SY225" s="544"/>
      <c r="SZ225" s="544"/>
      <c r="TA225" s="544"/>
      <c r="TB225" s="551"/>
      <c r="TC225" s="551"/>
      <c r="TD225" s="552"/>
      <c r="TE225" s="552"/>
      <c r="TF225" s="544"/>
      <c r="TG225" s="544"/>
      <c r="TH225" s="544"/>
      <c r="TI225" s="551"/>
      <c r="TJ225" s="551"/>
      <c r="TK225" s="552"/>
      <c r="TL225" s="552"/>
      <c r="TM225" s="544"/>
      <c r="TN225" s="544"/>
      <c r="TO225" s="544"/>
      <c r="TP225" s="551"/>
      <c r="TQ225" s="551"/>
      <c r="TR225" s="552"/>
      <c r="TS225" s="552"/>
      <c r="TT225" s="544"/>
      <c r="TU225" s="544"/>
      <c r="TV225" s="544"/>
      <c r="TW225" s="551"/>
      <c r="TX225" s="551"/>
      <c r="TY225" s="552"/>
      <c r="TZ225" s="552"/>
      <c r="UA225" s="544"/>
      <c r="UB225" s="544"/>
      <c r="UC225" s="544"/>
      <c r="UD225" s="551"/>
      <c r="UE225" s="551"/>
      <c r="UF225" s="552"/>
      <c r="UG225" s="552"/>
      <c r="UH225" s="544"/>
      <c r="UI225" s="544"/>
      <c r="UJ225" s="544"/>
      <c r="UK225" s="551"/>
      <c r="UL225" s="551"/>
      <c r="UM225" s="552"/>
      <c r="UN225" s="552"/>
      <c r="UO225" s="544"/>
      <c r="UP225" s="544"/>
      <c r="UQ225" s="544"/>
      <c r="UR225" s="551"/>
      <c r="US225" s="551"/>
      <c r="UT225" s="552"/>
      <c r="UU225" s="552"/>
      <c r="UV225" s="544"/>
      <c r="UW225" s="544"/>
      <c r="UX225" s="544"/>
      <c r="UY225" s="551"/>
      <c r="UZ225" s="551"/>
      <c r="VA225" s="552"/>
      <c r="VB225" s="552"/>
      <c r="VC225" s="544"/>
      <c r="VD225" s="544"/>
      <c r="VE225" s="544"/>
      <c r="VF225" s="551"/>
      <c r="VG225" s="551"/>
      <c r="VH225" s="552"/>
      <c r="VI225" s="552"/>
      <c r="VJ225" s="544"/>
      <c r="VK225" s="544"/>
      <c r="VL225" s="544"/>
      <c r="VM225" s="551"/>
      <c r="VN225" s="551"/>
      <c r="VO225" s="552"/>
      <c r="VP225" s="552"/>
      <c r="VQ225" s="544"/>
      <c r="VR225" s="544"/>
      <c r="VS225" s="544"/>
      <c r="VT225" s="551"/>
      <c r="VU225" s="551"/>
      <c r="VV225" s="552"/>
      <c r="VW225" s="552"/>
      <c r="VX225" s="544"/>
      <c r="VY225" s="544"/>
      <c r="VZ225" s="544"/>
      <c r="WA225" s="551"/>
      <c r="WB225" s="551"/>
      <c r="WC225" s="552"/>
      <c r="WD225" s="552"/>
      <c r="WE225" s="544"/>
      <c r="WF225" s="544"/>
      <c r="WG225" s="544"/>
      <c r="WH225" s="551"/>
      <c r="WI225" s="551"/>
      <c r="WJ225" s="552"/>
      <c r="WK225" s="552"/>
      <c r="WL225" s="544"/>
      <c r="WM225" s="544"/>
      <c r="WN225" s="544"/>
      <c r="WO225" s="551"/>
      <c r="WP225" s="551"/>
      <c r="WQ225" s="552"/>
      <c r="WR225" s="552"/>
      <c r="WS225" s="544"/>
      <c r="WT225" s="544"/>
      <c r="WU225" s="544"/>
      <c r="WV225" s="551"/>
      <c r="WW225" s="551"/>
      <c r="WX225" s="552"/>
      <c r="WY225" s="552"/>
      <c r="WZ225" s="544"/>
      <c r="XA225" s="544"/>
      <c r="XB225" s="544"/>
      <c r="XC225" s="551"/>
      <c r="XD225" s="551"/>
      <c r="XE225" s="552"/>
      <c r="XF225" s="552"/>
      <c r="XG225" s="544"/>
      <c r="XH225" s="544"/>
      <c r="XI225" s="544"/>
      <c r="XJ225" s="551"/>
      <c r="XK225" s="551"/>
      <c r="XL225" s="552"/>
      <c r="XM225" s="552"/>
      <c r="XN225" s="544"/>
      <c r="XO225" s="544"/>
      <c r="XP225" s="544"/>
      <c r="XQ225" s="551"/>
      <c r="XR225" s="551"/>
      <c r="XS225" s="552"/>
      <c r="XT225" s="552"/>
      <c r="XU225" s="544"/>
      <c r="XV225" s="544"/>
      <c r="XW225" s="544"/>
      <c r="XX225" s="551"/>
      <c r="XY225" s="551"/>
      <c r="XZ225" s="552"/>
      <c r="YA225" s="552"/>
      <c r="YB225" s="544"/>
      <c r="YC225" s="544"/>
      <c r="YD225" s="544"/>
      <c r="YE225" s="551"/>
      <c r="YF225" s="551"/>
      <c r="YG225" s="552"/>
      <c r="YH225" s="552"/>
      <c r="YI225" s="544"/>
      <c r="YJ225" s="544"/>
      <c r="YK225" s="544"/>
      <c r="YL225" s="551"/>
      <c r="YM225" s="551"/>
      <c r="YN225" s="552"/>
      <c r="YO225" s="552"/>
      <c r="YP225" s="544"/>
      <c r="YQ225" s="544"/>
      <c r="YR225" s="544"/>
      <c r="YS225" s="551"/>
      <c r="YT225" s="551"/>
      <c r="YU225" s="552"/>
      <c r="YV225" s="552"/>
      <c r="YW225" s="544"/>
      <c r="YX225" s="544"/>
      <c r="YY225" s="544"/>
      <c r="YZ225" s="551"/>
      <c r="ZA225" s="551"/>
      <c r="ZB225" s="552"/>
      <c r="ZC225" s="552"/>
      <c r="ZD225" s="544"/>
      <c r="ZE225" s="544"/>
      <c r="ZF225" s="544"/>
      <c r="ZG225" s="551"/>
      <c r="ZH225" s="551"/>
      <c r="ZI225" s="552"/>
      <c r="ZJ225" s="552"/>
      <c r="ZK225" s="544"/>
      <c r="ZL225" s="544"/>
      <c r="ZM225" s="544"/>
      <c r="ZN225" s="551"/>
      <c r="ZO225" s="551"/>
      <c r="ZP225" s="552"/>
      <c r="ZQ225" s="552"/>
      <c r="ZR225" s="544"/>
      <c r="ZS225" s="544"/>
      <c r="ZT225" s="544"/>
      <c r="ZU225" s="551"/>
      <c r="ZV225" s="551"/>
      <c r="ZW225" s="552"/>
      <c r="ZX225" s="552"/>
      <c r="ZY225" s="544"/>
      <c r="ZZ225" s="544"/>
      <c r="AAA225" s="544"/>
      <c r="AAB225" s="551"/>
      <c r="AAC225" s="551"/>
      <c r="AAD225" s="552"/>
      <c r="AAE225" s="552"/>
      <c r="AAF225" s="544"/>
      <c r="AAG225" s="544"/>
      <c r="AAH225" s="544"/>
      <c r="AAI225" s="551"/>
      <c r="AAJ225" s="551"/>
      <c r="AAK225" s="552"/>
      <c r="AAL225" s="552"/>
      <c r="AAM225" s="544"/>
      <c r="AAN225" s="544"/>
      <c r="AAO225" s="544"/>
      <c r="AAP225" s="551"/>
      <c r="AAQ225" s="551"/>
      <c r="AAR225" s="552"/>
      <c r="AAS225" s="552"/>
      <c r="AAT225" s="544"/>
      <c r="AAU225" s="544"/>
      <c r="AAV225" s="544"/>
      <c r="AAW225" s="551"/>
      <c r="AAX225" s="551"/>
      <c r="AAY225" s="552"/>
      <c r="AAZ225" s="552"/>
      <c r="ABA225" s="544"/>
      <c r="ABB225" s="544"/>
      <c r="ABC225" s="544"/>
      <c r="ABD225" s="551"/>
      <c r="ABE225" s="551"/>
      <c r="ABF225" s="552"/>
      <c r="ABG225" s="552"/>
      <c r="ABH225" s="544"/>
      <c r="ABI225" s="544"/>
      <c r="ABJ225" s="544"/>
      <c r="ABK225" s="551"/>
      <c r="ABL225" s="551"/>
      <c r="ABM225" s="552"/>
      <c r="ABN225" s="552"/>
      <c r="ABO225" s="544"/>
      <c r="ABP225" s="544"/>
      <c r="ABQ225" s="544"/>
      <c r="ABR225" s="551"/>
      <c r="ABS225" s="551"/>
      <c r="ABT225" s="552"/>
      <c r="ABU225" s="552"/>
      <c r="ABV225" s="544"/>
      <c r="ABW225" s="544"/>
      <c r="ABX225" s="544"/>
      <c r="ABY225" s="551"/>
      <c r="ABZ225" s="551"/>
      <c r="ACA225" s="552"/>
      <c r="ACB225" s="552"/>
      <c r="ACC225" s="544"/>
      <c r="ACD225" s="544"/>
      <c r="ACE225" s="544"/>
      <c r="ACF225" s="551"/>
      <c r="ACG225" s="551"/>
      <c r="ACH225" s="552"/>
      <c r="ACI225" s="552"/>
      <c r="ACJ225" s="544"/>
      <c r="ACK225" s="544"/>
      <c r="ACL225" s="544"/>
      <c r="ACM225" s="551"/>
      <c r="ACN225" s="551"/>
      <c r="ACO225" s="552"/>
      <c r="ACP225" s="552"/>
      <c r="ACQ225" s="544"/>
      <c r="ACR225" s="544"/>
      <c r="ACS225" s="544"/>
      <c r="ACT225" s="551"/>
      <c r="ACU225" s="551"/>
      <c r="ACV225" s="552"/>
      <c r="ACW225" s="552"/>
      <c r="ACX225" s="544"/>
      <c r="ACY225" s="544"/>
      <c r="ACZ225" s="544"/>
      <c r="ADA225" s="551"/>
      <c r="ADB225" s="551"/>
      <c r="ADC225" s="552"/>
      <c r="ADD225" s="552"/>
      <c r="ADE225" s="544"/>
      <c r="ADF225" s="544"/>
      <c r="ADG225" s="544"/>
      <c r="ADH225" s="551"/>
      <c r="ADI225" s="551"/>
      <c r="ADJ225" s="552"/>
      <c r="ADK225" s="552"/>
      <c r="ADL225" s="544"/>
      <c r="ADM225" s="544"/>
      <c r="ADN225" s="544"/>
      <c r="ADO225" s="551"/>
      <c r="ADP225" s="551"/>
      <c r="ADQ225" s="552"/>
      <c r="ADR225" s="552"/>
      <c r="ADS225" s="544"/>
      <c r="ADT225" s="544"/>
      <c r="ADU225" s="544"/>
      <c r="ADV225" s="551"/>
      <c r="ADW225" s="551"/>
      <c r="ADX225" s="552"/>
      <c r="ADY225" s="552"/>
      <c r="ADZ225" s="544"/>
      <c r="AEA225" s="544"/>
      <c r="AEB225" s="544"/>
      <c r="AEC225" s="551"/>
      <c r="AED225" s="551"/>
      <c r="AEE225" s="552"/>
      <c r="AEF225" s="552"/>
      <c r="AEG225" s="544"/>
      <c r="AEH225" s="544"/>
      <c r="AEI225" s="544"/>
      <c r="AEJ225" s="551"/>
      <c r="AEK225" s="551"/>
      <c r="AEL225" s="552"/>
      <c r="AEM225" s="552"/>
      <c r="AEN225" s="544"/>
      <c r="AEO225" s="544"/>
      <c r="AEP225" s="544"/>
      <c r="AEQ225" s="551"/>
      <c r="AER225" s="551"/>
      <c r="AES225" s="552"/>
      <c r="AET225" s="552"/>
      <c r="AEU225" s="544"/>
      <c r="AEV225" s="544"/>
      <c r="AEW225" s="544"/>
      <c r="AEX225" s="551"/>
      <c r="AEY225" s="551"/>
      <c r="AEZ225" s="552"/>
      <c r="AFA225" s="552"/>
      <c r="AFB225" s="544"/>
      <c r="AFC225" s="544"/>
      <c r="AFD225" s="544"/>
      <c r="AFE225" s="551"/>
      <c r="AFF225" s="551"/>
      <c r="AFG225" s="552"/>
      <c r="AFH225" s="552"/>
      <c r="AFI225" s="544"/>
      <c r="AFJ225" s="544"/>
      <c r="AFK225" s="544"/>
      <c r="AFL225" s="551"/>
      <c r="AFM225" s="551"/>
      <c r="AFN225" s="552"/>
      <c r="AFO225" s="552"/>
      <c r="AFP225" s="544"/>
      <c r="AFQ225" s="544"/>
      <c r="AFR225" s="544"/>
      <c r="AFS225" s="551"/>
      <c r="AFT225" s="551"/>
      <c r="AFU225" s="552"/>
      <c r="AFV225" s="552"/>
      <c r="AFW225" s="544"/>
      <c r="AFX225" s="544"/>
      <c r="AFY225" s="544"/>
      <c r="AFZ225" s="551"/>
      <c r="AGA225" s="551"/>
      <c r="AGB225" s="552"/>
      <c r="AGC225" s="552"/>
      <c r="AGD225" s="544"/>
      <c r="AGE225" s="544"/>
      <c r="AGF225" s="544"/>
      <c r="AGG225" s="551"/>
      <c r="AGH225" s="551"/>
      <c r="AGI225" s="552"/>
      <c r="AGJ225" s="552"/>
      <c r="AGK225" s="544"/>
      <c r="AGL225" s="544"/>
      <c r="AGM225" s="544"/>
      <c r="AGN225" s="551"/>
      <c r="AGO225" s="551"/>
      <c r="AGP225" s="552"/>
      <c r="AGQ225" s="552"/>
      <c r="AGR225" s="544"/>
      <c r="AGS225" s="544"/>
      <c r="AGT225" s="544"/>
      <c r="AGU225" s="551"/>
      <c r="AGV225" s="551"/>
      <c r="AGW225" s="552"/>
      <c r="AGX225" s="552"/>
      <c r="AGY225" s="544"/>
      <c r="AGZ225" s="544"/>
      <c r="AHA225" s="544"/>
      <c r="AHB225" s="551"/>
      <c r="AHC225" s="551"/>
      <c r="AHD225" s="552"/>
      <c r="AHE225" s="552"/>
      <c r="AHF225" s="544"/>
      <c r="AHG225" s="544"/>
      <c r="AHH225" s="544"/>
      <c r="AHI225" s="551"/>
      <c r="AHJ225" s="551"/>
      <c r="AHK225" s="552"/>
      <c r="AHL225" s="552"/>
      <c r="AHM225" s="544"/>
      <c r="AHN225" s="544"/>
      <c r="AHO225" s="544"/>
      <c r="AHP225" s="551"/>
      <c r="AHQ225" s="551"/>
      <c r="AHR225" s="552"/>
      <c r="AHS225" s="552"/>
      <c r="AHT225" s="544"/>
      <c r="AHU225" s="544"/>
      <c r="AHV225" s="544"/>
      <c r="AHW225" s="551"/>
      <c r="AHX225" s="551"/>
      <c r="AHY225" s="552"/>
      <c r="AHZ225" s="552"/>
      <c r="AIA225" s="544"/>
      <c r="AIB225" s="544"/>
      <c r="AIC225" s="544"/>
      <c r="AID225" s="551"/>
      <c r="AIE225" s="551"/>
      <c r="AIF225" s="552"/>
      <c r="AIG225" s="552"/>
      <c r="AIH225" s="544"/>
      <c r="AII225" s="544"/>
      <c r="AIJ225" s="544"/>
      <c r="AIK225" s="551"/>
      <c r="AIL225" s="551"/>
      <c r="AIM225" s="552"/>
      <c r="AIN225" s="552"/>
      <c r="AIO225" s="544"/>
      <c r="AIP225" s="544"/>
      <c r="AIQ225" s="544"/>
      <c r="AIR225" s="551"/>
      <c r="AIS225" s="551"/>
      <c r="AIT225" s="552"/>
      <c r="AIU225" s="552"/>
      <c r="AIV225" s="544"/>
      <c r="AIW225" s="544"/>
      <c r="AIX225" s="544"/>
      <c r="AIY225" s="551"/>
      <c r="AIZ225" s="551"/>
      <c r="AJA225" s="552"/>
      <c r="AJB225" s="552"/>
      <c r="AJC225" s="544"/>
      <c r="AJD225" s="544"/>
      <c r="AJE225" s="544"/>
      <c r="AJF225" s="551"/>
      <c r="AJG225" s="551"/>
      <c r="AJH225" s="552"/>
      <c r="AJI225" s="552"/>
      <c r="AJJ225" s="544"/>
      <c r="AJK225" s="544"/>
      <c r="AJL225" s="544"/>
      <c r="AJM225" s="551"/>
      <c r="AJN225" s="551"/>
      <c r="AJO225" s="552"/>
      <c r="AJP225" s="552"/>
      <c r="AJQ225" s="544"/>
      <c r="AJR225" s="544"/>
      <c r="AJS225" s="544"/>
      <c r="AJT225" s="551"/>
      <c r="AJU225" s="551"/>
      <c r="AJV225" s="552"/>
      <c r="AJW225" s="552"/>
      <c r="AJX225" s="544"/>
      <c r="AJY225" s="544"/>
      <c r="AJZ225" s="544"/>
      <c r="AKA225" s="551"/>
      <c r="AKB225" s="551"/>
      <c r="AKC225" s="552"/>
      <c r="AKD225" s="552"/>
      <c r="AKE225" s="544"/>
      <c r="AKF225" s="544"/>
      <c r="AKG225" s="544"/>
      <c r="AKH225" s="551"/>
      <c r="AKI225" s="551"/>
      <c r="AKJ225" s="552"/>
      <c r="AKK225" s="552"/>
      <c r="AKL225" s="544"/>
      <c r="AKM225" s="544"/>
      <c r="AKN225" s="544"/>
      <c r="AKO225" s="551"/>
      <c r="AKP225" s="551"/>
      <c r="AKQ225" s="552"/>
      <c r="AKR225" s="552"/>
      <c r="AKS225" s="544"/>
      <c r="AKT225" s="544"/>
      <c r="AKU225" s="544"/>
      <c r="AKV225" s="551"/>
      <c r="AKW225" s="551"/>
      <c r="AKX225" s="552"/>
      <c r="AKY225" s="552"/>
      <c r="AKZ225" s="544"/>
      <c r="ALA225" s="544"/>
      <c r="ALB225" s="544"/>
      <c r="ALC225" s="551"/>
      <c r="ALD225" s="551"/>
      <c r="ALE225" s="552"/>
      <c r="ALF225" s="552"/>
      <c r="ALG225" s="544"/>
      <c r="ALH225" s="544"/>
      <c r="ALI225" s="544"/>
      <c r="ALJ225" s="551"/>
      <c r="ALK225" s="551"/>
      <c r="ALL225" s="552"/>
      <c r="ALM225" s="552"/>
      <c r="ALN225" s="544"/>
      <c r="ALO225" s="544"/>
      <c r="ALP225" s="544"/>
      <c r="ALQ225" s="551"/>
      <c r="ALR225" s="551"/>
      <c r="ALS225" s="552"/>
      <c r="ALT225" s="552"/>
      <c r="ALU225" s="544"/>
      <c r="ALV225" s="544"/>
      <c r="ALW225" s="544"/>
      <c r="ALX225" s="551"/>
      <c r="ALY225" s="551"/>
      <c r="ALZ225" s="552"/>
      <c r="AMA225" s="552"/>
      <c r="AMB225" s="544"/>
      <c r="AMC225" s="544"/>
      <c r="AMD225" s="544"/>
      <c r="AME225" s="551"/>
      <c r="AMF225" s="551"/>
      <c r="AMG225" s="552"/>
      <c r="AMH225" s="552"/>
      <c r="AMI225" s="544"/>
      <c r="AMJ225" s="544"/>
      <c r="AMK225" s="544"/>
      <c r="AML225" s="551"/>
      <c r="AMM225" s="551"/>
      <c r="AMN225" s="552"/>
      <c r="AMO225" s="552"/>
      <c r="AMP225" s="544"/>
      <c r="AMQ225" s="544"/>
      <c r="AMR225" s="544"/>
      <c r="AMS225" s="551"/>
      <c r="AMT225" s="551"/>
      <c r="AMU225" s="552"/>
      <c r="AMV225" s="552"/>
      <c r="AMW225" s="544"/>
      <c r="AMX225" s="544"/>
      <c r="AMY225" s="544"/>
      <c r="AMZ225" s="551"/>
      <c r="ANA225" s="551"/>
      <c r="ANB225" s="552"/>
      <c r="ANC225" s="552"/>
      <c r="AND225" s="544"/>
      <c r="ANE225" s="544"/>
      <c r="ANF225" s="544"/>
      <c r="ANG225" s="551"/>
      <c r="ANH225" s="551"/>
      <c r="ANI225" s="552"/>
      <c r="ANJ225" s="552"/>
      <c r="ANK225" s="544"/>
      <c r="ANL225" s="544"/>
      <c r="ANM225" s="544"/>
      <c r="ANN225" s="551"/>
      <c r="ANO225" s="551"/>
      <c r="ANP225" s="552"/>
      <c r="ANQ225" s="552"/>
      <c r="ANR225" s="544"/>
      <c r="ANS225" s="544"/>
      <c r="ANT225" s="544"/>
      <c r="ANU225" s="551"/>
      <c r="ANV225" s="551"/>
      <c r="ANW225" s="552"/>
      <c r="ANX225" s="552"/>
      <c r="ANY225" s="544"/>
      <c r="ANZ225" s="544"/>
      <c r="AOA225" s="544"/>
      <c r="AOB225" s="551"/>
      <c r="AOC225" s="551"/>
      <c r="AOD225" s="552"/>
      <c r="AOE225" s="552"/>
      <c r="AOF225" s="544"/>
      <c r="AOG225" s="544"/>
      <c r="AOH225" s="544"/>
      <c r="AOI225" s="551"/>
      <c r="AOJ225" s="551"/>
      <c r="AOK225" s="552"/>
      <c r="AOL225" s="552"/>
      <c r="AOM225" s="544"/>
      <c r="AON225" s="544"/>
      <c r="AOO225" s="544"/>
      <c r="AOP225" s="551"/>
      <c r="AOQ225" s="551"/>
      <c r="AOR225" s="552"/>
      <c r="AOS225" s="552"/>
      <c r="AOT225" s="544"/>
      <c r="AOU225" s="544"/>
      <c r="AOV225" s="544"/>
      <c r="AOW225" s="551"/>
      <c r="AOX225" s="551"/>
      <c r="AOY225" s="552"/>
      <c r="AOZ225" s="552"/>
      <c r="APA225" s="544"/>
      <c r="APB225" s="544"/>
      <c r="APC225" s="544"/>
      <c r="APD225" s="551"/>
      <c r="APE225" s="551"/>
      <c r="APF225" s="552"/>
      <c r="APG225" s="552"/>
      <c r="APH225" s="544"/>
      <c r="API225" s="544"/>
      <c r="APJ225" s="544"/>
      <c r="APK225" s="551"/>
      <c r="APL225" s="551"/>
      <c r="APM225" s="552"/>
      <c r="APN225" s="552"/>
      <c r="APO225" s="544"/>
      <c r="APP225" s="544"/>
      <c r="APQ225" s="544"/>
      <c r="APR225" s="551"/>
      <c r="APS225" s="551"/>
      <c r="APT225" s="552"/>
      <c r="APU225" s="552"/>
      <c r="APV225" s="544"/>
      <c r="APW225" s="544"/>
      <c r="APX225" s="544"/>
      <c r="APY225" s="551"/>
      <c r="APZ225" s="551"/>
      <c r="AQA225" s="552"/>
      <c r="AQB225" s="552"/>
      <c r="AQC225" s="544"/>
      <c r="AQD225" s="544"/>
      <c r="AQE225" s="544"/>
      <c r="AQF225" s="551"/>
      <c r="AQG225" s="551"/>
      <c r="AQH225" s="552"/>
      <c r="AQI225" s="552"/>
      <c r="AQJ225" s="544"/>
      <c r="AQK225" s="544"/>
      <c r="AQL225" s="544"/>
      <c r="AQM225" s="551"/>
      <c r="AQN225" s="551"/>
      <c r="AQO225" s="552"/>
      <c r="AQP225" s="552"/>
      <c r="AQQ225" s="544"/>
      <c r="AQR225" s="544"/>
      <c r="AQS225" s="544"/>
      <c r="AQT225" s="551"/>
      <c r="AQU225" s="551"/>
      <c r="AQV225" s="552"/>
      <c r="AQW225" s="552"/>
      <c r="AQX225" s="544"/>
      <c r="AQY225" s="544"/>
      <c r="AQZ225" s="544"/>
      <c r="ARA225" s="551"/>
      <c r="ARB225" s="551"/>
      <c r="ARC225" s="552"/>
      <c r="ARD225" s="552"/>
      <c r="ARE225" s="544"/>
      <c r="ARF225" s="544"/>
      <c r="ARG225" s="544"/>
      <c r="ARH225" s="551"/>
      <c r="ARI225" s="551"/>
      <c r="ARJ225" s="552"/>
      <c r="ARK225" s="552"/>
      <c r="ARL225" s="544"/>
      <c r="ARM225" s="544"/>
      <c r="ARN225" s="544"/>
      <c r="ARO225" s="551"/>
      <c r="ARP225" s="551"/>
      <c r="ARQ225" s="552"/>
      <c r="ARR225" s="552"/>
      <c r="ARS225" s="544"/>
      <c r="ART225" s="544"/>
      <c r="ARU225" s="544"/>
      <c r="ARV225" s="551"/>
      <c r="ARW225" s="551"/>
      <c r="ARX225" s="552"/>
      <c r="ARY225" s="552"/>
      <c r="ARZ225" s="544"/>
      <c r="ASA225" s="544"/>
      <c r="ASB225" s="544"/>
      <c r="ASC225" s="551"/>
      <c r="ASD225" s="551"/>
      <c r="ASE225" s="552"/>
      <c r="ASF225" s="552"/>
      <c r="ASG225" s="544"/>
      <c r="ASH225" s="544"/>
      <c r="ASI225" s="544"/>
      <c r="ASJ225" s="551"/>
      <c r="ASK225" s="551"/>
      <c r="ASL225" s="552"/>
      <c r="ASM225" s="552"/>
      <c r="ASN225" s="544"/>
      <c r="ASO225" s="544"/>
      <c r="ASP225" s="544"/>
      <c r="ASQ225" s="551"/>
      <c r="ASR225" s="551"/>
      <c r="ASS225" s="552"/>
      <c r="AST225" s="552"/>
      <c r="ASU225" s="544"/>
      <c r="ASV225" s="544"/>
      <c r="ASW225" s="544"/>
      <c r="ASX225" s="551"/>
      <c r="ASY225" s="551"/>
      <c r="ASZ225" s="552"/>
      <c r="ATA225" s="552"/>
      <c r="ATB225" s="544"/>
      <c r="ATC225" s="544"/>
      <c r="ATD225" s="544"/>
      <c r="ATE225" s="551"/>
      <c r="ATF225" s="551"/>
      <c r="ATG225" s="552"/>
      <c r="ATH225" s="552"/>
      <c r="ATI225" s="544"/>
      <c r="ATJ225" s="544"/>
      <c r="ATK225" s="544"/>
      <c r="ATL225" s="551"/>
      <c r="ATM225" s="551"/>
      <c r="ATN225" s="552"/>
      <c r="ATO225" s="552"/>
      <c r="ATP225" s="544"/>
      <c r="ATQ225" s="544"/>
      <c r="ATR225" s="544"/>
      <c r="ATS225" s="551"/>
      <c r="ATT225" s="551"/>
      <c r="ATU225" s="552"/>
      <c r="ATV225" s="552"/>
      <c r="ATW225" s="544"/>
      <c r="ATX225" s="544"/>
      <c r="ATY225" s="544"/>
      <c r="ATZ225" s="551"/>
      <c r="AUA225" s="551"/>
      <c r="AUB225" s="552"/>
      <c r="AUC225" s="552"/>
      <c r="AUD225" s="544"/>
      <c r="AUE225" s="544"/>
      <c r="AUF225" s="544"/>
      <c r="AUG225" s="551"/>
      <c r="AUH225" s="551"/>
      <c r="AUI225" s="552"/>
      <c r="AUJ225" s="552"/>
      <c r="AUK225" s="544"/>
      <c r="AUL225" s="544"/>
      <c r="AUM225" s="544"/>
      <c r="AUN225" s="551"/>
      <c r="AUO225" s="551"/>
      <c r="AUP225" s="552"/>
      <c r="AUQ225" s="552"/>
      <c r="AUR225" s="544"/>
      <c r="AUS225" s="544"/>
      <c r="AUT225" s="544"/>
      <c r="AUU225" s="551"/>
      <c r="AUV225" s="551"/>
      <c r="AUW225" s="552"/>
      <c r="AUX225" s="552"/>
      <c r="AUY225" s="544"/>
      <c r="AUZ225" s="544"/>
      <c r="AVA225" s="544"/>
      <c r="AVB225" s="551"/>
      <c r="AVC225" s="551"/>
      <c r="AVD225" s="552"/>
      <c r="AVE225" s="552"/>
      <c r="AVF225" s="544"/>
      <c r="AVG225" s="544"/>
      <c r="AVH225" s="544"/>
      <c r="AVI225" s="551"/>
      <c r="AVJ225" s="551"/>
      <c r="AVK225" s="552"/>
      <c r="AVL225" s="552"/>
      <c r="AVM225" s="544"/>
      <c r="AVN225" s="544"/>
      <c r="AVO225" s="544"/>
      <c r="AVP225" s="551"/>
      <c r="AVQ225" s="551"/>
      <c r="AVR225" s="552"/>
      <c r="AVS225" s="552"/>
      <c r="AVT225" s="544"/>
      <c r="AVU225" s="544"/>
      <c r="AVV225" s="544"/>
      <c r="AVW225" s="551"/>
      <c r="AVX225" s="551"/>
      <c r="AVY225" s="552"/>
      <c r="AVZ225" s="552"/>
      <c r="AWA225" s="544"/>
      <c r="AWB225" s="544"/>
      <c r="AWC225" s="544"/>
      <c r="AWD225" s="551"/>
      <c r="AWE225" s="551"/>
      <c r="AWF225" s="552"/>
      <c r="AWG225" s="552"/>
      <c r="AWH225" s="544"/>
      <c r="AWI225" s="544"/>
      <c r="AWJ225" s="544"/>
      <c r="AWK225" s="551"/>
      <c r="AWL225" s="551"/>
      <c r="AWM225" s="552"/>
      <c r="AWN225" s="552"/>
      <c r="AWO225" s="544"/>
      <c r="AWP225" s="544"/>
      <c r="AWQ225" s="544"/>
      <c r="AWR225" s="551"/>
      <c r="AWS225" s="551"/>
      <c r="AWT225" s="552"/>
      <c r="AWU225" s="552"/>
      <c r="AWV225" s="544"/>
      <c r="AWW225" s="544"/>
      <c r="AWX225" s="544"/>
      <c r="AWY225" s="551"/>
      <c r="AWZ225" s="551"/>
      <c r="AXA225" s="552"/>
      <c r="AXB225" s="552"/>
      <c r="AXC225" s="544"/>
      <c r="AXD225" s="544"/>
      <c r="AXE225" s="544"/>
      <c r="AXF225" s="551"/>
      <c r="AXG225" s="551"/>
      <c r="AXH225" s="552"/>
      <c r="AXI225" s="552"/>
      <c r="AXJ225" s="544"/>
      <c r="AXK225" s="544"/>
      <c r="AXL225" s="544"/>
      <c r="AXM225" s="551"/>
      <c r="AXN225" s="551"/>
      <c r="AXO225" s="552"/>
      <c r="AXP225" s="552"/>
      <c r="AXQ225" s="544"/>
      <c r="AXR225" s="544"/>
      <c r="AXS225" s="544"/>
      <c r="AXT225" s="551"/>
      <c r="AXU225" s="551"/>
      <c r="AXV225" s="552"/>
      <c r="AXW225" s="552"/>
      <c r="AXX225" s="544"/>
      <c r="AXY225" s="544"/>
      <c r="AXZ225" s="544"/>
      <c r="AYA225" s="551"/>
      <c r="AYB225" s="551"/>
      <c r="AYC225" s="552"/>
      <c r="AYD225" s="552"/>
      <c r="AYE225" s="544"/>
      <c r="AYF225" s="544"/>
      <c r="AYG225" s="544"/>
      <c r="AYH225" s="551"/>
      <c r="AYI225" s="551"/>
      <c r="AYJ225" s="552"/>
      <c r="AYK225" s="552"/>
      <c r="AYL225" s="544"/>
      <c r="AYM225" s="544"/>
      <c r="AYN225" s="544"/>
      <c r="AYO225" s="551"/>
      <c r="AYP225" s="551"/>
      <c r="AYQ225" s="552"/>
      <c r="AYR225" s="552"/>
      <c r="AYS225" s="544"/>
      <c r="AYT225" s="544"/>
      <c r="AYU225" s="544"/>
      <c r="AYV225" s="551"/>
      <c r="AYW225" s="551"/>
      <c r="AYX225" s="552"/>
      <c r="AYY225" s="552"/>
      <c r="AYZ225" s="544"/>
      <c r="AZA225" s="544"/>
      <c r="AZB225" s="544"/>
      <c r="AZC225" s="551"/>
      <c r="AZD225" s="551"/>
      <c r="AZE225" s="552"/>
      <c r="AZF225" s="552"/>
      <c r="AZG225" s="544"/>
      <c r="AZH225" s="544"/>
      <c r="AZI225" s="544"/>
      <c r="AZJ225" s="551"/>
      <c r="AZK225" s="551"/>
      <c r="AZL225" s="552"/>
      <c r="AZM225" s="552"/>
      <c r="AZN225" s="544"/>
      <c r="AZO225" s="544"/>
      <c r="AZP225" s="544"/>
      <c r="AZQ225" s="551"/>
      <c r="AZR225" s="551"/>
      <c r="AZS225" s="552"/>
      <c r="AZT225" s="552"/>
      <c r="AZU225" s="544"/>
      <c r="AZV225" s="544"/>
      <c r="AZW225" s="544"/>
      <c r="AZX225" s="551"/>
      <c r="AZY225" s="551"/>
      <c r="AZZ225" s="552"/>
      <c r="BAA225" s="552"/>
      <c r="BAB225" s="544"/>
      <c r="BAC225" s="544"/>
      <c r="BAD225" s="544"/>
      <c r="BAE225" s="551"/>
      <c r="BAF225" s="551"/>
      <c r="BAG225" s="552"/>
      <c r="BAH225" s="552"/>
      <c r="BAI225" s="544"/>
      <c r="BAJ225" s="544"/>
      <c r="BAK225" s="544"/>
      <c r="BAL225" s="551"/>
      <c r="BAM225" s="551"/>
      <c r="BAN225" s="552"/>
      <c r="BAO225" s="552"/>
      <c r="BAP225" s="544"/>
      <c r="BAQ225" s="544"/>
      <c r="BAR225" s="544"/>
      <c r="BAS225" s="551"/>
      <c r="BAT225" s="551"/>
      <c r="BAU225" s="552"/>
      <c r="BAV225" s="552"/>
      <c r="BAW225" s="544"/>
      <c r="BAX225" s="544"/>
      <c r="BAY225" s="544"/>
      <c r="BAZ225" s="551"/>
      <c r="BBA225" s="551"/>
      <c r="BBB225" s="552"/>
      <c r="BBC225" s="552"/>
      <c r="BBD225" s="544"/>
      <c r="BBE225" s="544"/>
      <c r="BBF225" s="544"/>
      <c r="BBG225" s="551"/>
      <c r="BBH225" s="551"/>
      <c r="BBI225" s="552"/>
      <c r="BBJ225" s="552"/>
      <c r="BBK225" s="544"/>
      <c r="BBL225" s="544"/>
      <c r="BBM225" s="544"/>
      <c r="BBN225" s="551"/>
      <c r="BBO225" s="551"/>
      <c r="BBP225" s="552"/>
      <c r="BBQ225" s="552"/>
      <c r="BBR225" s="544"/>
      <c r="BBS225" s="544"/>
      <c r="BBT225" s="544"/>
      <c r="BBU225" s="551"/>
      <c r="BBV225" s="551"/>
      <c r="BBW225" s="552"/>
      <c r="BBX225" s="552"/>
      <c r="BBY225" s="544"/>
      <c r="BBZ225" s="544"/>
      <c r="BCA225" s="544"/>
      <c r="BCB225" s="551"/>
      <c r="BCC225" s="551"/>
      <c r="BCD225" s="552"/>
      <c r="BCE225" s="552"/>
      <c r="BCF225" s="544"/>
      <c r="BCG225" s="544"/>
      <c r="BCH225" s="544"/>
      <c r="BCI225" s="551"/>
      <c r="BCJ225" s="551"/>
      <c r="BCK225" s="552"/>
      <c r="BCL225" s="552"/>
      <c r="BCM225" s="544"/>
      <c r="BCN225" s="544"/>
      <c r="BCO225" s="544"/>
      <c r="BCP225" s="551"/>
      <c r="BCQ225" s="551"/>
      <c r="BCR225" s="552"/>
      <c r="BCS225" s="552"/>
      <c r="BCT225" s="544"/>
      <c r="BCU225" s="544"/>
      <c r="BCV225" s="544"/>
      <c r="BCW225" s="551"/>
      <c r="BCX225" s="551"/>
      <c r="BCY225" s="552"/>
      <c r="BCZ225" s="552"/>
      <c r="BDA225" s="544"/>
      <c r="BDB225" s="544"/>
      <c r="BDC225" s="544"/>
      <c r="BDD225" s="551"/>
      <c r="BDE225" s="551"/>
      <c r="BDF225" s="552"/>
      <c r="BDG225" s="552"/>
      <c r="BDH225" s="544"/>
      <c r="BDI225" s="544"/>
      <c r="BDJ225" s="544"/>
      <c r="BDK225" s="551"/>
      <c r="BDL225" s="551"/>
      <c r="BDM225" s="552"/>
      <c r="BDN225" s="552"/>
      <c r="BDO225" s="544"/>
      <c r="BDP225" s="544"/>
      <c r="BDQ225" s="544"/>
      <c r="BDR225" s="551"/>
      <c r="BDS225" s="551"/>
      <c r="BDT225" s="552"/>
      <c r="BDU225" s="552"/>
      <c r="BDV225" s="544"/>
      <c r="BDW225" s="544"/>
      <c r="BDX225" s="544"/>
      <c r="BDY225" s="551"/>
      <c r="BDZ225" s="551"/>
      <c r="BEA225" s="552"/>
      <c r="BEB225" s="552"/>
      <c r="BEC225" s="544"/>
      <c r="BED225" s="544"/>
      <c r="BEE225" s="544"/>
      <c r="BEF225" s="551"/>
      <c r="BEG225" s="551"/>
      <c r="BEH225" s="552"/>
      <c r="BEI225" s="552"/>
      <c r="BEJ225" s="544"/>
      <c r="BEK225" s="544"/>
      <c r="BEL225" s="544"/>
      <c r="BEM225" s="551"/>
      <c r="BEN225" s="551"/>
      <c r="BEO225" s="552"/>
      <c r="BEP225" s="552"/>
      <c r="BEQ225" s="544"/>
      <c r="BER225" s="544"/>
      <c r="BES225" s="544"/>
      <c r="BET225" s="551"/>
      <c r="BEU225" s="551"/>
      <c r="BEV225" s="552"/>
      <c r="BEW225" s="552"/>
      <c r="BEX225" s="544"/>
      <c r="BEY225" s="544"/>
      <c r="BEZ225" s="544"/>
      <c r="BFA225" s="551"/>
      <c r="BFB225" s="551"/>
      <c r="BFC225" s="552"/>
      <c r="BFD225" s="552"/>
      <c r="BFE225" s="544"/>
      <c r="BFF225" s="544"/>
      <c r="BFG225" s="544"/>
      <c r="BFH225" s="551"/>
      <c r="BFI225" s="551"/>
      <c r="BFJ225" s="552"/>
      <c r="BFK225" s="552"/>
      <c r="BFL225" s="544"/>
      <c r="BFM225" s="544"/>
      <c r="BFN225" s="544"/>
      <c r="BFO225" s="551"/>
      <c r="BFP225" s="551"/>
      <c r="BFQ225" s="552"/>
      <c r="BFR225" s="552"/>
      <c r="BFS225" s="544"/>
      <c r="BFT225" s="544"/>
      <c r="BFU225" s="544"/>
      <c r="BFV225" s="551"/>
      <c r="BFW225" s="551"/>
      <c r="BFX225" s="552"/>
      <c r="BFY225" s="552"/>
      <c r="BFZ225" s="544"/>
      <c r="BGA225" s="544"/>
      <c r="BGB225" s="544"/>
      <c r="BGC225" s="551"/>
      <c r="BGD225" s="551"/>
      <c r="BGE225" s="552"/>
      <c r="BGF225" s="552"/>
      <c r="BGG225" s="544"/>
      <c r="BGH225" s="544"/>
      <c r="BGI225" s="544"/>
      <c r="BGJ225" s="551"/>
      <c r="BGK225" s="551"/>
      <c r="BGL225" s="552"/>
      <c r="BGM225" s="552"/>
      <c r="BGN225" s="544"/>
      <c r="BGO225" s="544"/>
      <c r="BGP225" s="544"/>
      <c r="BGQ225" s="551"/>
      <c r="BGR225" s="551"/>
      <c r="BGS225" s="552"/>
      <c r="BGT225" s="552"/>
      <c r="BGU225" s="544"/>
      <c r="BGV225" s="544"/>
      <c r="BGW225" s="544"/>
      <c r="BGX225" s="551"/>
      <c r="BGY225" s="551"/>
      <c r="BGZ225" s="552"/>
      <c r="BHA225" s="552"/>
      <c r="BHB225" s="544"/>
      <c r="BHC225" s="544"/>
      <c r="BHD225" s="544"/>
      <c r="BHE225" s="551"/>
      <c r="BHF225" s="551"/>
      <c r="BHG225" s="552"/>
      <c r="BHH225" s="552"/>
      <c r="BHI225" s="544"/>
      <c r="BHJ225" s="544"/>
      <c r="BHK225" s="544"/>
      <c r="BHL225" s="551"/>
      <c r="BHM225" s="551"/>
      <c r="BHN225" s="552"/>
      <c r="BHO225" s="552"/>
      <c r="BHP225" s="544"/>
      <c r="BHQ225" s="544"/>
      <c r="BHR225" s="544"/>
      <c r="BHS225" s="551"/>
      <c r="BHT225" s="551"/>
      <c r="BHU225" s="552"/>
      <c r="BHV225" s="552"/>
      <c r="BHW225" s="544"/>
      <c r="BHX225" s="544"/>
      <c r="BHY225" s="544"/>
      <c r="BHZ225" s="551"/>
      <c r="BIA225" s="551"/>
      <c r="BIB225" s="552"/>
      <c r="BIC225" s="552"/>
      <c r="BID225" s="544"/>
      <c r="BIE225" s="544"/>
      <c r="BIF225" s="544"/>
      <c r="BIG225" s="551"/>
      <c r="BIH225" s="551"/>
      <c r="BII225" s="552"/>
      <c r="BIJ225" s="552"/>
      <c r="BIK225" s="544"/>
      <c r="BIL225" s="544"/>
      <c r="BIM225" s="544"/>
      <c r="BIN225" s="551"/>
      <c r="BIO225" s="551"/>
      <c r="BIP225" s="552"/>
      <c r="BIQ225" s="552"/>
      <c r="BIR225" s="544"/>
      <c r="BIS225" s="544"/>
      <c r="BIT225" s="544"/>
      <c r="BIU225" s="551"/>
      <c r="BIV225" s="551"/>
      <c r="BIW225" s="552"/>
      <c r="BIX225" s="552"/>
      <c r="BIY225" s="544"/>
      <c r="BIZ225" s="544"/>
      <c r="BJA225" s="544"/>
      <c r="BJB225" s="551"/>
      <c r="BJC225" s="551"/>
      <c r="BJD225" s="552"/>
      <c r="BJE225" s="552"/>
      <c r="BJF225" s="544"/>
      <c r="BJG225" s="544"/>
      <c r="BJH225" s="544"/>
      <c r="BJI225" s="551"/>
      <c r="BJJ225" s="551"/>
      <c r="BJK225" s="552"/>
      <c r="BJL225" s="552"/>
      <c r="BJM225" s="544"/>
      <c r="BJN225" s="544"/>
      <c r="BJO225" s="544"/>
      <c r="BJP225" s="551"/>
      <c r="BJQ225" s="551"/>
      <c r="BJR225" s="552"/>
      <c r="BJS225" s="552"/>
      <c r="BJT225" s="544"/>
      <c r="BJU225" s="544"/>
      <c r="BJV225" s="544"/>
      <c r="BJW225" s="551"/>
      <c r="BJX225" s="551"/>
      <c r="BJY225" s="552"/>
      <c r="BJZ225" s="552"/>
      <c r="BKA225" s="544"/>
      <c r="BKB225" s="544"/>
      <c r="BKC225" s="544"/>
      <c r="BKD225" s="551"/>
      <c r="BKE225" s="551"/>
      <c r="BKF225" s="552"/>
      <c r="BKG225" s="552"/>
      <c r="BKH225" s="544"/>
      <c r="BKI225" s="544"/>
      <c r="BKJ225" s="544"/>
      <c r="BKK225" s="551"/>
      <c r="BKL225" s="551"/>
      <c r="BKM225" s="552"/>
      <c r="BKN225" s="552"/>
      <c r="BKO225" s="544"/>
      <c r="BKP225" s="544"/>
      <c r="BKQ225" s="544"/>
      <c r="BKR225" s="551"/>
      <c r="BKS225" s="551"/>
      <c r="BKT225" s="552"/>
      <c r="BKU225" s="552"/>
      <c r="BKV225" s="544"/>
      <c r="BKW225" s="544"/>
      <c r="BKX225" s="544"/>
      <c r="BKY225" s="551"/>
      <c r="BKZ225" s="551"/>
      <c r="BLA225" s="552"/>
      <c r="BLB225" s="552"/>
      <c r="BLC225" s="544"/>
      <c r="BLD225" s="544"/>
      <c r="BLE225" s="544"/>
      <c r="BLF225" s="551"/>
      <c r="BLG225" s="551"/>
      <c r="BLH225" s="552"/>
      <c r="BLI225" s="552"/>
      <c r="BLJ225" s="544"/>
      <c r="BLK225" s="544"/>
      <c r="BLL225" s="544"/>
      <c r="BLM225" s="551"/>
      <c r="BLN225" s="551"/>
      <c r="BLO225" s="552"/>
      <c r="BLP225" s="552"/>
      <c r="BLQ225" s="544"/>
      <c r="BLR225" s="544"/>
      <c r="BLS225" s="544"/>
      <c r="BLT225" s="551"/>
      <c r="BLU225" s="551"/>
      <c r="BLV225" s="552"/>
      <c r="BLW225" s="552"/>
      <c r="BLX225" s="544"/>
      <c r="BLY225" s="544"/>
      <c r="BLZ225" s="544"/>
      <c r="BMA225" s="551"/>
      <c r="BMB225" s="551"/>
      <c r="BMC225" s="552"/>
      <c r="BMD225" s="552"/>
      <c r="BME225" s="544"/>
      <c r="BMF225" s="544"/>
      <c r="BMG225" s="544"/>
      <c r="BMH225" s="551"/>
      <c r="BMI225" s="551"/>
      <c r="BMJ225" s="552"/>
      <c r="BMK225" s="552"/>
      <c r="BML225" s="544"/>
      <c r="BMM225" s="544"/>
      <c r="BMN225" s="544"/>
      <c r="BMO225" s="551"/>
      <c r="BMP225" s="551"/>
      <c r="BMQ225" s="552"/>
      <c r="BMR225" s="552"/>
      <c r="BMS225" s="544"/>
      <c r="BMT225" s="544"/>
      <c r="BMU225" s="544"/>
      <c r="BMV225" s="551"/>
      <c r="BMW225" s="551"/>
      <c r="BMX225" s="552"/>
      <c r="BMY225" s="552"/>
      <c r="BMZ225" s="544"/>
      <c r="BNA225" s="544"/>
      <c r="BNB225" s="544"/>
      <c r="BNC225" s="551"/>
      <c r="BND225" s="551"/>
      <c r="BNE225" s="552"/>
      <c r="BNF225" s="552"/>
      <c r="BNG225" s="544"/>
      <c r="BNH225" s="544"/>
      <c r="BNI225" s="544"/>
      <c r="BNJ225" s="551"/>
      <c r="BNK225" s="551"/>
      <c r="BNL225" s="552"/>
      <c r="BNM225" s="552"/>
      <c r="BNN225" s="544"/>
      <c r="BNO225" s="544"/>
      <c r="BNP225" s="544"/>
      <c r="BNQ225" s="551"/>
      <c r="BNR225" s="551"/>
      <c r="BNS225" s="552"/>
      <c r="BNT225" s="552"/>
      <c r="BNU225" s="544"/>
      <c r="BNV225" s="544"/>
      <c r="BNW225" s="544"/>
      <c r="BNX225" s="551"/>
      <c r="BNY225" s="551"/>
      <c r="BNZ225" s="552"/>
      <c r="BOA225" s="552"/>
      <c r="BOB225" s="544"/>
      <c r="BOC225" s="544"/>
      <c r="BOD225" s="544"/>
      <c r="BOE225" s="551"/>
      <c r="BOF225" s="551"/>
      <c r="BOG225" s="552"/>
      <c r="BOH225" s="552"/>
      <c r="BOI225" s="544"/>
      <c r="BOJ225" s="544"/>
      <c r="BOK225" s="544"/>
      <c r="BOL225" s="551"/>
      <c r="BOM225" s="551"/>
      <c r="BON225" s="552"/>
      <c r="BOO225" s="552"/>
      <c r="BOP225" s="544"/>
      <c r="BOQ225" s="544"/>
      <c r="BOR225" s="544"/>
      <c r="BOS225" s="551"/>
      <c r="BOT225" s="551"/>
      <c r="BOU225" s="552"/>
      <c r="BOV225" s="552"/>
      <c r="BOW225" s="544"/>
      <c r="BOX225" s="544"/>
      <c r="BOY225" s="544"/>
      <c r="BOZ225" s="551"/>
      <c r="BPA225" s="551"/>
      <c r="BPB225" s="552"/>
      <c r="BPC225" s="552"/>
      <c r="BPD225" s="544"/>
      <c r="BPE225" s="544"/>
      <c r="BPF225" s="544"/>
      <c r="BPG225" s="551"/>
      <c r="BPH225" s="551"/>
      <c r="BPI225" s="552"/>
      <c r="BPJ225" s="552"/>
      <c r="BPK225" s="544"/>
      <c r="BPL225" s="544"/>
      <c r="BPM225" s="544"/>
      <c r="BPN225" s="551"/>
      <c r="BPO225" s="551"/>
      <c r="BPP225" s="552"/>
      <c r="BPQ225" s="552"/>
      <c r="BPR225" s="544"/>
      <c r="BPS225" s="544"/>
      <c r="BPT225" s="544"/>
      <c r="BPU225" s="551"/>
      <c r="BPV225" s="551"/>
      <c r="BPW225" s="552"/>
      <c r="BPX225" s="552"/>
      <c r="BPY225" s="544"/>
      <c r="BPZ225" s="544"/>
      <c r="BQA225" s="544"/>
      <c r="BQB225" s="551"/>
      <c r="BQC225" s="551"/>
      <c r="BQD225" s="552"/>
      <c r="BQE225" s="552"/>
      <c r="BQF225" s="544"/>
      <c r="BQG225" s="544"/>
      <c r="BQH225" s="544"/>
      <c r="BQI225" s="551"/>
      <c r="BQJ225" s="551"/>
      <c r="BQK225" s="552"/>
      <c r="BQL225" s="552"/>
      <c r="BQM225" s="544"/>
      <c r="BQN225" s="544"/>
      <c r="BQO225" s="544"/>
      <c r="BQP225" s="551"/>
      <c r="BQQ225" s="551"/>
      <c r="BQR225" s="552"/>
      <c r="BQS225" s="552"/>
      <c r="BQT225" s="544"/>
      <c r="BQU225" s="544"/>
      <c r="BQV225" s="544"/>
      <c r="BQW225" s="551"/>
      <c r="BQX225" s="551"/>
      <c r="BQY225" s="552"/>
      <c r="BQZ225" s="552"/>
      <c r="BRA225" s="544"/>
      <c r="BRB225" s="544"/>
      <c r="BRC225" s="544"/>
      <c r="BRD225" s="551"/>
      <c r="BRE225" s="551"/>
      <c r="BRF225" s="552"/>
      <c r="BRG225" s="552"/>
      <c r="BRH225" s="544"/>
      <c r="BRI225" s="544"/>
      <c r="BRJ225" s="544"/>
      <c r="BRK225" s="551"/>
      <c r="BRL225" s="551"/>
      <c r="BRM225" s="552"/>
      <c r="BRN225" s="552"/>
      <c r="BRO225" s="544"/>
      <c r="BRP225" s="544"/>
      <c r="BRQ225" s="544"/>
      <c r="BRR225" s="551"/>
      <c r="BRS225" s="551"/>
      <c r="BRT225" s="552"/>
      <c r="BRU225" s="552"/>
      <c r="BRV225" s="544"/>
      <c r="BRW225" s="544"/>
      <c r="BRX225" s="544"/>
      <c r="BRY225" s="551"/>
      <c r="BRZ225" s="551"/>
      <c r="BSA225" s="552"/>
      <c r="BSB225" s="552"/>
      <c r="BSC225" s="544"/>
      <c r="BSD225" s="544"/>
      <c r="BSE225" s="544"/>
      <c r="BSF225" s="551"/>
      <c r="BSG225" s="551"/>
      <c r="BSH225" s="552"/>
      <c r="BSI225" s="552"/>
      <c r="BSJ225" s="544"/>
      <c r="BSK225" s="544"/>
      <c r="BSL225" s="544"/>
      <c r="BSM225" s="551"/>
      <c r="BSN225" s="551"/>
      <c r="BSO225" s="552"/>
      <c r="BSP225" s="552"/>
      <c r="BSQ225" s="544"/>
      <c r="BSR225" s="544"/>
      <c r="BSS225" s="544"/>
      <c r="BST225" s="551"/>
      <c r="BSU225" s="551"/>
      <c r="BSV225" s="552"/>
      <c r="BSW225" s="552"/>
      <c r="BSX225" s="544"/>
      <c r="BSY225" s="544"/>
      <c r="BSZ225" s="544"/>
      <c r="BTA225" s="551"/>
      <c r="BTB225" s="551"/>
      <c r="BTC225" s="552"/>
      <c r="BTD225" s="552"/>
      <c r="BTE225" s="544"/>
      <c r="BTF225" s="544"/>
      <c r="BTG225" s="544"/>
      <c r="BTH225" s="551"/>
      <c r="BTI225" s="551"/>
      <c r="BTJ225" s="552"/>
      <c r="BTK225" s="552"/>
      <c r="BTL225" s="544"/>
      <c r="BTM225" s="544"/>
      <c r="BTN225" s="544"/>
      <c r="BTO225" s="551"/>
      <c r="BTP225" s="551"/>
      <c r="BTQ225" s="552"/>
      <c r="BTR225" s="552"/>
      <c r="BTS225" s="544"/>
      <c r="BTT225" s="544"/>
      <c r="BTU225" s="544"/>
      <c r="BTV225" s="551"/>
      <c r="BTW225" s="551"/>
      <c r="BTX225" s="552"/>
      <c r="BTY225" s="552"/>
      <c r="BTZ225" s="544"/>
      <c r="BUA225" s="544"/>
      <c r="BUB225" s="544"/>
      <c r="BUC225" s="551"/>
      <c r="BUD225" s="551"/>
      <c r="BUE225" s="552"/>
      <c r="BUF225" s="552"/>
      <c r="BUG225" s="544"/>
      <c r="BUH225" s="544"/>
      <c r="BUI225" s="544"/>
      <c r="BUJ225" s="551"/>
      <c r="BUK225" s="551"/>
      <c r="BUL225" s="552"/>
      <c r="BUM225" s="552"/>
      <c r="BUN225" s="544"/>
      <c r="BUO225" s="544"/>
      <c r="BUP225" s="544"/>
      <c r="BUQ225" s="551"/>
      <c r="BUR225" s="551"/>
      <c r="BUS225" s="552"/>
      <c r="BUT225" s="552"/>
      <c r="BUU225" s="544"/>
      <c r="BUV225" s="544"/>
      <c r="BUW225" s="544"/>
      <c r="BUX225" s="551"/>
      <c r="BUY225" s="551"/>
      <c r="BUZ225" s="552"/>
      <c r="BVA225" s="552"/>
      <c r="BVB225" s="544"/>
      <c r="BVC225" s="544"/>
      <c r="BVD225" s="544"/>
      <c r="BVE225" s="551"/>
      <c r="BVF225" s="551"/>
      <c r="BVG225" s="552"/>
      <c r="BVH225" s="552"/>
      <c r="BVI225" s="544"/>
      <c r="BVJ225" s="544"/>
      <c r="BVK225" s="544"/>
      <c r="BVL225" s="551"/>
      <c r="BVM225" s="551"/>
      <c r="BVN225" s="552"/>
      <c r="BVO225" s="552"/>
      <c r="BVP225" s="544"/>
      <c r="BVQ225" s="544"/>
      <c r="BVR225" s="544"/>
      <c r="BVS225" s="551"/>
      <c r="BVT225" s="551"/>
      <c r="BVU225" s="552"/>
      <c r="BVV225" s="552"/>
      <c r="BVW225" s="544"/>
      <c r="BVX225" s="544"/>
      <c r="BVY225" s="544"/>
      <c r="BVZ225" s="551"/>
      <c r="BWA225" s="551"/>
      <c r="BWB225" s="552"/>
      <c r="BWC225" s="552"/>
      <c r="BWD225" s="544"/>
      <c r="BWE225" s="544"/>
      <c r="BWF225" s="544"/>
      <c r="BWG225" s="551"/>
      <c r="BWH225" s="551"/>
      <c r="BWI225" s="552"/>
      <c r="BWJ225" s="552"/>
      <c r="BWK225" s="544"/>
      <c r="BWL225" s="544"/>
      <c r="BWM225" s="544"/>
      <c r="BWN225" s="551"/>
      <c r="BWO225" s="551"/>
      <c r="BWP225" s="552"/>
      <c r="BWQ225" s="552"/>
      <c r="BWR225" s="544"/>
      <c r="BWS225" s="544"/>
      <c r="BWT225" s="544"/>
      <c r="BWU225" s="551"/>
      <c r="BWV225" s="551"/>
      <c r="BWW225" s="552"/>
      <c r="BWX225" s="552"/>
      <c r="BWY225" s="544"/>
      <c r="BWZ225" s="544"/>
      <c r="BXA225" s="544"/>
      <c r="BXB225" s="551"/>
      <c r="BXC225" s="551"/>
      <c r="BXD225" s="552"/>
      <c r="BXE225" s="552"/>
      <c r="BXF225" s="544"/>
      <c r="BXG225" s="544"/>
      <c r="BXH225" s="544"/>
      <c r="BXI225" s="551"/>
      <c r="BXJ225" s="551"/>
      <c r="BXK225" s="552"/>
      <c r="BXL225" s="552"/>
      <c r="BXM225" s="544"/>
      <c r="BXN225" s="544"/>
      <c r="BXO225" s="544"/>
      <c r="BXP225" s="551"/>
      <c r="BXQ225" s="551"/>
      <c r="BXR225" s="552"/>
      <c r="BXS225" s="552"/>
      <c r="BXT225" s="544"/>
      <c r="BXU225" s="544"/>
      <c r="BXV225" s="544"/>
      <c r="BXW225" s="551"/>
      <c r="BXX225" s="551"/>
      <c r="BXY225" s="552"/>
      <c r="BXZ225" s="552"/>
      <c r="BYA225" s="544"/>
      <c r="BYB225" s="544"/>
      <c r="BYC225" s="544"/>
      <c r="BYD225" s="551"/>
      <c r="BYE225" s="551"/>
      <c r="BYF225" s="552"/>
      <c r="BYG225" s="552"/>
      <c r="BYH225" s="544"/>
      <c r="BYI225" s="544"/>
      <c r="BYJ225" s="544"/>
      <c r="BYK225" s="551"/>
      <c r="BYL225" s="551"/>
      <c r="BYM225" s="552"/>
      <c r="BYN225" s="552"/>
      <c r="BYO225" s="544"/>
      <c r="BYP225" s="544"/>
      <c r="BYQ225" s="544"/>
      <c r="BYR225" s="551"/>
      <c r="BYS225" s="551"/>
      <c r="BYT225" s="552"/>
      <c r="BYU225" s="552"/>
      <c r="BYV225" s="544"/>
      <c r="BYW225" s="544"/>
      <c r="BYX225" s="544"/>
      <c r="BYY225" s="551"/>
      <c r="BYZ225" s="551"/>
      <c r="BZA225" s="552"/>
      <c r="BZB225" s="552"/>
      <c r="BZC225" s="544"/>
      <c r="BZD225" s="544"/>
      <c r="BZE225" s="544"/>
      <c r="BZF225" s="551"/>
      <c r="BZG225" s="551"/>
      <c r="BZH225" s="552"/>
      <c r="BZI225" s="552"/>
      <c r="BZJ225" s="544"/>
      <c r="BZK225" s="544"/>
      <c r="BZL225" s="544"/>
      <c r="BZM225" s="551"/>
      <c r="BZN225" s="551"/>
      <c r="BZO225" s="552"/>
      <c r="BZP225" s="552"/>
      <c r="BZQ225" s="544"/>
      <c r="BZR225" s="544"/>
      <c r="BZS225" s="544"/>
      <c r="BZT225" s="551"/>
      <c r="BZU225" s="551"/>
      <c r="BZV225" s="552"/>
      <c r="BZW225" s="552"/>
      <c r="BZX225" s="544"/>
      <c r="BZY225" s="544"/>
      <c r="BZZ225" s="544"/>
      <c r="CAA225" s="551"/>
      <c r="CAB225" s="551"/>
      <c r="CAC225" s="552"/>
      <c r="CAD225" s="552"/>
      <c r="CAE225" s="544"/>
      <c r="CAF225" s="544"/>
      <c r="CAG225" s="544"/>
      <c r="CAH225" s="551"/>
      <c r="CAI225" s="551"/>
      <c r="CAJ225" s="552"/>
      <c r="CAK225" s="552"/>
      <c r="CAL225" s="544"/>
      <c r="CAM225" s="544"/>
      <c r="CAN225" s="544"/>
      <c r="CAO225" s="551"/>
      <c r="CAP225" s="551"/>
      <c r="CAQ225" s="552"/>
      <c r="CAR225" s="552"/>
      <c r="CAS225" s="544"/>
      <c r="CAT225" s="544"/>
      <c r="CAU225" s="544"/>
      <c r="CAV225" s="551"/>
      <c r="CAW225" s="551"/>
      <c r="CAX225" s="552"/>
      <c r="CAY225" s="552"/>
      <c r="CAZ225" s="544"/>
      <c r="CBA225" s="544"/>
      <c r="CBB225" s="544"/>
      <c r="CBC225" s="551"/>
      <c r="CBD225" s="551"/>
      <c r="CBE225" s="552"/>
      <c r="CBF225" s="552"/>
      <c r="CBG225" s="544"/>
      <c r="CBH225" s="544"/>
      <c r="CBI225" s="544"/>
      <c r="CBJ225" s="551"/>
      <c r="CBK225" s="551"/>
      <c r="CBL225" s="552"/>
      <c r="CBM225" s="552"/>
      <c r="CBN225" s="544"/>
      <c r="CBO225" s="544"/>
      <c r="CBP225" s="544"/>
      <c r="CBQ225" s="551"/>
      <c r="CBR225" s="551"/>
      <c r="CBS225" s="552"/>
      <c r="CBT225" s="552"/>
      <c r="CBU225" s="544"/>
      <c r="CBV225" s="544"/>
      <c r="CBW225" s="544"/>
      <c r="CBX225" s="551"/>
      <c r="CBY225" s="551"/>
      <c r="CBZ225" s="552"/>
      <c r="CCA225" s="552"/>
      <c r="CCB225" s="544"/>
      <c r="CCC225" s="544"/>
      <c r="CCD225" s="544"/>
      <c r="CCE225" s="551"/>
      <c r="CCF225" s="551"/>
      <c r="CCG225" s="552"/>
      <c r="CCH225" s="552"/>
      <c r="CCI225" s="544"/>
      <c r="CCJ225" s="544"/>
      <c r="CCK225" s="544"/>
      <c r="CCL225" s="551"/>
      <c r="CCM225" s="551"/>
      <c r="CCN225" s="552"/>
      <c r="CCO225" s="552"/>
      <c r="CCP225" s="544"/>
      <c r="CCQ225" s="544"/>
      <c r="CCR225" s="544"/>
      <c r="CCS225" s="551"/>
      <c r="CCT225" s="551"/>
      <c r="CCU225" s="552"/>
      <c r="CCV225" s="552"/>
      <c r="CCW225" s="544"/>
      <c r="CCX225" s="544"/>
      <c r="CCY225" s="544"/>
      <c r="CCZ225" s="551"/>
      <c r="CDA225" s="551"/>
      <c r="CDB225" s="552"/>
      <c r="CDC225" s="552"/>
      <c r="CDD225" s="544"/>
      <c r="CDE225" s="544"/>
      <c r="CDF225" s="544"/>
      <c r="CDG225" s="551"/>
      <c r="CDH225" s="551"/>
      <c r="CDI225" s="552"/>
      <c r="CDJ225" s="552"/>
      <c r="CDK225" s="544"/>
      <c r="CDL225" s="544"/>
      <c r="CDM225" s="544"/>
      <c r="CDN225" s="551"/>
      <c r="CDO225" s="551"/>
      <c r="CDP225" s="552"/>
      <c r="CDQ225" s="552"/>
      <c r="CDR225" s="544"/>
      <c r="CDS225" s="544"/>
      <c r="CDT225" s="544"/>
      <c r="CDU225" s="551"/>
      <c r="CDV225" s="551"/>
      <c r="CDW225" s="552"/>
      <c r="CDX225" s="552"/>
      <c r="CDY225" s="544"/>
      <c r="CDZ225" s="544"/>
      <c r="CEA225" s="544"/>
      <c r="CEB225" s="551"/>
      <c r="CEC225" s="551"/>
      <c r="CED225" s="552"/>
      <c r="CEE225" s="552"/>
      <c r="CEF225" s="544"/>
      <c r="CEG225" s="544"/>
      <c r="CEH225" s="544"/>
      <c r="CEI225" s="551"/>
      <c r="CEJ225" s="551"/>
      <c r="CEK225" s="552"/>
      <c r="CEL225" s="552"/>
      <c r="CEM225" s="544"/>
      <c r="CEN225" s="544"/>
      <c r="CEO225" s="544"/>
      <c r="CEP225" s="551"/>
      <c r="CEQ225" s="551"/>
      <c r="CER225" s="552"/>
      <c r="CES225" s="552"/>
      <c r="CET225" s="544"/>
      <c r="CEU225" s="544"/>
      <c r="CEV225" s="544"/>
      <c r="CEW225" s="551"/>
      <c r="CEX225" s="551"/>
      <c r="CEY225" s="552"/>
      <c r="CEZ225" s="552"/>
      <c r="CFA225" s="544"/>
      <c r="CFB225" s="544"/>
      <c r="CFC225" s="544"/>
      <c r="CFD225" s="551"/>
      <c r="CFE225" s="551"/>
      <c r="CFF225" s="552"/>
      <c r="CFG225" s="552"/>
      <c r="CFH225" s="544"/>
      <c r="CFI225" s="544"/>
      <c r="CFJ225" s="544"/>
      <c r="CFK225" s="551"/>
      <c r="CFL225" s="551"/>
      <c r="CFM225" s="552"/>
      <c r="CFN225" s="552"/>
      <c r="CFO225" s="544"/>
      <c r="CFP225" s="544"/>
      <c r="CFQ225" s="544"/>
      <c r="CFR225" s="551"/>
      <c r="CFS225" s="551"/>
      <c r="CFT225" s="552"/>
      <c r="CFU225" s="552"/>
      <c r="CFV225" s="544"/>
      <c r="CFW225" s="544"/>
      <c r="CFX225" s="544"/>
      <c r="CFY225" s="551"/>
      <c r="CFZ225" s="551"/>
      <c r="CGA225" s="552"/>
      <c r="CGB225" s="552"/>
      <c r="CGC225" s="544"/>
      <c r="CGD225" s="544"/>
      <c r="CGE225" s="544"/>
      <c r="CGF225" s="551"/>
      <c r="CGG225" s="551"/>
      <c r="CGH225" s="552"/>
      <c r="CGI225" s="552"/>
      <c r="CGJ225" s="544"/>
      <c r="CGK225" s="544"/>
      <c r="CGL225" s="544"/>
      <c r="CGM225" s="551"/>
      <c r="CGN225" s="551"/>
      <c r="CGO225" s="552"/>
      <c r="CGP225" s="552"/>
      <c r="CGQ225" s="544"/>
      <c r="CGR225" s="544"/>
      <c r="CGS225" s="544"/>
      <c r="CGT225" s="551"/>
      <c r="CGU225" s="551"/>
      <c r="CGV225" s="552"/>
      <c r="CGW225" s="552"/>
      <c r="CGX225" s="544"/>
      <c r="CGY225" s="544"/>
      <c r="CGZ225" s="544"/>
      <c r="CHA225" s="551"/>
      <c r="CHB225" s="551"/>
      <c r="CHC225" s="552"/>
      <c r="CHD225" s="552"/>
      <c r="CHE225" s="544"/>
      <c r="CHF225" s="544"/>
      <c r="CHG225" s="544"/>
      <c r="CHH225" s="551"/>
      <c r="CHI225" s="551"/>
      <c r="CHJ225" s="552"/>
      <c r="CHK225" s="552"/>
      <c r="CHL225" s="544"/>
      <c r="CHM225" s="544"/>
      <c r="CHN225" s="544"/>
      <c r="CHO225" s="551"/>
      <c r="CHP225" s="551"/>
      <c r="CHQ225" s="552"/>
      <c r="CHR225" s="552"/>
      <c r="CHS225" s="544"/>
      <c r="CHT225" s="544"/>
      <c r="CHU225" s="544"/>
      <c r="CHV225" s="551"/>
      <c r="CHW225" s="551"/>
      <c r="CHX225" s="552"/>
      <c r="CHY225" s="552"/>
      <c r="CHZ225" s="544"/>
      <c r="CIA225" s="544"/>
      <c r="CIB225" s="544"/>
      <c r="CIC225" s="551"/>
      <c r="CID225" s="551"/>
      <c r="CIE225" s="552"/>
      <c r="CIF225" s="552"/>
      <c r="CIG225" s="544"/>
      <c r="CIH225" s="544"/>
      <c r="CII225" s="544"/>
      <c r="CIJ225" s="551"/>
      <c r="CIK225" s="551"/>
      <c r="CIL225" s="552"/>
      <c r="CIM225" s="552"/>
      <c r="CIN225" s="544"/>
      <c r="CIO225" s="544"/>
      <c r="CIP225" s="544"/>
      <c r="CIQ225" s="551"/>
      <c r="CIR225" s="551"/>
      <c r="CIS225" s="552"/>
      <c r="CIT225" s="552"/>
      <c r="CIU225" s="544"/>
      <c r="CIV225" s="544"/>
      <c r="CIW225" s="544"/>
      <c r="CIX225" s="551"/>
      <c r="CIY225" s="551"/>
      <c r="CIZ225" s="552"/>
      <c r="CJA225" s="552"/>
      <c r="CJB225" s="544"/>
      <c r="CJC225" s="544"/>
      <c r="CJD225" s="544"/>
      <c r="CJE225" s="551"/>
      <c r="CJF225" s="551"/>
      <c r="CJG225" s="552"/>
      <c r="CJH225" s="552"/>
      <c r="CJI225" s="544"/>
      <c r="CJJ225" s="544"/>
      <c r="CJK225" s="544"/>
      <c r="CJL225" s="551"/>
      <c r="CJM225" s="551"/>
      <c r="CJN225" s="552"/>
      <c r="CJO225" s="552"/>
      <c r="CJP225" s="544"/>
      <c r="CJQ225" s="544"/>
      <c r="CJR225" s="544"/>
      <c r="CJS225" s="551"/>
      <c r="CJT225" s="551"/>
      <c r="CJU225" s="552"/>
      <c r="CJV225" s="552"/>
      <c r="CJW225" s="544"/>
      <c r="CJX225" s="544"/>
      <c r="CJY225" s="544"/>
      <c r="CJZ225" s="551"/>
      <c r="CKA225" s="551"/>
      <c r="CKB225" s="552"/>
      <c r="CKC225" s="552"/>
      <c r="CKD225" s="544"/>
      <c r="CKE225" s="544"/>
      <c r="CKF225" s="544"/>
      <c r="CKG225" s="551"/>
      <c r="CKH225" s="551"/>
      <c r="CKI225" s="552"/>
      <c r="CKJ225" s="552"/>
      <c r="CKK225" s="544"/>
      <c r="CKL225" s="544"/>
      <c r="CKM225" s="544"/>
      <c r="CKN225" s="551"/>
      <c r="CKO225" s="551"/>
      <c r="CKP225" s="552"/>
      <c r="CKQ225" s="552"/>
      <c r="CKR225" s="544"/>
      <c r="CKS225" s="544"/>
      <c r="CKT225" s="544"/>
      <c r="CKU225" s="551"/>
      <c r="CKV225" s="551"/>
      <c r="CKW225" s="552"/>
      <c r="CKX225" s="552"/>
      <c r="CKY225" s="544"/>
      <c r="CKZ225" s="544"/>
      <c r="CLA225" s="544"/>
      <c r="CLB225" s="551"/>
      <c r="CLC225" s="551"/>
      <c r="CLD225" s="552"/>
      <c r="CLE225" s="552"/>
      <c r="CLF225" s="544"/>
      <c r="CLG225" s="544"/>
      <c r="CLH225" s="544"/>
      <c r="CLI225" s="551"/>
      <c r="CLJ225" s="551"/>
      <c r="CLK225" s="552"/>
      <c r="CLL225" s="552"/>
      <c r="CLM225" s="544"/>
      <c r="CLN225" s="544"/>
      <c r="CLO225" s="544"/>
      <c r="CLP225" s="551"/>
      <c r="CLQ225" s="551"/>
      <c r="CLR225" s="552"/>
      <c r="CLS225" s="552"/>
      <c r="CLT225" s="544"/>
      <c r="CLU225" s="544"/>
      <c r="CLV225" s="544"/>
      <c r="CLW225" s="551"/>
      <c r="CLX225" s="551"/>
      <c r="CLY225" s="552"/>
      <c r="CLZ225" s="552"/>
      <c r="CMA225" s="544"/>
      <c r="CMB225" s="544"/>
      <c r="CMC225" s="544"/>
      <c r="CMD225" s="551"/>
      <c r="CME225" s="551"/>
      <c r="CMF225" s="552"/>
      <c r="CMG225" s="552"/>
      <c r="CMH225" s="544"/>
      <c r="CMI225" s="544"/>
      <c r="CMJ225" s="544"/>
      <c r="CMK225" s="551"/>
      <c r="CML225" s="551"/>
      <c r="CMM225" s="552"/>
      <c r="CMN225" s="552"/>
      <c r="CMO225" s="544"/>
      <c r="CMP225" s="544"/>
      <c r="CMQ225" s="544"/>
      <c r="CMR225" s="551"/>
      <c r="CMS225" s="551"/>
      <c r="CMT225" s="552"/>
      <c r="CMU225" s="552"/>
      <c r="CMV225" s="544"/>
      <c r="CMW225" s="544"/>
      <c r="CMX225" s="544"/>
      <c r="CMY225" s="551"/>
      <c r="CMZ225" s="551"/>
      <c r="CNA225" s="552"/>
      <c r="CNB225" s="552"/>
      <c r="CNC225" s="544"/>
      <c r="CND225" s="544"/>
      <c r="CNE225" s="544"/>
      <c r="CNF225" s="551"/>
      <c r="CNG225" s="551"/>
      <c r="CNH225" s="552"/>
      <c r="CNI225" s="552"/>
      <c r="CNJ225" s="544"/>
      <c r="CNK225" s="544"/>
      <c r="CNL225" s="544"/>
      <c r="CNM225" s="551"/>
      <c r="CNN225" s="551"/>
      <c r="CNO225" s="552"/>
      <c r="CNP225" s="552"/>
      <c r="CNQ225" s="544"/>
      <c r="CNR225" s="544"/>
      <c r="CNS225" s="544"/>
      <c r="CNT225" s="551"/>
      <c r="CNU225" s="551"/>
      <c r="CNV225" s="552"/>
      <c r="CNW225" s="552"/>
      <c r="CNX225" s="544"/>
      <c r="CNY225" s="544"/>
      <c r="CNZ225" s="544"/>
      <c r="COA225" s="551"/>
      <c r="COB225" s="551"/>
      <c r="COC225" s="552"/>
      <c r="COD225" s="552"/>
      <c r="COE225" s="544"/>
      <c r="COF225" s="544"/>
      <c r="COG225" s="544"/>
      <c r="COH225" s="551"/>
      <c r="COI225" s="551"/>
      <c r="COJ225" s="552"/>
      <c r="COK225" s="552"/>
      <c r="COL225" s="544"/>
      <c r="COM225" s="544"/>
      <c r="CON225" s="544"/>
      <c r="COO225" s="551"/>
      <c r="COP225" s="551"/>
      <c r="COQ225" s="552"/>
      <c r="COR225" s="552"/>
      <c r="COS225" s="544"/>
      <c r="COT225" s="544"/>
      <c r="COU225" s="544"/>
      <c r="COV225" s="551"/>
      <c r="COW225" s="551"/>
      <c r="COX225" s="552"/>
      <c r="COY225" s="552"/>
      <c r="COZ225" s="544"/>
      <c r="CPA225" s="544"/>
      <c r="CPB225" s="544"/>
      <c r="CPC225" s="551"/>
      <c r="CPD225" s="551"/>
      <c r="CPE225" s="552"/>
      <c r="CPF225" s="552"/>
      <c r="CPG225" s="544"/>
      <c r="CPH225" s="544"/>
      <c r="CPI225" s="544"/>
      <c r="CPJ225" s="551"/>
      <c r="CPK225" s="551"/>
      <c r="CPL225" s="552"/>
      <c r="CPM225" s="552"/>
      <c r="CPN225" s="544"/>
      <c r="CPO225" s="544"/>
      <c r="CPP225" s="544"/>
      <c r="CPQ225" s="551"/>
      <c r="CPR225" s="551"/>
      <c r="CPS225" s="552"/>
      <c r="CPT225" s="552"/>
      <c r="CPU225" s="544"/>
      <c r="CPV225" s="544"/>
      <c r="CPW225" s="544"/>
      <c r="CPX225" s="551"/>
      <c r="CPY225" s="551"/>
      <c r="CPZ225" s="552"/>
      <c r="CQA225" s="552"/>
      <c r="CQB225" s="544"/>
      <c r="CQC225" s="544"/>
      <c r="CQD225" s="544"/>
      <c r="CQE225" s="551"/>
      <c r="CQF225" s="551"/>
      <c r="CQG225" s="552"/>
      <c r="CQH225" s="552"/>
      <c r="CQI225" s="544"/>
      <c r="CQJ225" s="544"/>
      <c r="CQK225" s="544"/>
      <c r="CQL225" s="551"/>
      <c r="CQM225" s="551"/>
      <c r="CQN225" s="552"/>
      <c r="CQO225" s="552"/>
      <c r="CQP225" s="544"/>
      <c r="CQQ225" s="544"/>
      <c r="CQR225" s="544"/>
      <c r="CQS225" s="551"/>
      <c r="CQT225" s="551"/>
      <c r="CQU225" s="552"/>
      <c r="CQV225" s="552"/>
      <c r="CQW225" s="544"/>
      <c r="CQX225" s="544"/>
      <c r="CQY225" s="544"/>
      <c r="CQZ225" s="551"/>
      <c r="CRA225" s="551"/>
      <c r="CRB225" s="552"/>
      <c r="CRC225" s="552"/>
      <c r="CRD225" s="544"/>
      <c r="CRE225" s="544"/>
      <c r="CRF225" s="544"/>
      <c r="CRG225" s="551"/>
      <c r="CRH225" s="551"/>
      <c r="CRI225" s="552"/>
      <c r="CRJ225" s="552"/>
      <c r="CRK225" s="544"/>
      <c r="CRL225" s="544"/>
      <c r="CRM225" s="544"/>
      <c r="CRN225" s="551"/>
      <c r="CRO225" s="551"/>
      <c r="CRP225" s="552"/>
      <c r="CRQ225" s="552"/>
      <c r="CRR225" s="544"/>
      <c r="CRS225" s="544"/>
      <c r="CRT225" s="544"/>
      <c r="CRU225" s="551"/>
      <c r="CRV225" s="551"/>
      <c r="CRW225" s="552"/>
      <c r="CRX225" s="552"/>
      <c r="CRY225" s="544"/>
      <c r="CRZ225" s="544"/>
      <c r="CSA225" s="544"/>
      <c r="CSB225" s="551"/>
      <c r="CSC225" s="551"/>
      <c r="CSD225" s="552"/>
      <c r="CSE225" s="552"/>
      <c r="CSF225" s="544"/>
      <c r="CSG225" s="544"/>
      <c r="CSH225" s="544"/>
      <c r="CSI225" s="551"/>
      <c r="CSJ225" s="551"/>
      <c r="CSK225" s="552"/>
      <c r="CSL225" s="552"/>
      <c r="CSM225" s="544"/>
      <c r="CSN225" s="544"/>
      <c r="CSO225" s="544"/>
      <c r="CSP225" s="551"/>
      <c r="CSQ225" s="551"/>
      <c r="CSR225" s="552"/>
      <c r="CSS225" s="552"/>
      <c r="CST225" s="544"/>
      <c r="CSU225" s="544"/>
      <c r="CSV225" s="544"/>
      <c r="CSW225" s="551"/>
      <c r="CSX225" s="551"/>
      <c r="CSY225" s="552"/>
      <c r="CSZ225" s="552"/>
      <c r="CTA225" s="544"/>
      <c r="CTB225" s="544"/>
      <c r="CTC225" s="544"/>
      <c r="CTD225" s="551"/>
      <c r="CTE225" s="551"/>
      <c r="CTF225" s="552"/>
      <c r="CTG225" s="552"/>
      <c r="CTH225" s="544"/>
      <c r="CTI225" s="544"/>
      <c r="CTJ225" s="544"/>
      <c r="CTK225" s="551"/>
      <c r="CTL225" s="551"/>
      <c r="CTM225" s="552"/>
      <c r="CTN225" s="552"/>
      <c r="CTO225" s="544"/>
      <c r="CTP225" s="544"/>
      <c r="CTQ225" s="544"/>
      <c r="CTR225" s="551"/>
      <c r="CTS225" s="551"/>
      <c r="CTT225" s="552"/>
      <c r="CTU225" s="552"/>
      <c r="CTV225" s="544"/>
      <c r="CTW225" s="544"/>
      <c r="CTX225" s="544"/>
      <c r="CTY225" s="551"/>
      <c r="CTZ225" s="551"/>
      <c r="CUA225" s="552"/>
      <c r="CUB225" s="552"/>
      <c r="CUC225" s="544"/>
      <c r="CUD225" s="544"/>
      <c r="CUE225" s="544"/>
      <c r="CUF225" s="551"/>
      <c r="CUG225" s="551"/>
      <c r="CUH225" s="552"/>
      <c r="CUI225" s="552"/>
      <c r="CUJ225" s="544"/>
      <c r="CUK225" s="544"/>
      <c r="CUL225" s="544"/>
      <c r="CUM225" s="551"/>
      <c r="CUN225" s="551"/>
      <c r="CUO225" s="552"/>
      <c r="CUP225" s="552"/>
      <c r="CUQ225" s="544"/>
      <c r="CUR225" s="544"/>
      <c r="CUS225" s="544"/>
      <c r="CUT225" s="551"/>
      <c r="CUU225" s="551"/>
      <c r="CUV225" s="552"/>
      <c r="CUW225" s="552"/>
      <c r="CUX225" s="544"/>
      <c r="CUY225" s="544"/>
      <c r="CUZ225" s="544"/>
      <c r="CVA225" s="551"/>
      <c r="CVB225" s="551"/>
      <c r="CVC225" s="552"/>
      <c r="CVD225" s="552"/>
      <c r="CVE225" s="544"/>
      <c r="CVF225" s="544"/>
      <c r="CVG225" s="544"/>
      <c r="CVH225" s="551"/>
      <c r="CVI225" s="551"/>
      <c r="CVJ225" s="552"/>
      <c r="CVK225" s="552"/>
      <c r="CVL225" s="544"/>
      <c r="CVM225" s="544"/>
      <c r="CVN225" s="544"/>
      <c r="CVO225" s="551"/>
      <c r="CVP225" s="551"/>
      <c r="CVQ225" s="552"/>
      <c r="CVR225" s="552"/>
      <c r="CVS225" s="544"/>
      <c r="CVT225" s="544"/>
      <c r="CVU225" s="544"/>
      <c r="CVV225" s="551"/>
      <c r="CVW225" s="551"/>
      <c r="CVX225" s="552"/>
      <c r="CVY225" s="552"/>
      <c r="CVZ225" s="544"/>
      <c r="CWA225" s="544"/>
      <c r="CWB225" s="544"/>
      <c r="CWC225" s="551"/>
      <c r="CWD225" s="551"/>
      <c r="CWE225" s="552"/>
      <c r="CWF225" s="552"/>
      <c r="CWG225" s="544"/>
      <c r="CWH225" s="544"/>
      <c r="CWI225" s="544"/>
      <c r="CWJ225" s="551"/>
      <c r="CWK225" s="551"/>
      <c r="CWL225" s="552"/>
      <c r="CWM225" s="552"/>
      <c r="CWN225" s="544"/>
      <c r="CWO225" s="544"/>
      <c r="CWP225" s="544"/>
      <c r="CWQ225" s="551"/>
      <c r="CWR225" s="551"/>
      <c r="CWS225" s="552"/>
      <c r="CWT225" s="552"/>
      <c r="CWU225" s="544"/>
      <c r="CWV225" s="544"/>
      <c r="CWW225" s="544"/>
      <c r="CWX225" s="551"/>
      <c r="CWY225" s="551"/>
      <c r="CWZ225" s="552"/>
      <c r="CXA225" s="552"/>
      <c r="CXB225" s="544"/>
      <c r="CXC225" s="544"/>
      <c r="CXD225" s="544"/>
      <c r="CXE225" s="551"/>
      <c r="CXF225" s="551"/>
      <c r="CXG225" s="552"/>
      <c r="CXH225" s="552"/>
      <c r="CXI225" s="544"/>
      <c r="CXJ225" s="544"/>
      <c r="CXK225" s="544"/>
      <c r="CXL225" s="551"/>
      <c r="CXM225" s="551"/>
      <c r="CXN225" s="552"/>
      <c r="CXO225" s="552"/>
      <c r="CXP225" s="544"/>
      <c r="CXQ225" s="544"/>
      <c r="CXR225" s="544"/>
      <c r="CXS225" s="551"/>
      <c r="CXT225" s="551"/>
      <c r="CXU225" s="552"/>
      <c r="CXV225" s="552"/>
      <c r="CXW225" s="544"/>
      <c r="CXX225" s="544"/>
      <c r="CXY225" s="544"/>
      <c r="CXZ225" s="551"/>
      <c r="CYA225" s="551"/>
      <c r="CYB225" s="552"/>
      <c r="CYC225" s="552"/>
      <c r="CYD225" s="544"/>
      <c r="CYE225" s="544"/>
      <c r="CYF225" s="544"/>
      <c r="CYG225" s="551"/>
      <c r="CYH225" s="551"/>
      <c r="CYI225" s="552"/>
      <c r="CYJ225" s="552"/>
      <c r="CYK225" s="544"/>
      <c r="CYL225" s="544"/>
      <c r="CYM225" s="544"/>
      <c r="CYN225" s="551"/>
      <c r="CYO225" s="551"/>
      <c r="CYP225" s="552"/>
      <c r="CYQ225" s="552"/>
      <c r="CYR225" s="544"/>
      <c r="CYS225" s="544"/>
      <c r="CYT225" s="544"/>
      <c r="CYU225" s="551"/>
      <c r="CYV225" s="551"/>
      <c r="CYW225" s="552"/>
      <c r="CYX225" s="552"/>
      <c r="CYY225" s="544"/>
      <c r="CYZ225" s="544"/>
      <c r="CZA225" s="544"/>
      <c r="CZB225" s="551"/>
      <c r="CZC225" s="551"/>
      <c r="CZD225" s="552"/>
      <c r="CZE225" s="552"/>
      <c r="CZF225" s="544"/>
      <c r="CZG225" s="544"/>
      <c r="CZH225" s="544"/>
      <c r="CZI225" s="551"/>
      <c r="CZJ225" s="551"/>
      <c r="CZK225" s="552"/>
      <c r="CZL225" s="552"/>
      <c r="CZM225" s="544"/>
      <c r="CZN225" s="544"/>
      <c r="CZO225" s="544"/>
      <c r="CZP225" s="551"/>
      <c r="CZQ225" s="551"/>
      <c r="CZR225" s="552"/>
      <c r="CZS225" s="552"/>
      <c r="CZT225" s="544"/>
      <c r="CZU225" s="544"/>
      <c r="CZV225" s="544"/>
      <c r="CZW225" s="551"/>
      <c r="CZX225" s="551"/>
      <c r="CZY225" s="552"/>
      <c r="CZZ225" s="552"/>
      <c r="DAA225" s="544"/>
      <c r="DAB225" s="544"/>
      <c r="DAC225" s="544"/>
      <c r="DAD225" s="551"/>
      <c r="DAE225" s="551"/>
      <c r="DAF225" s="552"/>
      <c r="DAG225" s="552"/>
      <c r="DAH225" s="544"/>
      <c r="DAI225" s="544"/>
      <c r="DAJ225" s="544"/>
      <c r="DAK225" s="551"/>
      <c r="DAL225" s="551"/>
      <c r="DAM225" s="552"/>
      <c r="DAN225" s="552"/>
      <c r="DAO225" s="544"/>
      <c r="DAP225" s="544"/>
      <c r="DAQ225" s="544"/>
      <c r="DAR225" s="551"/>
      <c r="DAS225" s="551"/>
      <c r="DAT225" s="552"/>
      <c r="DAU225" s="552"/>
      <c r="DAV225" s="544"/>
      <c r="DAW225" s="544"/>
      <c r="DAX225" s="544"/>
      <c r="DAY225" s="551"/>
      <c r="DAZ225" s="551"/>
      <c r="DBA225" s="552"/>
      <c r="DBB225" s="552"/>
      <c r="DBC225" s="544"/>
      <c r="DBD225" s="544"/>
      <c r="DBE225" s="544"/>
      <c r="DBF225" s="551"/>
      <c r="DBG225" s="551"/>
      <c r="DBH225" s="552"/>
      <c r="DBI225" s="552"/>
      <c r="DBJ225" s="544"/>
      <c r="DBK225" s="544"/>
      <c r="DBL225" s="544"/>
      <c r="DBM225" s="551"/>
      <c r="DBN225" s="551"/>
      <c r="DBO225" s="552"/>
      <c r="DBP225" s="552"/>
      <c r="DBQ225" s="544"/>
      <c r="DBR225" s="544"/>
      <c r="DBS225" s="544"/>
      <c r="DBT225" s="551"/>
      <c r="DBU225" s="551"/>
      <c r="DBV225" s="552"/>
      <c r="DBW225" s="552"/>
      <c r="DBX225" s="544"/>
      <c r="DBY225" s="544"/>
      <c r="DBZ225" s="544"/>
      <c r="DCA225" s="551"/>
      <c r="DCB225" s="551"/>
      <c r="DCC225" s="552"/>
      <c r="DCD225" s="552"/>
      <c r="DCE225" s="544"/>
      <c r="DCF225" s="544"/>
      <c r="DCG225" s="544"/>
      <c r="DCH225" s="551"/>
      <c r="DCI225" s="551"/>
      <c r="DCJ225" s="552"/>
      <c r="DCK225" s="552"/>
      <c r="DCL225" s="544"/>
      <c r="DCM225" s="544"/>
      <c r="DCN225" s="544"/>
      <c r="DCO225" s="551"/>
      <c r="DCP225" s="551"/>
      <c r="DCQ225" s="552"/>
      <c r="DCR225" s="552"/>
      <c r="DCS225" s="544"/>
      <c r="DCT225" s="544"/>
      <c r="DCU225" s="544"/>
      <c r="DCV225" s="551"/>
      <c r="DCW225" s="551"/>
      <c r="DCX225" s="552"/>
      <c r="DCY225" s="552"/>
      <c r="DCZ225" s="544"/>
      <c r="DDA225" s="544"/>
      <c r="DDB225" s="544"/>
      <c r="DDC225" s="551"/>
      <c r="DDD225" s="551"/>
      <c r="DDE225" s="552"/>
      <c r="DDF225" s="552"/>
      <c r="DDG225" s="544"/>
      <c r="DDH225" s="544"/>
      <c r="DDI225" s="544"/>
      <c r="DDJ225" s="551"/>
      <c r="DDK225" s="551"/>
      <c r="DDL225" s="552"/>
      <c r="DDM225" s="552"/>
      <c r="DDN225" s="544"/>
      <c r="DDO225" s="544"/>
      <c r="DDP225" s="544"/>
      <c r="DDQ225" s="551"/>
      <c r="DDR225" s="551"/>
      <c r="DDS225" s="552"/>
      <c r="DDT225" s="552"/>
      <c r="DDU225" s="544"/>
      <c r="DDV225" s="544"/>
      <c r="DDW225" s="544"/>
      <c r="DDX225" s="551"/>
      <c r="DDY225" s="551"/>
      <c r="DDZ225" s="552"/>
      <c r="DEA225" s="552"/>
      <c r="DEB225" s="544"/>
      <c r="DEC225" s="544"/>
      <c r="DED225" s="544"/>
      <c r="DEE225" s="551"/>
      <c r="DEF225" s="551"/>
      <c r="DEG225" s="552"/>
      <c r="DEH225" s="552"/>
      <c r="DEI225" s="544"/>
      <c r="DEJ225" s="544"/>
      <c r="DEK225" s="544"/>
      <c r="DEL225" s="551"/>
      <c r="DEM225" s="551"/>
      <c r="DEN225" s="552"/>
      <c r="DEO225" s="552"/>
      <c r="DEP225" s="544"/>
      <c r="DEQ225" s="544"/>
      <c r="DER225" s="544"/>
      <c r="DES225" s="551"/>
      <c r="DET225" s="551"/>
      <c r="DEU225" s="552"/>
      <c r="DEV225" s="552"/>
      <c r="DEW225" s="544"/>
      <c r="DEX225" s="544"/>
      <c r="DEY225" s="544"/>
      <c r="DEZ225" s="551"/>
      <c r="DFA225" s="551"/>
      <c r="DFB225" s="552"/>
      <c r="DFC225" s="552"/>
      <c r="DFD225" s="544"/>
      <c r="DFE225" s="544"/>
      <c r="DFF225" s="544"/>
      <c r="DFG225" s="551"/>
      <c r="DFH225" s="551"/>
      <c r="DFI225" s="552"/>
      <c r="DFJ225" s="552"/>
      <c r="DFK225" s="544"/>
      <c r="DFL225" s="544"/>
      <c r="DFM225" s="544"/>
      <c r="DFN225" s="551"/>
      <c r="DFO225" s="551"/>
      <c r="DFP225" s="552"/>
      <c r="DFQ225" s="552"/>
      <c r="DFR225" s="544"/>
      <c r="DFS225" s="544"/>
      <c r="DFT225" s="544"/>
      <c r="DFU225" s="551"/>
      <c r="DFV225" s="551"/>
      <c r="DFW225" s="552"/>
      <c r="DFX225" s="552"/>
      <c r="DFY225" s="544"/>
      <c r="DFZ225" s="544"/>
      <c r="DGA225" s="544"/>
      <c r="DGB225" s="551"/>
      <c r="DGC225" s="551"/>
      <c r="DGD225" s="552"/>
      <c r="DGE225" s="552"/>
      <c r="DGF225" s="544"/>
      <c r="DGG225" s="544"/>
      <c r="DGH225" s="544"/>
      <c r="DGI225" s="551"/>
      <c r="DGJ225" s="551"/>
      <c r="DGK225" s="552"/>
      <c r="DGL225" s="552"/>
      <c r="DGM225" s="544"/>
      <c r="DGN225" s="544"/>
      <c r="DGO225" s="544"/>
      <c r="DGP225" s="551"/>
      <c r="DGQ225" s="551"/>
      <c r="DGR225" s="552"/>
      <c r="DGS225" s="552"/>
      <c r="DGT225" s="544"/>
      <c r="DGU225" s="544"/>
      <c r="DGV225" s="544"/>
      <c r="DGW225" s="551"/>
      <c r="DGX225" s="551"/>
      <c r="DGY225" s="552"/>
      <c r="DGZ225" s="552"/>
      <c r="DHA225" s="544"/>
      <c r="DHB225" s="544"/>
      <c r="DHC225" s="544"/>
      <c r="DHD225" s="551"/>
      <c r="DHE225" s="551"/>
      <c r="DHF225" s="552"/>
      <c r="DHG225" s="552"/>
      <c r="DHH225" s="544"/>
      <c r="DHI225" s="544"/>
      <c r="DHJ225" s="544"/>
      <c r="DHK225" s="551"/>
      <c r="DHL225" s="551"/>
      <c r="DHM225" s="552"/>
      <c r="DHN225" s="552"/>
      <c r="DHO225" s="544"/>
      <c r="DHP225" s="544"/>
      <c r="DHQ225" s="544"/>
      <c r="DHR225" s="551"/>
      <c r="DHS225" s="551"/>
      <c r="DHT225" s="552"/>
      <c r="DHU225" s="552"/>
      <c r="DHV225" s="544"/>
      <c r="DHW225" s="544"/>
      <c r="DHX225" s="544"/>
      <c r="DHY225" s="551"/>
      <c r="DHZ225" s="551"/>
      <c r="DIA225" s="552"/>
      <c r="DIB225" s="552"/>
      <c r="DIC225" s="544"/>
      <c r="DID225" s="544"/>
      <c r="DIE225" s="544"/>
      <c r="DIF225" s="551"/>
      <c r="DIG225" s="551"/>
      <c r="DIH225" s="552"/>
      <c r="DII225" s="552"/>
      <c r="DIJ225" s="544"/>
      <c r="DIK225" s="544"/>
      <c r="DIL225" s="544"/>
      <c r="DIM225" s="551"/>
      <c r="DIN225" s="551"/>
      <c r="DIO225" s="552"/>
      <c r="DIP225" s="552"/>
      <c r="DIQ225" s="544"/>
      <c r="DIR225" s="544"/>
      <c r="DIS225" s="544"/>
      <c r="DIT225" s="551"/>
      <c r="DIU225" s="551"/>
      <c r="DIV225" s="552"/>
      <c r="DIW225" s="552"/>
      <c r="DIX225" s="544"/>
      <c r="DIY225" s="544"/>
      <c r="DIZ225" s="544"/>
      <c r="DJA225" s="551"/>
      <c r="DJB225" s="551"/>
      <c r="DJC225" s="552"/>
      <c r="DJD225" s="552"/>
      <c r="DJE225" s="544"/>
      <c r="DJF225" s="544"/>
      <c r="DJG225" s="544"/>
      <c r="DJH225" s="551"/>
      <c r="DJI225" s="551"/>
      <c r="DJJ225" s="552"/>
      <c r="DJK225" s="552"/>
      <c r="DJL225" s="544"/>
      <c r="DJM225" s="544"/>
      <c r="DJN225" s="544"/>
      <c r="DJO225" s="551"/>
      <c r="DJP225" s="551"/>
      <c r="DJQ225" s="552"/>
      <c r="DJR225" s="552"/>
      <c r="DJS225" s="544"/>
      <c r="DJT225" s="544"/>
      <c r="DJU225" s="544"/>
      <c r="DJV225" s="551"/>
      <c r="DJW225" s="551"/>
      <c r="DJX225" s="552"/>
      <c r="DJY225" s="552"/>
      <c r="DJZ225" s="544"/>
      <c r="DKA225" s="544"/>
      <c r="DKB225" s="544"/>
      <c r="DKC225" s="551"/>
      <c r="DKD225" s="551"/>
      <c r="DKE225" s="552"/>
      <c r="DKF225" s="552"/>
      <c r="DKG225" s="544"/>
      <c r="DKH225" s="544"/>
      <c r="DKI225" s="544"/>
      <c r="DKJ225" s="551"/>
      <c r="DKK225" s="551"/>
      <c r="DKL225" s="552"/>
      <c r="DKM225" s="552"/>
      <c r="DKN225" s="544"/>
      <c r="DKO225" s="544"/>
      <c r="DKP225" s="544"/>
      <c r="DKQ225" s="551"/>
      <c r="DKR225" s="551"/>
      <c r="DKS225" s="552"/>
      <c r="DKT225" s="552"/>
      <c r="DKU225" s="544"/>
      <c r="DKV225" s="544"/>
      <c r="DKW225" s="544"/>
      <c r="DKX225" s="551"/>
      <c r="DKY225" s="551"/>
      <c r="DKZ225" s="552"/>
      <c r="DLA225" s="552"/>
      <c r="DLB225" s="544"/>
      <c r="DLC225" s="544"/>
      <c r="DLD225" s="544"/>
      <c r="DLE225" s="551"/>
      <c r="DLF225" s="551"/>
      <c r="DLG225" s="552"/>
      <c r="DLH225" s="552"/>
      <c r="DLI225" s="544"/>
      <c r="DLJ225" s="544"/>
      <c r="DLK225" s="544"/>
      <c r="DLL225" s="551"/>
      <c r="DLM225" s="551"/>
      <c r="DLN225" s="552"/>
      <c r="DLO225" s="552"/>
      <c r="DLP225" s="544"/>
      <c r="DLQ225" s="544"/>
      <c r="DLR225" s="544"/>
      <c r="DLS225" s="551"/>
      <c r="DLT225" s="551"/>
      <c r="DLU225" s="552"/>
      <c r="DLV225" s="552"/>
      <c r="DLW225" s="544"/>
      <c r="DLX225" s="544"/>
      <c r="DLY225" s="544"/>
      <c r="DLZ225" s="551"/>
      <c r="DMA225" s="551"/>
      <c r="DMB225" s="552"/>
      <c r="DMC225" s="552"/>
      <c r="DMD225" s="544"/>
      <c r="DME225" s="544"/>
      <c r="DMF225" s="544"/>
      <c r="DMG225" s="551"/>
      <c r="DMH225" s="551"/>
      <c r="DMI225" s="552"/>
      <c r="DMJ225" s="552"/>
      <c r="DMK225" s="544"/>
      <c r="DML225" s="544"/>
      <c r="DMM225" s="544"/>
      <c r="DMN225" s="551"/>
      <c r="DMO225" s="551"/>
      <c r="DMP225" s="552"/>
      <c r="DMQ225" s="552"/>
      <c r="DMR225" s="544"/>
      <c r="DMS225" s="544"/>
      <c r="DMT225" s="544"/>
      <c r="DMU225" s="551"/>
      <c r="DMV225" s="551"/>
      <c r="DMW225" s="552"/>
      <c r="DMX225" s="552"/>
      <c r="DMY225" s="544"/>
      <c r="DMZ225" s="544"/>
      <c r="DNA225" s="544"/>
      <c r="DNB225" s="551"/>
      <c r="DNC225" s="551"/>
      <c r="DND225" s="552"/>
      <c r="DNE225" s="552"/>
      <c r="DNF225" s="544"/>
      <c r="DNG225" s="544"/>
      <c r="DNH225" s="544"/>
      <c r="DNI225" s="551"/>
      <c r="DNJ225" s="551"/>
      <c r="DNK225" s="552"/>
      <c r="DNL225" s="552"/>
      <c r="DNM225" s="544"/>
      <c r="DNN225" s="544"/>
      <c r="DNO225" s="544"/>
      <c r="DNP225" s="551"/>
      <c r="DNQ225" s="551"/>
      <c r="DNR225" s="552"/>
      <c r="DNS225" s="552"/>
      <c r="DNT225" s="544"/>
      <c r="DNU225" s="544"/>
      <c r="DNV225" s="544"/>
      <c r="DNW225" s="551"/>
      <c r="DNX225" s="551"/>
      <c r="DNY225" s="552"/>
      <c r="DNZ225" s="552"/>
      <c r="DOA225" s="544"/>
      <c r="DOB225" s="544"/>
      <c r="DOC225" s="544"/>
      <c r="DOD225" s="551"/>
      <c r="DOE225" s="551"/>
      <c r="DOF225" s="552"/>
      <c r="DOG225" s="552"/>
      <c r="DOH225" s="544"/>
      <c r="DOI225" s="544"/>
      <c r="DOJ225" s="544"/>
      <c r="DOK225" s="551"/>
      <c r="DOL225" s="551"/>
      <c r="DOM225" s="552"/>
      <c r="DON225" s="552"/>
      <c r="DOO225" s="544"/>
      <c r="DOP225" s="544"/>
      <c r="DOQ225" s="544"/>
      <c r="DOR225" s="551"/>
      <c r="DOS225" s="551"/>
      <c r="DOT225" s="552"/>
      <c r="DOU225" s="552"/>
      <c r="DOV225" s="544"/>
      <c r="DOW225" s="544"/>
      <c r="DOX225" s="544"/>
      <c r="DOY225" s="551"/>
      <c r="DOZ225" s="551"/>
      <c r="DPA225" s="552"/>
      <c r="DPB225" s="552"/>
      <c r="DPC225" s="544"/>
      <c r="DPD225" s="544"/>
      <c r="DPE225" s="544"/>
      <c r="DPF225" s="551"/>
      <c r="DPG225" s="551"/>
      <c r="DPH225" s="552"/>
      <c r="DPI225" s="552"/>
      <c r="DPJ225" s="544"/>
      <c r="DPK225" s="544"/>
      <c r="DPL225" s="544"/>
      <c r="DPM225" s="551"/>
      <c r="DPN225" s="551"/>
      <c r="DPO225" s="552"/>
      <c r="DPP225" s="552"/>
      <c r="DPQ225" s="544"/>
      <c r="DPR225" s="544"/>
      <c r="DPS225" s="544"/>
      <c r="DPT225" s="551"/>
      <c r="DPU225" s="551"/>
      <c r="DPV225" s="552"/>
      <c r="DPW225" s="552"/>
      <c r="DPX225" s="544"/>
      <c r="DPY225" s="544"/>
      <c r="DPZ225" s="544"/>
      <c r="DQA225" s="551"/>
      <c r="DQB225" s="551"/>
      <c r="DQC225" s="552"/>
      <c r="DQD225" s="552"/>
      <c r="DQE225" s="544"/>
      <c r="DQF225" s="544"/>
      <c r="DQG225" s="544"/>
      <c r="DQH225" s="551"/>
      <c r="DQI225" s="551"/>
      <c r="DQJ225" s="552"/>
      <c r="DQK225" s="552"/>
      <c r="DQL225" s="544"/>
      <c r="DQM225" s="544"/>
      <c r="DQN225" s="544"/>
      <c r="DQO225" s="551"/>
      <c r="DQP225" s="551"/>
      <c r="DQQ225" s="552"/>
      <c r="DQR225" s="552"/>
      <c r="DQS225" s="544"/>
      <c r="DQT225" s="544"/>
      <c r="DQU225" s="544"/>
      <c r="DQV225" s="551"/>
      <c r="DQW225" s="551"/>
      <c r="DQX225" s="552"/>
      <c r="DQY225" s="552"/>
      <c r="DQZ225" s="544"/>
      <c r="DRA225" s="544"/>
      <c r="DRB225" s="544"/>
      <c r="DRC225" s="551"/>
      <c r="DRD225" s="551"/>
      <c r="DRE225" s="552"/>
      <c r="DRF225" s="552"/>
      <c r="DRG225" s="544"/>
      <c r="DRH225" s="544"/>
      <c r="DRI225" s="544"/>
      <c r="DRJ225" s="551"/>
      <c r="DRK225" s="551"/>
      <c r="DRL225" s="552"/>
      <c r="DRM225" s="552"/>
      <c r="DRN225" s="544"/>
      <c r="DRO225" s="544"/>
      <c r="DRP225" s="544"/>
      <c r="DRQ225" s="551"/>
      <c r="DRR225" s="551"/>
      <c r="DRS225" s="552"/>
      <c r="DRT225" s="552"/>
      <c r="DRU225" s="544"/>
      <c r="DRV225" s="544"/>
      <c r="DRW225" s="544"/>
      <c r="DRX225" s="551"/>
      <c r="DRY225" s="551"/>
      <c r="DRZ225" s="552"/>
      <c r="DSA225" s="552"/>
      <c r="DSB225" s="544"/>
      <c r="DSC225" s="544"/>
      <c r="DSD225" s="544"/>
      <c r="DSE225" s="551"/>
      <c r="DSF225" s="551"/>
      <c r="DSG225" s="552"/>
      <c r="DSH225" s="552"/>
      <c r="DSI225" s="544"/>
      <c r="DSJ225" s="544"/>
      <c r="DSK225" s="544"/>
      <c r="DSL225" s="551"/>
      <c r="DSM225" s="551"/>
      <c r="DSN225" s="552"/>
      <c r="DSO225" s="552"/>
      <c r="DSP225" s="544"/>
      <c r="DSQ225" s="544"/>
      <c r="DSR225" s="544"/>
      <c r="DSS225" s="551"/>
      <c r="DST225" s="551"/>
      <c r="DSU225" s="552"/>
      <c r="DSV225" s="552"/>
      <c r="DSW225" s="544"/>
      <c r="DSX225" s="544"/>
      <c r="DSY225" s="544"/>
      <c r="DSZ225" s="551"/>
      <c r="DTA225" s="551"/>
      <c r="DTB225" s="552"/>
      <c r="DTC225" s="552"/>
      <c r="DTD225" s="544"/>
      <c r="DTE225" s="544"/>
      <c r="DTF225" s="544"/>
      <c r="DTG225" s="551"/>
      <c r="DTH225" s="551"/>
      <c r="DTI225" s="552"/>
      <c r="DTJ225" s="552"/>
      <c r="DTK225" s="544"/>
      <c r="DTL225" s="544"/>
      <c r="DTM225" s="544"/>
      <c r="DTN225" s="551"/>
      <c r="DTO225" s="551"/>
      <c r="DTP225" s="552"/>
      <c r="DTQ225" s="552"/>
      <c r="DTR225" s="544"/>
      <c r="DTS225" s="544"/>
      <c r="DTT225" s="544"/>
      <c r="DTU225" s="551"/>
      <c r="DTV225" s="551"/>
      <c r="DTW225" s="552"/>
      <c r="DTX225" s="552"/>
      <c r="DTY225" s="544"/>
      <c r="DTZ225" s="544"/>
      <c r="DUA225" s="544"/>
      <c r="DUB225" s="551"/>
      <c r="DUC225" s="551"/>
      <c r="DUD225" s="552"/>
      <c r="DUE225" s="552"/>
      <c r="DUF225" s="544"/>
      <c r="DUG225" s="544"/>
      <c r="DUH225" s="544"/>
      <c r="DUI225" s="551"/>
      <c r="DUJ225" s="551"/>
      <c r="DUK225" s="552"/>
      <c r="DUL225" s="552"/>
      <c r="DUM225" s="544"/>
      <c r="DUN225" s="544"/>
      <c r="DUO225" s="544"/>
      <c r="DUP225" s="551"/>
      <c r="DUQ225" s="551"/>
      <c r="DUR225" s="552"/>
      <c r="DUS225" s="552"/>
      <c r="DUT225" s="544"/>
      <c r="DUU225" s="544"/>
      <c r="DUV225" s="544"/>
      <c r="DUW225" s="551"/>
      <c r="DUX225" s="551"/>
      <c r="DUY225" s="552"/>
      <c r="DUZ225" s="552"/>
      <c r="DVA225" s="544"/>
      <c r="DVB225" s="544"/>
      <c r="DVC225" s="544"/>
      <c r="DVD225" s="551"/>
      <c r="DVE225" s="551"/>
      <c r="DVF225" s="552"/>
      <c r="DVG225" s="552"/>
      <c r="DVH225" s="544"/>
      <c r="DVI225" s="544"/>
      <c r="DVJ225" s="544"/>
      <c r="DVK225" s="551"/>
      <c r="DVL225" s="551"/>
      <c r="DVM225" s="552"/>
      <c r="DVN225" s="552"/>
      <c r="DVO225" s="544"/>
      <c r="DVP225" s="544"/>
      <c r="DVQ225" s="544"/>
      <c r="DVR225" s="551"/>
      <c r="DVS225" s="551"/>
      <c r="DVT225" s="552"/>
      <c r="DVU225" s="552"/>
      <c r="DVV225" s="544"/>
      <c r="DVW225" s="544"/>
      <c r="DVX225" s="544"/>
      <c r="DVY225" s="551"/>
      <c r="DVZ225" s="551"/>
      <c r="DWA225" s="552"/>
      <c r="DWB225" s="552"/>
      <c r="DWC225" s="544"/>
      <c r="DWD225" s="544"/>
      <c r="DWE225" s="544"/>
      <c r="DWF225" s="551"/>
      <c r="DWG225" s="551"/>
      <c r="DWH225" s="552"/>
      <c r="DWI225" s="552"/>
      <c r="DWJ225" s="544"/>
      <c r="DWK225" s="544"/>
      <c r="DWL225" s="544"/>
      <c r="DWM225" s="551"/>
      <c r="DWN225" s="551"/>
      <c r="DWO225" s="552"/>
      <c r="DWP225" s="552"/>
      <c r="DWQ225" s="544"/>
      <c r="DWR225" s="544"/>
      <c r="DWS225" s="544"/>
      <c r="DWT225" s="551"/>
      <c r="DWU225" s="551"/>
      <c r="DWV225" s="552"/>
      <c r="DWW225" s="552"/>
      <c r="DWX225" s="544"/>
      <c r="DWY225" s="544"/>
      <c r="DWZ225" s="544"/>
      <c r="DXA225" s="551"/>
      <c r="DXB225" s="551"/>
      <c r="DXC225" s="552"/>
      <c r="DXD225" s="552"/>
      <c r="DXE225" s="544"/>
      <c r="DXF225" s="544"/>
      <c r="DXG225" s="544"/>
      <c r="DXH225" s="551"/>
      <c r="DXI225" s="551"/>
      <c r="DXJ225" s="552"/>
      <c r="DXK225" s="552"/>
      <c r="DXL225" s="544"/>
      <c r="DXM225" s="544"/>
      <c r="DXN225" s="544"/>
      <c r="DXO225" s="551"/>
      <c r="DXP225" s="551"/>
      <c r="DXQ225" s="552"/>
      <c r="DXR225" s="552"/>
      <c r="DXS225" s="544"/>
      <c r="DXT225" s="544"/>
      <c r="DXU225" s="544"/>
      <c r="DXV225" s="551"/>
      <c r="DXW225" s="551"/>
      <c r="DXX225" s="552"/>
      <c r="DXY225" s="552"/>
      <c r="DXZ225" s="544"/>
      <c r="DYA225" s="544"/>
      <c r="DYB225" s="544"/>
      <c r="DYC225" s="551"/>
      <c r="DYD225" s="551"/>
      <c r="DYE225" s="552"/>
      <c r="DYF225" s="552"/>
      <c r="DYG225" s="544"/>
      <c r="DYH225" s="544"/>
      <c r="DYI225" s="544"/>
      <c r="DYJ225" s="551"/>
      <c r="DYK225" s="551"/>
      <c r="DYL225" s="552"/>
      <c r="DYM225" s="552"/>
      <c r="DYN225" s="544"/>
      <c r="DYO225" s="544"/>
      <c r="DYP225" s="544"/>
      <c r="DYQ225" s="551"/>
      <c r="DYR225" s="551"/>
      <c r="DYS225" s="552"/>
      <c r="DYT225" s="552"/>
      <c r="DYU225" s="544"/>
      <c r="DYV225" s="544"/>
      <c r="DYW225" s="544"/>
      <c r="DYX225" s="551"/>
      <c r="DYY225" s="551"/>
      <c r="DYZ225" s="552"/>
      <c r="DZA225" s="552"/>
      <c r="DZB225" s="544"/>
      <c r="DZC225" s="544"/>
      <c r="DZD225" s="544"/>
      <c r="DZE225" s="551"/>
      <c r="DZF225" s="551"/>
      <c r="DZG225" s="552"/>
      <c r="DZH225" s="552"/>
      <c r="DZI225" s="544"/>
      <c r="DZJ225" s="544"/>
      <c r="DZK225" s="544"/>
      <c r="DZL225" s="551"/>
      <c r="DZM225" s="551"/>
      <c r="DZN225" s="552"/>
      <c r="DZO225" s="552"/>
      <c r="DZP225" s="544"/>
      <c r="DZQ225" s="544"/>
      <c r="DZR225" s="544"/>
      <c r="DZS225" s="551"/>
      <c r="DZT225" s="551"/>
      <c r="DZU225" s="552"/>
      <c r="DZV225" s="552"/>
      <c r="DZW225" s="544"/>
      <c r="DZX225" s="544"/>
      <c r="DZY225" s="544"/>
      <c r="DZZ225" s="551"/>
      <c r="EAA225" s="551"/>
      <c r="EAB225" s="552"/>
      <c r="EAC225" s="552"/>
      <c r="EAD225" s="544"/>
      <c r="EAE225" s="544"/>
      <c r="EAF225" s="544"/>
      <c r="EAG225" s="551"/>
      <c r="EAH225" s="551"/>
      <c r="EAI225" s="552"/>
      <c r="EAJ225" s="552"/>
      <c r="EAK225" s="544"/>
      <c r="EAL225" s="544"/>
      <c r="EAM225" s="544"/>
      <c r="EAN225" s="551"/>
      <c r="EAO225" s="551"/>
      <c r="EAP225" s="552"/>
      <c r="EAQ225" s="552"/>
      <c r="EAR225" s="544"/>
      <c r="EAS225" s="544"/>
      <c r="EAT225" s="544"/>
      <c r="EAU225" s="551"/>
      <c r="EAV225" s="551"/>
      <c r="EAW225" s="552"/>
      <c r="EAX225" s="552"/>
      <c r="EAY225" s="544"/>
      <c r="EAZ225" s="544"/>
      <c r="EBA225" s="544"/>
      <c r="EBB225" s="551"/>
      <c r="EBC225" s="551"/>
      <c r="EBD225" s="552"/>
      <c r="EBE225" s="552"/>
      <c r="EBF225" s="544"/>
      <c r="EBG225" s="544"/>
      <c r="EBH225" s="544"/>
      <c r="EBI225" s="551"/>
      <c r="EBJ225" s="551"/>
      <c r="EBK225" s="552"/>
      <c r="EBL225" s="552"/>
      <c r="EBM225" s="544"/>
      <c r="EBN225" s="544"/>
      <c r="EBO225" s="544"/>
      <c r="EBP225" s="551"/>
      <c r="EBQ225" s="551"/>
      <c r="EBR225" s="552"/>
      <c r="EBS225" s="552"/>
      <c r="EBT225" s="544"/>
      <c r="EBU225" s="544"/>
      <c r="EBV225" s="544"/>
      <c r="EBW225" s="551"/>
      <c r="EBX225" s="551"/>
      <c r="EBY225" s="552"/>
      <c r="EBZ225" s="552"/>
      <c r="ECA225" s="544"/>
      <c r="ECB225" s="544"/>
      <c r="ECC225" s="544"/>
      <c r="ECD225" s="551"/>
      <c r="ECE225" s="551"/>
      <c r="ECF225" s="552"/>
      <c r="ECG225" s="552"/>
      <c r="ECH225" s="544"/>
      <c r="ECI225" s="544"/>
      <c r="ECJ225" s="544"/>
      <c r="ECK225" s="551"/>
      <c r="ECL225" s="551"/>
      <c r="ECM225" s="552"/>
      <c r="ECN225" s="552"/>
      <c r="ECO225" s="544"/>
      <c r="ECP225" s="544"/>
      <c r="ECQ225" s="544"/>
      <c r="ECR225" s="551"/>
      <c r="ECS225" s="551"/>
      <c r="ECT225" s="552"/>
      <c r="ECU225" s="552"/>
      <c r="ECV225" s="544"/>
      <c r="ECW225" s="544"/>
      <c r="ECX225" s="544"/>
      <c r="ECY225" s="551"/>
      <c r="ECZ225" s="551"/>
      <c r="EDA225" s="552"/>
      <c r="EDB225" s="552"/>
      <c r="EDC225" s="544"/>
      <c r="EDD225" s="544"/>
      <c r="EDE225" s="544"/>
      <c r="EDF225" s="551"/>
      <c r="EDG225" s="551"/>
      <c r="EDH225" s="552"/>
      <c r="EDI225" s="552"/>
      <c r="EDJ225" s="544"/>
      <c r="EDK225" s="544"/>
      <c r="EDL225" s="544"/>
      <c r="EDM225" s="551"/>
      <c r="EDN225" s="551"/>
      <c r="EDO225" s="552"/>
      <c r="EDP225" s="552"/>
      <c r="EDQ225" s="544"/>
      <c r="EDR225" s="544"/>
      <c r="EDS225" s="544"/>
      <c r="EDT225" s="551"/>
      <c r="EDU225" s="551"/>
      <c r="EDV225" s="552"/>
      <c r="EDW225" s="552"/>
      <c r="EDX225" s="544"/>
      <c r="EDY225" s="544"/>
      <c r="EDZ225" s="544"/>
      <c r="EEA225" s="551"/>
      <c r="EEB225" s="551"/>
      <c r="EEC225" s="552"/>
      <c r="EED225" s="552"/>
      <c r="EEE225" s="544"/>
      <c r="EEF225" s="544"/>
      <c r="EEG225" s="544"/>
      <c r="EEH225" s="551"/>
      <c r="EEI225" s="551"/>
      <c r="EEJ225" s="552"/>
      <c r="EEK225" s="552"/>
      <c r="EEL225" s="544"/>
      <c r="EEM225" s="544"/>
      <c r="EEN225" s="544"/>
      <c r="EEO225" s="551"/>
      <c r="EEP225" s="551"/>
      <c r="EEQ225" s="552"/>
      <c r="EER225" s="552"/>
      <c r="EES225" s="544"/>
      <c r="EET225" s="544"/>
      <c r="EEU225" s="544"/>
      <c r="EEV225" s="551"/>
      <c r="EEW225" s="551"/>
      <c r="EEX225" s="552"/>
      <c r="EEY225" s="552"/>
      <c r="EEZ225" s="544"/>
      <c r="EFA225" s="544"/>
      <c r="EFB225" s="544"/>
      <c r="EFC225" s="551"/>
      <c r="EFD225" s="551"/>
      <c r="EFE225" s="552"/>
      <c r="EFF225" s="552"/>
      <c r="EFG225" s="544"/>
      <c r="EFH225" s="544"/>
      <c r="EFI225" s="544"/>
      <c r="EFJ225" s="551"/>
      <c r="EFK225" s="551"/>
      <c r="EFL225" s="552"/>
      <c r="EFM225" s="552"/>
      <c r="EFN225" s="544"/>
      <c r="EFO225" s="544"/>
      <c r="EFP225" s="544"/>
      <c r="EFQ225" s="551"/>
      <c r="EFR225" s="551"/>
      <c r="EFS225" s="552"/>
      <c r="EFT225" s="552"/>
      <c r="EFU225" s="544"/>
      <c r="EFV225" s="544"/>
      <c r="EFW225" s="544"/>
      <c r="EFX225" s="551"/>
      <c r="EFY225" s="551"/>
      <c r="EFZ225" s="552"/>
      <c r="EGA225" s="552"/>
      <c r="EGB225" s="544"/>
      <c r="EGC225" s="544"/>
      <c r="EGD225" s="544"/>
      <c r="EGE225" s="551"/>
      <c r="EGF225" s="551"/>
      <c r="EGG225" s="552"/>
      <c r="EGH225" s="552"/>
      <c r="EGI225" s="544"/>
      <c r="EGJ225" s="544"/>
      <c r="EGK225" s="544"/>
      <c r="EGL225" s="551"/>
      <c r="EGM225" s="551"/>
      <c r="EGN225" s="552"/>
      <c r="EGO225" s="552"/>
      <c r="EGP225" s="544"/>
      <c r="EGQ225" s="544"/>
      <c r="EGR225" s="544"/>
      <c r="EGS225" s="551"/>
      <c r="EGT225" s="551"/>
      <c r="EGU225" s="552"/>
      <c r="EGV225" s="552"/>
      <c r="EGW225" s="544"/>
      <c r="EGX225" s="544"/>
      <c r="EGY225" s="544"/>
      <c r="EGZ225" s="551"/>
      <c r="EHA225" s="551"/>
      <c r="EHB225" s="552"/>
      <c r="EHC225" s="552"/>
      <c r="EHD225" s="544"/>
      <c r="EHE225" s="544"/>
      <c r="EHF225" s="544"/>
      <c r="EHG225" s="551"/>
      <c r="EHH225" s="551"/>
      <c r="EHI225" s="552"/>
      <c r="EHJ225" s="552"/>
      <c r="EHK225" s="544"/>
      <c r="EHL225" s="544"/>
      <c r="EHM225" s="544"/>
      <c r="EHN225" s="551"/>
      <c r="EHO225" s="551"/>
      <c r="EHP225" s="552"/>
      <c r="EHQ225" s="552"/>
      <c r="EHR225" s="544"/>
      <c r="EHS225" s="544"/>
      <c r="EHT225" s="544"/>
      <c r="EHU225" s="551"/>
      <c r="EHV225" s="551"/>
      <c r="EHW225" s="552"/>
      <c r="EHX225" s="552"/>
      <c r="EHY225" s="544"/>
      <c r="EHZ225" s="544"/>
      <c r="EIA225" s="544"/>
      <c r="EIB225" s="551"/>
      <c r="EIC225" s="551"/>
      <c r="EID225" s="552"/>
      <c r="EIE225" s="552"/>
      <c r="EIF225" s="544"/>
      <c r="EIG225" s="544"/>
      <c r="EIH225" s="544"/>
      <c r="EII225" s="551"/>
      <c r="EIJ225" s="551"/>
      <c r="EIK225" s="552"/>
      <c r="EIL225" s="552"/>
      <c r="EIM225" s="544"/>
      <c r="EIN225" s="544"/>
      <c r="EIO225" s="544"/>
      <c r="EIP225" s="551"/>
      <c r="EIQ225" s="551"/>
      <c r="EIR225" s="552"/>
      <c r="EIS225" s="552"/>
      <c r="EIT225" s="544"/>
      <c r="EIU225" s="544"/>
      <c r="EIV225" s="544"/>
      <c r="EIW225" s="551"/>
      <c r="EIX225" s="551"/>
      <c r="EIY225" s="552"/>
      <c r="EIZ225" s="552"/>
      <c r="EJA225" s="544"/>
      <c r="EJB225" s="544"/>
      <c r="EJC225" s="544"/>
      <c r="EJD225" s="551"/>
      <c r="EJE225" s="551"/>
      <c r="EJF225" s="552"/>
      <c r="EJG225" s="552"/>
      <c r="EJH225" s="544"/>
      <c r="EJI225" s="544"/>
      <c r="EJJ225" s="544"/>
      <c r="EJK225" s="551"/>
      <c r="EJL225" s="551"/>
      <c r="EJM225" s="552"/>
      <c r="EJN225" s="552"/>
      <c r="EJO225" s="544"/>
      <c r="EJP225" s="544"/>
      <c r="EJQ225" s="544"/>
      <c r="EJR225" s="551"/>
      <c r="EJS225" s="551"/>
      <c r="EJT225" s="552"/>
      <c r="EJU225" s="552"/>
      <c r="EJV225" s="544"/>
      <c r="EJW225" s="544"/>
      <c r="EJX225" s="544"/>
      <c r="EJY225" s="551"/>
      <c r="EJZ225" s="551"/>
      <c r="EKA225" s="552"/>
      <c r="EKB225" s="552"/>
      <c r="EKC225" s="544"/>
      <c r="EKD225" s="544"/>
      <c r="EKE225" s="544"/>
      <c r="EKF225" s="551"/>
      <c r="EKG225" s="551"/>
      <c r="EKH225" s="552"/>
      <c r="EKI225" s="552"/>
      <c r="EKJ225" s="544"/>
      <c r="EKK225" s="544"/>
      <c r="EKL225" s="544"/>
      <c r="EKM225" s="551"/>
      <c r="EKN225" s="551"/>
      <c r="EKO225" s="552"/>
      <c r="EKP225" s="552"/>
      <c r="EKQ225" s="544"/>
      <c r="EKR225" s="544"/>
      <c r="EKS225" s="544"/>
      <c r="EKT225" s="551"/>
      <c r="EKU225" s="551"/>
      <c r="EKV225" s="552"/>
      <c r="EKW225" s="552"/>
      <c r="EKX225" s="544"/>
      <c r="EKY225" s="544"/>
      <c r="EKZ225" s="544"/>
      <c r="ELA225" s="551"/>
      <c r="ELB225" s="551"/>
      <c r="ELC225" s="552"/>
      <c r="ELD225" s="552"/>
      <c r="ELE225" s="544"/>
      <c r="ELF225" s="544"/>
      <c r="ELG225" s="544"/>
      <c r="ELH225" s="551"/>
      <c r="ELI225" s="551"/>
      <c r="ELJ225" s="552"/>
      <c r="ELK225" s="552"/>
      <c r="ELL225" s="544"/>
      <c r="ELM225" s="544"/>
      <c r="ELN225" s="544"/>
      <c r="ELO225" s="551"/>
      <c r="ELP225" s="551"/>
      <c r="ELQ225" s="552"/>
      <c r="ELR225" s="552"/>
      <c r="ELS225" s="544"/>
      <c r="ELT225" s="544"/>
      <c r="ELU225" s="544"/>
      <c r="ELV225" s="551"/>
      <c r="ELW225" s="551"/>
      <c r="ELX225" s="552"/>
      <c r="ELY225" s="552"/>
      <c r="ELZ225" s="544"/>
      <c r="EMA225" s="544"/>
      <c r="EMB225" s="544"/>
      <c r="EMC225" s="551"/>
      <c r="EMD225" s="551"/>
      <c r="EME225" s="552"/>
      <c r="EMF225" s="552"/>
      <c r="EMG225" s="544"/>
      <c r="EMH225" s="544"/>
      <c r="EMI225" s="544"/>
      <c r="EMJ225" s="551"/>
      <c r="EMK225" s="551"/>
      <c r="EML225" s="552"/>
      <c r="EMM225" s="552"/>
      <c r="EMN225" s="544"/>
      <c r="EMO225" s="544"/>
      <c r="EMP225" s="544"/>
      <c r="EMQ225" s="551"/>
      <c r="EMR225" s="551"/>
      <c r="EMS225" s="552"/>
      <c r="EMT225" s="552"/>
      <c r="EMU225" s="544"/>
      <c r="EMV225" s="544"/>
      <c r="EMW225" s="544"/>
      <c r="EMX225" s="551"/>
      <c r="EMY225" s="551"/>
      <c r="EMZ225" s="552"/>
      <c r="ENA225" s="552"/>
      <c r="ENB225" s="544"/>
      <c r="ENC225" s="544"/>
      <c r="END225" s="544"/>
      <c r="ENE225" s="551"/>
      <c r="ENF225" s="551"/>
      <c r="ENG225" s="552"/>
      <c r="ENH225" s="552"/>
      <c r="ENI225" s="544"/>
      <c r="ENJ225" s="544"/>
      <c r="ENK225" s="544"/>
      <c r="ENL225" s="551"/>
      <c r="ENM225" s="551"/>
      <c r="ENN225" s="552"/>
      <c r="ENO225" s="552"/>
      <c r="ENP225" s="544"/>
      <c r="ENQ225" s="544"/>
      <c r="ENR225" s="544"/>
      <c r="ENS225" s="551"/>
      <c r="ENT225" s="551"/>
      <c r="ENU225" s="552"/>
      <c r="ENV225" s="552"/>
      <c r="ENW225" s="544"/>
      <c r="ENX225" s="544"/>
      <c r="ENY225" s="544"/>
      <c r="ENZ225" s="551"/>
      <c r="EOA225" s="551"/>
      <c r="EOB225" s="552"/>
      <c r="EOC225" s="552"/>
      <c r="EOD225" s="544"/>
      <c r="EOE225" s="544"/>
      <c r="EOF225" s="544"/>
      <c r="EOG225" s="551"/>
      <c r="EOH225" s="551"/>
      <c r="EOI225" s="552"/>
      <c r="EOJ225" s="552"/>
      <c r="EOK225" s="544"/>
      <c r="EOL225" s="544"/>
      <c r="EOM225" s="544"/>
      <c r="EON225" s="551"/>
      <c r="EOO225" s="551"/>
      <c r="EOP225" s="552"/>
      <c r="EOQ225" s="552"/>
      <c r="EOR225" s="544"/>
      <c r="EOS225" s="544"/>
      <c r="EOT225" s="544"/>
      <c r="EOU225" s="551"/>
      <c r="EOV225" s="551"/>
      <c r="EOW225" s="552"/>
      <c r="EOX225" s="552"/>
      <c r="EOY225" s="544"/>
      <c r="EOZ225" s="544"/>
      <c r="EPA225" s="544"/>
      <c r="EPB225" s="551"/>
      <c r="EPC225" s="551"/>
      <c r="EPD225" s="552"/>
      <c r="EPE225" s="552"/>
      <c r="EPF225" s="544"/>
      <c r="EPG225" s="544"/>
      <c r="EPH225" s="544"/>
      <c r="EPI225" s="551"/>
      <c r="EPJ225" s="551"/>
      <c r="EPK225" s="552"/>
      <c r="EPL225" s="552"/>
      <c r="EPM225" s="544"/>
      <c r="EPN225" s="544"/>
      <c r="EPO225" s="544"/>
      <c r="EPP225" s="551"/>
      <c r="EPQ225" s="551"/>
      <c r="EPR225" s="552"/>
      <c r="EPS225" s="552"/>
      <c r="EPT225" s="544"/>
      <c r="EPU225" s="544"/>
      <c r="EPV225" s="544"/>
      <c r="EPW225" s="551"/>
      <c r="EPX225" s="551"/>
      <c r="EPY225" s="552"/>
      <c r="EPZ225" s="552"/>
      <c r="EQA225" s="544"/>
      <c r="EQB225" s="544"/>
      <c r="EQC225" s="544"/>
      <c r="EQD225" s="551"/>
      <c r="EQE225" s="551"/>
      <c r="EQF225" s="552"/>
      <c r="EQG225" s="552"/>
      <c r="EQH225" s="544"/>
      <c r="EQI225" s="544"/>
      <c r="EQJ225" s="544"/>
      <c r="EQK225" s="551"/>
      <c r="EQL225" s="551"/>
      <c r="EQM225" s="552"/>
      <c r="EQN225" s="552"/>
      <c r="EQO225" s="544"/>
      <c r="EQP225" s="544"/>
      <c r="EQQ225" s="544"/>
      <c r="EQR225" s="551"/>
      <c r="EQS225" s="551"/>
      <c r="EQT225" s="552"/>
      <c r="EQU225" s="552"/>
      <c r="EQV225" s="544"/>
      <c r="EQW225" s="544"/>
      <c r="EQX225" s="544"/>
      <c r="EQY225" s="551"/>
      <c r="EQZ225" s="551"/>
      <c r="ERA225" s="552"/>
      <c r="ERB225" s="552"/>
      <c r="ERC225" s="544"/>
      <c r="ERD225" s="544"/>
      <c r="ERE225" s="544"/>
      <c r="ERF225" s="551"/>
      <c r="ERG225" s="551"/>
      <c r="ERH225" s="552"/>
      <c r="ERI225" s="552"/>
      <c r="ERJ225" s="544"/>
      <c r="ERK225" s="544"/>
      <c r="ERL225" s="544"/>
      <c r="ERM225" s="551"/>
      <c r="ERN225" s="551"/>
      <c r="ERO225" s="552"/>
      <c r="ERP225" s="552"/>
      <c r="ERQ225" s="544"/>
      <c r="ERR225" s="544"/>
      <c r="ERS225" s="544"/>
      <c r="ERT225" s="551"/>
      <c r="ERU225" s="551"/>
      <c r="ERV225" s="552"/>
      <c r="ERW225" s="552"/>
      <c r="ERX225" s="544"/>
      <c r="ERY225" s="544"/>
      <c r="ERZ225" s="544"/>
      <c r="ESA225" s="551"/>
      <c r="ESB225" s="551"/>
      <c r="ESC225" s="552"/>
      <c r="ESD225" s="552"/>
      <c r="ESE225" s="544"/>
      <c r="ESF225" s="544"/>
      <c r="ESG225" s="544"/>
      <c r="ESH225" s="551"/>
      <c r="ESI225" s="551"/>
      <c r="ESJ225" s="552"/>
      <c r="ESK225" s="552"/>
      <c r="ESL225" s="544"/>
      <c r="ESM225" s="544"/>
      <c r="ESN225" s="544"/>
      <c r="ESO225" s="551"/>
      <c r="ESP225" s="551"/>
      <c r="ESQ225" s="552"/>
      <c r="ESR225" s="552"/>
      <c r="ESS225" s="544"/>
      <c r="EST225" s="544"/>
      <c r="ESU225" s="544"/>
      <c r="ESV225" s="551"/>
      <c r="ESW225" s="551"/>
      <c r="ESX225" s="552"/>
      <c r="ESY225" s="552"/>
      <c r="ESZ225" s="544"/>
      <c r="ETA225" s="544"/>
      <c r="ETB225" s="544"/>
      <c r="ETC225" s="551"/>
      <c r="ETD225" s="551"/>
      <c r="ETE225" s="552"/>
      <c r="ETF225" s="552"/>
      <c r="ETG225" s="544"/>
      <c r="ETH225" s="544"/>
      <c r="ETI225" s="544"/>
      <c r="ETJ225" s="551"/>
      <c r="ETK225" s="551"/>
      <c r="ETL225" s="552"/>
      <c r="ETM225" s="552"/>
      <c r="ETN225" s="544"/>
      <c r="ETO225" s="544"/>
      <c r="ETP225" s="544"/>
      <c r="ETQ225" s="551"/>
      <c r="ETR225" s="551"/>
      <c r="ETS225" s="552"/>
      <c r="ETT225" s="552"/>
      <c r="ETU225" s="544"/>
      <c r="ETV225" s="544"/>
      <c r="ETW225" s="544"/>
      <c r="ETX225" s="551"/>
      <c r="ETY225" s="551"/>
      <c r="ETZ225" s="552"/>
      <c r="EUA225" s="552"/>
      <c r="EUB225" s="544"/>
      <c r="EUC225" s="544"/>
      <c r="EUD225" s="544"/>
      <c r="EUE225" s="551"/>
      <c r="EUF225" s="551"/>
      <c r="EUG225" s="552"/>
      <c r="EUH225" s="552"/>
      <c r="EUI225" s="544"/>
      <c r="EUJ225" s="544"/>
      <c r="EUK225" s="544"/>
      <c r="EUL225" s="551"/>
      <c r="EUM225" s="551"/>
      <c r="EUN225" s="552"/>
      <c r="EUO225" s="552"/>
      <c r="EUP225" s="544"/>
      <c r="EUQ225" s="544"/>
      <c r="EUR225" s="544"/>
      <c r="EUS225" s="551"/>
      <c r="EUT225" s="551"/>
      <c r="EUU225" s="552"/>
      <c r="EUV225" s="552"/>
      <c r="EUW225" s="544"/>
      <c r="EUX225" s="544"/>
      <c r="EUY225" s="544"/>
      <c r="EUZ225" s="551"/>
      <c r="EVA225" s="551"/>
      <c r="EVB225" s="552"/>
      <c r="EVC225" s="552"/>
      <c r="EVD225" s="544"/>
      <c r="EVE225" s="544"/>
      <c r="EVF225" s="544"/>
      <c r="EVG225" s="551"/>
      <c r="EVH225" s="551"/>
      <c r="EVI225" s="552"/>
      <c r="EVJ225" s="552"/>
      <c r="EVK225" s="544"/>
      <c r="EVL225" s="544"/>
      <c r="EVM225" s="544"/>
      <c r="EVN225" s="551"/>
      <c r="EVO225" s="551"/>
      <c r="EVP225" s="552"/>
      <c r="EVQ225" s="552"/>
      <c r="EVR225" s="544"/>
      <c r="EVS225" s="544"/>
      <c r="EVT225" s="544"/>
      <c r="EVU225" s="551"/>
      <c r="EVV225" s="551"/>
      <c r="EVW225" s="552"/>
      <c r="EVX225" s="552"/>
      <c r="EVY225" s="544"/>
      <c r="EVZ225" s="544"/>
      <c r="EWA225" s="544"/>
      <c r="EWB225" s="551"/>
      <c r="EWC225" s="551"/>
      <c r="EWD225" s="552"/>
      <c r="EWE225" s="552"/>
      <c r="EWF225" s="544"/>
      <c r="EWG225" s="544"/>
      <c r="EWH225" s="544"/>
      <c r="EWI225" s="551"/>
      <c r="EWJ225" s="551"/>
      <c r="EWK225" s="552"/>
      <c r="EWL225" s="552"/>
      <c r="EWM225" s="544"/>
      <c r="EWN225" s="544"/>
      <c r="EWO225" s="544"/>
      <c r="EWP225" s="551"/>
      <c r="EWQ225" s="551"/>
      <c r="EWR225" s="552"/>
      <c r="EWS225" s="552"/>
      <c r="EWT225" s="544"/>
      <c r="EWU225" s="544"/>
      <c r="EWV225" s="544"/>
      <c r="EWW225" s="551"/>
      <c r="EWX225" s="551"/>
      <c r="EWY225" s="552"/>
      <c r="EWZ225" s="552"/>
      <c r="EXA225" s="544"/>
      <c r="EXB225" s="544"/>
      <c r="EXC225" s="544"/>
      <c r="EXD225" s="551"/>
      <c r="EXE225" s="551"/>
      <c r="EXF225" s="552"/>
      <c r="EXG225" s="552"/>
      <c r="EXH225" s="544"/>
      <c r="EXI225" s="544"/>
      <c r="EXJ225" s="544"/>
      <c r="EXK225" s="551"/>
      <c r="EXL225" s="551"/>
      <c r="EXM225" s="552"/>
      <c r="EXN225" s="552"/>
      <c r="EXO225" s="544"/>
      <c r="EXP225" s="544"/>
      <c r="EXQ225" s="544"/>
      <c r="EXR225" s="551"/>
      <c r="EXS225" s="551"/>
      <c r="EXT225" s="552"/>
      <c r="EXU225" s="552"/>
      <c r="EXV225" s="544"/>
      <c r="EXW225" s="544"/>
      <c r="EXX225" s="544"/>
      <c r="EXY225" s="551"/>
      <c r="EXZ225" s="551"/>
      <c r="EYA225" s="552"/>
      <c r="EYB225" s="552"/>
      <c r="EYC225" s="544"/>
      <c r="EYD225" s="544"/>
      <c r="EYE225" s="544"/>
      <c r="EYF225" s="551"/>
      <c r="EYG225" s="551"/>
      <c r="EYH225" s="552"/>
      <c r="EYI225" s="552"/>
      <c r="EYJ225" s="544"/>
      <c r="EYK225" s="544"/>
      <c r="EYL225" s="544"/>
      <c r="EYM225" s="551"/>
      <c r="EYN225" s="551"/>
      <c r="EYO225" s="552"/>
      <c r="EYP225" s="552"/>
      <c r="EYQ225" s="544"/>
      <c r="EYR225" s="544"/>
      <c r="EYS225" s="544"/>
      <c r="EYT225" s="551"/>
      <c r="EYU225" s="551"/>
      <c r="EYV225" s="552"/>
      <c r="EYW225" s="552"/>
      <c r="EYX225" s="544"/>
      <c r="EYY225" s="544"/>
      <c r="EYZ225" s="544"/>
      <c r="EZA225" s="551"/>
      <c r="EZB225" s="551"/>
      <c r="EZC225" s="552"/>
      <c r="EZD225" s="552"/>
      <c r="EZE225" s="544"/>
      <c r="EZF225" s="544"/>
      <c r="EZG225" s="544"/>
      <c r="EZH225" s="551"/>
      <c r="EZI225" s="551"/>
      <c r="EZJ225" s="552"/>
      <c r="EZK225" s="552"/>
      <c r="EZL225" s="544"/>
      <c r="EZM225" s="544"/>
      <c r="EZN225" s="544"/>
      <c r="EZO225" s="551"/>
      <c r="EZP225" s="551"/>
      <c r="EZQ225" s="552"/>
      <c r="EZR225" s="552"/>
      <c r="EZS225" s="544"/>
      <c r="EZT225" s="544"/>
      <c r="EZU225" s="544"/>
      <c r="EZV225" s="551"/>
      <c r="EZW225" s="551"/>
      <c r="EZX225" s="552"/>
      <c r="EZY225" s="552"/>
      <c r="EZZ225" s="544"/>
      <c r="FAA225" s="544"/>
      <c r="FAB225" s="544"/>
      <c r="FAC225" s="551"/>
      <c r="FAD225" s="551"/>
      <c r="FAE225" s="552"/>
      <c r="FAF225" s="552"/>
      <c r="FAG225" s="544"/>
      <c r="FAH225" s="544"/>
      <c r="FAI225" s="544"/>
      <c r="FAJ225" s="551"/>
      <c r="FAK225" s="551"/>
      <c r="FAL225" s="552"/>
      <c r="FAM225" s="552"/>
      <c r="FAN225" s="544"/>
      <c r="FAO225" s="544"/>
      <c r="FAP225" s="544"/>
      <c r="FAQ225" s="551"/>
      <c r="FAR225" s="551"/>
      <c r="FAS225" s="552"/>
      <c r="FAT225" s="552"/>
      <c r="FAU225" s="544"/>
      <c r="FAV225" s="544"/>
      <c r="FAW225" s="544"/>
      <c r="FAX225" s="551"/>
      <c r="FAY225" s="551"/>
      <c r="FAZ225" s="552"/>
      <c r="FBA225" s="552"/>
      <c r="FBB225" s="544"/>
      <c r="FBC225" s="544"/>
      <c r="FBD225" s="544"/>
      <c r="FBE225" s="551"/>
      <c r="FBF225" s="551"/>
      <c r="FBG225" s="552"/>
      <c r="FBH225" s="552"/>
      <c r="FBI225" s="544"/>
      <c r="FBJ225" s="544"/>
      <c r="FBK225" s="544"/>
      <c r="FBL225" s="551"/>
      <c r="FBM225" s="551"/>
      <c r="FBN225" s="552"/>
      <c r="FBO225" s="552"/>
      <c r="FBP225" s="544"/>
      <c r="FBQ225" s="544"/>
      <c r="FBR225" s="544"/>
      <c r="FBS225" s="551"/>
      <c r="FBT225" s="551"/>
      <c r="FBU225" s="552"/>
      <c r="FBV225" s="552"/>
      <c r="FBW225" s="544"/>
      <c r="FBX225" s="544"/>
      <c r="FBY225" s="544"/>
      <c r="FBZ225" s="551"/>
      <c r="FCA225" s="551"/>
      <c r="FCB225" s="552"/>
      <c r="FCC225" s="552"/>
      <c r="FCD225" s="544"/>
      <c r="FCE225" s="544"/>
      <c r="FCF225" s="544"/>
      <c r="FCG225" s="551"/>
      <c r="FCH225" s="551"/>
      <c r="FCI225" s="552"/>
      <c r="FCJ225" s="552"/>
      <c r="FCK225" s="544"/>
      <c r="FCL225" s="544"/>
      <c r="FCM225" s="544"/>
      <c r="FCN225" s="551"/>
      <c r="FCO225" s="551"/>
      <c r="FCP225" s="552"/>
      <c r="FCQ225" s="552"/>
      <c r="FCR225" s="544"/>
      <c r="FCS225" s="544"/>
      <c r="FCT225" s="544"/>
      <c r="FCU225" s="551"/>
      <c r="FCV225" s="551"/>
      <c r="FCW225" s="552"/>
      <c r="FCX225" s="552"/>
      <c r="FCY225" s="544"/>
      <c r="FCZ225" s="544"/>
      <c r="FDA225" s="544"/>
      <c r="FDB225" s="551"/>
      <c r="FDC225" s="551"/>
      <c r="FDD225" s="552"/>
      <c r="FDE225" s="552"/>
      <c r="FDF225" s="544"/>
      <c r="FDG225" s="544"/>
      <c r="FDH225" s="544"/>
      <c r="FDI225" s="551"/>
      <c r="FDJ225" s="551"/>
      <c r="FDK225" s="552"/>
      <c r="FDL225" s="552"/>
      <c r="FDM225" s="544"/>
      <c r="FDN225" s="544"/>
      <c r="FDO225" s="544"/>
      <c r="FDP225" s="551"/>
      <c r="FDQ225" s="551"/>
      <c r="FDR225" s="552"/>
      <c r="FDS225" s="552"/>
      <c r="FDT225" s="544"/>
      <c r="FDU225" s="544"/>
      <c r="FDV225" s="544"/>
      <c r="FDW225" s="551"/>
      <c r="FDX225" s="551"/>
      <c r="FDY225" s="552"/>
      <c r="FDZ225" s="552"/>
      <c r="FEA225" s="544"/>
      <c r="FEB225" s="544"/>
      <c r="FEC225" s="544"/>
      <c r="FED225" s="551"/>
      <c r="FEE225" s="551"/>
      <c r="FEF225" s="552"/>
      <c r="FEG225" s="552"/>
      <c r="FEH225" s="544"/>
      <c r="FEI225" s="544"/>
      <c r="FEJ225" s="544"/>
      <c r="FEK225" s="551"/>
      <c r="FEL225" s="551"/>
      <c r="FEM225" s="552"/>
      <c r="FEN225" s="552"/>
      <c r="FEO225" s="544"/>
      <c r="FEP225" s="544"/>
      <c r="FEQ225" s="544"/>
      <c r="FER225" s="551"/>
      <c r="FES225" s="551"/>
      <c r="FET225" s="552"/>
      <c r="FEU225" s="552"/>
      <c r="FEV225" s="544"/>
      <c r="FEW225" s="544"/>
      <c r="FEX225" s="544"/>
      <c r="FEY225" s="551"/>
      <c r="FEZ225" s="551"/>
      <c r="FFA225" s="552"/>
      <c r="FFB225" s="552"/>
      <c r="FFC225" s="544"/>
      <c r="FFD225" s="544"/>
      <c r="FFE225" s="544"/>
      <c r="FFF225" s="551"/>
      <c r="FFG225" s="551"/>
      <c r="FFH225" s="552"/>
      <c r="FFI225" s="552"/>
      <c r="FFJ225" s="544"/>
      <c r="FFK225" s="544"/>
      <c r="FFL225" s="544"/>
      <c r="FFM225" s="551"/>
      <c r="FFN225" s="551"/>
      <c r="FFO225" s="552"/>
      <c r="FFP225" s="552"/>
      <c r="FFQ225" s="544"/>
      <c r="FFR225" s="544"/>
      <c r="FFS225" s="544"/>
      <c r="FFT225" s="551"/>
      <c r="FFU225" s="551"/>
      <c r="FFV225" s="552"/>
      <c r="FFW225" s="552"/>
      <c r="FFX225" s="544"/>
      <c r="FFY225" s="544"/>
      <c r="FFZ225" s="544"/>
      <c r="FGA225" s="551"/>
      <c r="FGB225" s="551"/>
      <c r="FGC225" s="552"/>
      <c r="FGD225" s="552"/>
      <c r="FGE225" s="544"/>
      <c r="FGF225" s="544"/>
      <c r="FGG225" s="544"/>
      <c r="FGH225" s="551"/>
      <c r="FGI225" s="551"/>
      <c r="FGJ225" s="552"/>
      <c r="FGK225" s="552"/>
      <c r="FGL225" s="544"/>
      <c r="FGM225" s="544"/>
      <c r="FGN225" s="544"/>
      <c r="FGO225" s="551"/>
      <c r="FGP225" s="551"/>
      <c r="FGQ225" s="552"/>
      <c r="FGR225" s="552"/>
      <c r="FGS225" s="544"/>
      <c r="FGT225" s="544"/>
      <c r="FGU225" s="544"/>
      <c r="FGV225" s="551"/>
      <c r="FGW225" s="551"/>
      <c r="FGX225" s="552"/>
      <c r="FGY225" s="552"/>
      <c r="FGZ225" s="544"/>
      <c r="FHA225" s="544"/>
      <c r="FHB225" s="544"/>
      <c r="FHC225" s="551"/>
      <c r="FHD225" s="551"/>
      <c r="FHE225" s="552"/>
      <c r="FHF225" s="552"/>
      <c r="FHG225" s="544"/>
      <c r="FHH225" s="544"/>
      <c r="FHI225" s="544"/>
      <c r="FHJ225" s="551"/>
      <c r="FHK225" s="551"/>
      <c r="FHL225" s="552"/>
      <c r="FHM225" s="552"/>
      <c r="FHN225" s="544"/>
      <c r="FHO225" s="544"/>
      <c r="FHP225" s="544"/>
      <c r="FHQ225" s="551"/>
      <c r="FHR225" s="551"/>
      <c r="FHS225" s="552"/>
      <c r="FHT225" s="552"/>
      <c r="FHU225" s="544"/>
      <c r="FHV225" s="544"/>
      <c r="FHW225" s="544"/>
      <c r="FHX225" s="551"/>
      <c r="FHY225" s="551"/>
      <c r="FHZ225" s="552"/>
      <c r="FIA225" s="552"/>
      <c r="FIB225" s="544"/>
      <c r="FIC225" s="544"/>
      <c r="FID225" s="544"/>
      <c r="FIE225" s="551"/>
      <c r="FIF225" s="551"/>
      <c r="FIG225" s="552"/>
      <c r="FIH225" s="552"/>
      <c r="FII225" s="544"/>
      <c r="FIJ225" s="544"/>
      <c r="FIK225" s="544"/>
      <c r="FIL225" s="551"/>
      <c r="FIM225" s="551"/>
      <c r="FIN225" s="552"/>
      <c r="FIO225" s="552"/>
      <c r="FIP225" s="544"/>
      <c r="FIQ225" s="544"/>
      <c r="FIR225" s="544"/>
      <c r="FIS225" s="551"/>
      <c r="FIT225" s="551"/>
      <c r="FIU225" s="552"/>
      <c r="FIV225" s="552"/>
      <c r="FIW225" s="544"/>
      <c r="FIX225" s="544"/>
      <c r="FIY225" s="544"/>
      <c r="FIZ225" s="551"/>
      <c r="FJA225" s="551"/>
      <c r="FJB225" s="552"/>
      <c r="FJC225" s="552"/>
      <c r="FJD225" s="544"/>
      <c r="FJE225" s="544"/>
      <c r="FJF225" s="544"/>
      <c r="FJG225" s="551"/>
      <c r="FJH225" s="551"/>
      <c r="FJI225" s="552"/>
      <c r="FJJ225" s="552"/>
      <c r="FJK225" s="544"/>
      <c r="FJL225" s="544"/>
      <c r="FJM225" s="544"/>
      <c r="FJN225" s="551"/>
      <c r="FJO225" s="551"/>
      <c r="FJP225" s="552"/>
      <c r="FJQ225" s="552"/>
      <c r="FJR225" s="544"/>
      <c r="FJS225" s="544"/>
      <c r="FJT225" s="544"/>
      <c r="FJU225" s="551"/>
      <c r="FJV225" s="551"/>
      <c r="FJW225" s="552"/>
      <c r="FJX225" s="552"/>
      <c r="FJY225" s="544"/>
      <c r="FJZ225" s="544"/>
      <c r="FKA225" s="544"/>
      <c r="FKB225" s="551"/>
      <c r="FKC225" s="551"/>
      <c r="FKD225" s="552"/>
      <c r="FKE225" s="552"/>
      <c r="FKF225" s="544"/>
      <c r="FKG225" s="544"/>
      <c r="FKH225" s="544"/>
      <c r="FKI225" s="551"/>
      <c r="FKJ225" s="551"/>
      <c r="FKK225" s="552"/>
      <c r="FKL225" s="552"/>
      <c r="FKM225" s="544"/>
      <c r="FKN225" s="544"/>
      <c r="FKO225" s="544"/>
      <c r="FKP225" s="551"/>
      <c r="FKQ225" s="551"/>
      <c r="FKR225" s="552"/>
      <c r="FKS225" s="552"/>
      <c r="FKT225" s="544"/>
      <c r="FKU225" s="544"/>
      <c r="FKV225" s="544"/>
      <c r="FKW225" s="551"/>
      <c r="FKX225" s="551"/>
      <c r="FKY225" s="552"/>
      <c r="FKZ225" s="552"/>
      <c r="FLA225" s="544"/>
      <c r="FLB225" s="544"/>
      <c r="FLC225" s="544"/>
      <c r="FLD225" s="551"/>
      <c r="FLE225" s="551"/>
      <c r="FLF225" s="552"/>
      <c r="FLG225" s="552"/>
      <c r="FLH225" s="544"/>
      <c r="FLI225" s="544"/>
      <c r="FLJ225" s="544"/>
      <c r="FLK225" s="551"/>
      <c r="FLL225" s="551"/>
      <c r="FLM225" s="552"/>
      <c r="FLN225" s="552"/>
      <c r="FLO225" s="544"/>
      <c r="FLP225" s="544"/>
      <c r="FLQ225" s="544"/>
      <c r="FLR225" s="551"/>
      <c r="FLS225" s="551"/>
      <c r="FLT225" s="552"/>
      <c r="FLU225" s="552"/>
      <c r="FLV225" s="544"/>
      <c r="FLW225" s="544"/>
      <c r="FLX225" s="544"/>
      <c r="FLY225" s="551"/>
      <c r="FLZ225" s="551"/>
      <c r="FMA225" s="552"/>
      <c r="FMB225" s="552"/>
      <c r="FMC225" s="544"/>
      <c r="FMD225" s="544"/>
      <c r="FME225" s="544"/>
      <c r="FMF225" s="551"/>
      <c r="FMG225" s="551"/>
      <c r="FMH225" s="552"/>
      <c r="FMI225" s="552"/>
      <c r="FMJ225" s="544"/>
      <c r="FMK225" s="544"/>
      <c r="FML225" s="544"/>
      <c r="FMM225" s="551"/>
      <c r="FMN225" s="551"/>
      <c r="FMO225" s="552"/>
      <c r="FMP225" s="552"/>
      <c r="FMQ225" s="544"/>
      <c r="FMR225" s="544"/>
      <c r="FMS225" s="544"/>
      <c r="FMT225" s="551"/>
      <c r="FMU225" s="551"/>
      <c r="FMV225" s="552"/>
      <c r="FMW225" s="552"/>
      <c r="FMX225" s="544"/>
      <c r="FMY225" s="544"/>
      <c r="FMZ225" s="544"/>
      <c r="FNA225" s="551"/>
      <c r="FNB225" s="551"/>
      <c r="FNC225" s="552"/>
      <c r="FND225" s="552"/>
      <c r="FNE225" s="544"/>
      <c r="FNF225" s="544"/>
      <c r="FNG225" s="544"/>
      <c r="FNH225" s="551"/>
      <c r="FNI225" s="551"/>
      <c r="FNJ225" s="552"/>
      <c r="FNK225" s="552"/>
      <c r="FNL225" s="544"/>
      <c r="FNM225" s="544"/>
      <c r="FNN225" s="544"/>
      <c r="FNO225" s="551"/>
      <c r="FNP225" s="551"/>
      <c r="FNQ225" s="552"/>
      <c r="FNR225" s="552"/>
      <c r="FNS225" s="544"/>
      <c r="FNT225" s="544"/>
      <c r="FNU225" s="544"/>
      <c r="FNV225" s="551"/>
      <c r="FNW225" s="551"/>
      <c r="FNX225" s="552"/>
      <c r="FNY225" s="552"/>
      <c r="FNZ225" s="544"/>
      <c r="FOA225" s="544"/>
      <c r="FOB225" s="544"/>
      <c r="FOC225" s="551"/>
      <c r="FOD225" s="551"/>
      <c r="FOE225" s="552"/>
      <c r="FOF225" s="552"/>
      <c r="FOG225" s="544"/>
      <c r="FOH225" s="544"/>
      <c r="FOI225" s="544"/>
      <c r="FOJ225" s="551"/>
      <c r="FOK225" s="551"/>
      <c r="FOL225" s="552"/>
      <c r="FOM225" s="552"/>
      <c r="FON225" s="544"/>
      <c r="FOO225" s="544"/>
      <c r="FOP225" s="544"/>
      <c r="FOQ225" s="551"/>
      <c r="FOR225" s="551"/>
      <c r="FOS225" s="552"/>
      <c r="FOT225" s="552"/>
      <c r="FOU225" s="544"/>
      <c r="FOV225" s="544"/>
      <c r="FOW225" s="544"/>
      <c r="FOX225" s="551"/>
      <c r="FOY225" s="551"/>
      <c r="FOZ225" s="552"/>
      <c r="FPA225" s="552"/>
      <c r="FPB225" s="544"/>
      <c r="FPC225" s="544"/>
      <c r="FPD225" s="544"/>
      <c r="FPE225" s="551"/>
      <c r="FPF225" s="551"/>
      <c r="FPG225" s="552"/>
      <c r="FPH225" s="552"/>
      <c r="FPI225" s="544"/>
      <c r="FPJ225" s="544"/>
      <c r="FPK225" s="544"/>
      <c r="FPL225" s="551"/>
      <c r="FPM225" s="551"/>
      <c r="FPN225" s="552"/>
      <c r="FPO225" s="552"/>
      <c r="FPP225" s="544"/>
      <c r="FPQ225" s="544"/>
      <c r="FPR225" s="544"/>
      <c r="FPS225" s="551"/>
      <c r="FPT225" s="551"/>
      <c r="FPU225" s="552"/>
      <c r="FPV225" s="552"/>
      <c r="FPW225" s="544"/>
      <c r="FPX225" s="544"/>
      <c r="FPY225" s="544"/>
      <c r="FPZ225" s="551"/>
      <c r="FQA225" s="551"/>
      <c r="FQB225" s="552"/>
      <c r="FQC225" s="552"/>
      <c r="FQD225" s="544"/>
      <c r="FQE225" s="544"/>
      <c r="FQF225" s="544"/>
      <c r="FQG225" s="551"/>
      <c r="FQH225" s="551"/>
      <c r="FQI225" s="552"/>
      <c r="FQJ225" s="552"/>
      <c r="FQK225" s="544"/>
      <c r="FQL225" s="544"/>
      <c r="FQM225" s="544"/>
      <c r="FQN225" s="551"/>
      <c r="FQO225" s="551"/>
      <c r="FQP225" s="552"/>
      <c r="FQQ225" s="552"/>
      <c r="FQR225" s="544"/>
      <c r="FQS225" s="544"/>
      <c r="FQT225" s="544"/>
      <c r="FQU225" s="551"/>
      <c r="FQV225" s="551"/>
      <c r="FQW225" s="552"/>
      <c r="FQX225" s="552"/>
      <c r="FQY225" s="544"/>
      <c r="FQZ225" s="544"/>
      <c r="FRA225" s="544"/>
      <c r="FRB225" s="551"/>
      <c r="FRC225" s="551"/>
      <c r="FRD225" s="552"/>
      <c r="FRE225" s="552"/>
      <c r="FRF225" s="544"/>
      <c r="FRG225" s="544"/>
      <c r="FRH225" s="544"/>
      <c r="FRI225" s="551"/>
      <c r="FRJ225" s="551"/>
      <c r="FRK225" s="552"/>
      <c r="FRL225" s="552"/>
      <c r="FRM225" s="544"/>
      <c r="FRN225" s="544"/>
      <c r="FRO225" s="544"/>
      <c r="FRP225" s="551"/>
      <c r="FRQ225" s="551"/>
      <c r="FRR225" s="552"/>
      <c r="FRS225" s="552"/>
      <c r="FRT225" s="544"/>
      <c r="FRU225" s="544"/>
      <c r="FRV225" s="544"/>
      <c r="FRW225" s="551"/>
      <c r="FRX225" s="551"/>
      <c r="FRY225" s="552"/>
      <c r="FRZ225" s="552"/>
      <c r="FSA225" s="544"/>
      <c r="FSB225" s="544"/>
      <c r="FSC225" s="544"/>
      <c r="FSD225" s="551"/>
      <c r="FSE225" s="551"/>
      <c r="FSF225" s="552"/>
      <c r="FSG225" s="552"/>
      <c r="FSH225" s="544"/>
      <c r="FSI225" s="544"/>
      <c r="FSJ225" s="544"/>
      <c r="FSK225" s="551"/>
      <c r="FSL225" s="551"/>
      <c r="FSM225" s="552"/>
      <c r="FSN225" s="552"/>
      <c r="FSO225" s="544"/>
      <c r="FSP225" s="544"/>
      <c r="FSQ225" s="544"/>
      <c r="FSR225" s="551"/>
      <c r="FSS225" s="551"/>
      <c r="FST225" s="552"/>
      <c r="FSU225" s="552"/>
      <c r="FSV225" s="544"/>
      <c r="FSW225" s="544"/>
      <c r="FSX225" s="544"/>
      <c r="FSY225" s="551"/>
      <c r="FSZ225" s="551"/>
      <c r="FTA225" s="552"/>
      <c r="FTB225" s="552"/>
      <c r="FTC225" s="544"/>
      <c r="FTD225" s="544"/>
      <c r="FTE225" s="544"/>
      <c r="FTF225" s="551"/>
      <c r="FTG225" s="551"/>
      <c r="FTH225" s="552"/>
      <c r="FTI225" s="552"/>
      <c r="FTJ225" s="544"/>
      <c r="FTK225" s="544"/>
      <c r="FTL225" s="544"/>
      <c r="FTM225" s="551"/>
      <c r="FTN225" s="551"/>
      <c r="FTO225" s="552"/>
      <c r="FTP225" s="552"/>
      <c r="FTQ225" s="544"/>
      <c r="FTR225" s="544"/>
      <c r="FTS225" s="544"/>
      <c r="FTT225" s="551"/>
      <c r="FTU225" s="551"/>
      <c r="FTV225" s="552"/>
      <c r="FTW225" s="552"/>
      <c r="FTX225" s="544"/>
      <c r="FTY225" s="544"/>
      <c r="FTZ225" s="544"/>
      <c r="FUA225" s="551"/>
      <c r="FUB225" s="551"/>
      <c r="FUC225" s="552"/>
      <c r="FUD225" s="552"/>
      <c r="FUE225" s="544"/>
      <c r="FUF225" s="544"/>
      <c r="FUG225" s="544"/>
      <c r="FUH225" s="551"/>
      <c r="FUI225" s="551"/>
      <c r="FUJ225" s="552"/>
      <c r="FUK225" s="552"/>
      <c r="FUL225" s="544"/>
      <c r="FUM225" s="544"/>
      <c r="FUN225" s="544"/>
      <c r="FUO225" s="551"/>
      <c r="FUP225" s="551"/>
      <c r="FUQ225" s="552"/>
      <c r="FUR225" s="552"/>
      <c r="FUS225" s="544"/>
      <c r="FUT225" s="544"/>
      <c r="FUU225" s="544"/>
      <c r="FUV225" s="551"/>
      <c r="FUW225" s="551"/>
      <c r="FUX225" s="552"/>
      <c r="FUY225" s="552"/>
      <c r="FUZ225" s="544"/>
      <c r="FVA225" s="544"/>
      <c r="FVB225" s="544"/>
      <c r="FVC225" s="551"/>
      <c r="FVD225" s="551"/>
      <c r="FVE225" s="552"/>
      <c r="FVF225" s="552"/>
      <c r="FVG225" s="544"/>
      <c r="FVH225" s="544"/>
      <c r="FVI225" s="544"/>
      <c r="FVJ225" s="551"/>
      <c r="FVK225" s="551"/>
      <c r="FVL225" s="552"/>
      <c r="FVM225" s="552"/>
      <c r="FVN225" s="544"/>
      <c r="FVO225" s="544"/>
      <c r="FVP225" s="544"/>
      <c r="FVQ225" s="551"/>
      <c r="FVR225" s="551"/>
      <c r="FVS225" s="552"/>
      <c r="FVT225" s="552"/>
      <c r="FVU225" s="544"/>
      <c r="FVV225" s="544"/>
      <c r="FVW225" s="544"/>
      <c r="FVX225" s="551"/>
      <c r="FVY225" s="551"/>
      <c r="FVZ225" s="552"/>
      <c r="FWA225" s="552"/>
      <c r="FWB225" s="544"/>
      <c r="FWC225" s="544"/>
      <c r="FWD225" s="544"/>
      <c r="FWE225" s="551"/>
      <c r="FWF225" s="551"/>
      <c r="FWG225" s="552"/>
      <c r="FWH225" s="552"/>
      <c r="FWI225" s="544"/>
      <c r="FWJ225" s="544"/>
      <c r="FWK225" s="544"/>
      <c r="FWL225" s="551"/>
      <c r="FWM225" s="551"/>
      <c r="FWN225" s="552"/>
      <c r="FWO225" s="552"/>
      <c r="FWP225" s="544"/>
      <c r="FWQ225" s="544"/>
      <c r="FWR225" s="544"/>
      <c r="FWS225" s="551"/>
      <c r="FWT225" s="551"/>
      <c r="FWU225" s="552"/>
      <c r="FWV225" s="552"/>
      <c r="FWW225" s="544"/>
      <c r="FWX225" s="544"/>
      <c r="FWY225" s="544"/>
      <c r="FWZ225" s="551"/>
      <c r="FXA225" s="551"/>
      <c r="FXB225" s="552"/>
      <c r="FXC225" s="552"/>
      <c r="FXD225" s="544"/>
      <c r="FXE225" s="544"/>
      <c r="FXF225" s="544"/>
      <c r="FXG225" s="551"/>
      <c r="FXH225" s="551"/>
      <c r="FXI225" s="552"/>
      <c r="FXJ225" s="552"/>
      <c r="FXK225" s="544"/>
      <c r="FXL225" s="544"/>
      <c r="FXM225" s="544"/>
      <c r="FXN225" s="551"/>
      <c r="FXO225" s="551"/>
      <c r="FXP225" s="552"/>
      <c r="FXQ225" s="552"/>
      <c r="FXR225" s="544"/>
      <c r="FXS225" s="544"/>
      <c r="FXT225" s="544"/>
      <c r="FXU225" s="551"/>
      <c r="FXV225" s="551"/>
      <c r="FXW225" s="552"/>
      <c r="FXX225" s="552"/>
      <c r="FXY225" s="544"/>
      <c r="FXZ225" s="544"/>
      <c r="FYA225" s="544"/>
      <c r="FYB225" s="551"/>
      <c r="FYC225" s="551"/>
      <c r="FYD225" s="552"/>
      <c r="FYE225" s="552"/>
      <c r="FYF225" s="544"/>
      <c r="FYG225" s="544"/>
      <c r="FYH225" s="544"/>
      <c r="FYI225" s="551"/>
      <c r="FYJ225" s="551"/>
      <c r="FYK225" s="552"/>
      <c r="FYL225" s="552"/>
      <c r="FYM225" s="544"/>
      <c r="FYN225" s="544"/>
      <c r="FYO225" s="544"/>
      <c r="FYP225" s="551"/>
      <c r="FYQ225" s="551"/>
      <c r="FYR225" s="552"/>
      <c r="FYS225" s="552"/>
      <c r="FYT225" s="544"/>
      <c r="FYU225" s="544"/>
      <c r="FYV225" s="544"/>
      <c r="FYW225" s="551"/>
      <c r="FYX225" s="551"/>
      <c r="FYY225" s="552"/>
      <c r="FYZ225" s="552"/>
      <c r="FZA225" s="544"/>
      <c r="FZB225" s="544"/>
      <c r="FZC225" s="544"/>
      <c r="FZD225" s="551"/>
      <c r="FZE225" s="551"/>
      <c r="FZF225" s="552"/>
      <c r="FZG225" s="552"/>
      <c r="FZH225" s="544"/>
      <c r="FZI225" s="544"/>
      <c r="FZJ225" s="544"/>
      <c r="FZK225" s="551"/>
      <c r="FZL225" s="551"/>
      <c r="FZM225" s="552"/>
      <c r="FZN225" s="552"/>
      <c r="FZO225" s="544"/>
      <c r="FZP225" s="544"/>
      <c r="FZQ225" s="544"/>
      <c r="FZR225" s="551"/>
      <c r="FZS225" s="551"/>
      <c r="FZT225" s="552"/>
      <c r="FZU225" s="552"/>
      <c r="FZV225" s="544"/>
      <c r="FZW225" s="544"/>
      <c r="FZX225" s="544"/>
      <c r="FZY225" s="551"/>
      <c r="FZZ225" s="551"/>
      <c r="GAA225" s="552"/>
      <c r="GAB225" s="552"/>
      <c r="GAC225" s="544"/>
      <c r="GAD225" s="544"/>
      <c r="GAE225" s="544"/>
      <c r="GAF225" s="551"/>
      <c r="GAG225" s="551"/>
      <c r="GAH225" s="552"/>
      <c r="GAI225" s="552"/>
      <c r="GAJ225" s="544"/>
      <c r="GAK225" s="544"/>
      <c r="GAL225" s="544"/>
      <c r="GAM225" s="551"/>
      <c r="GAN225" s="551"/>
      <c r="GAO225" s="552"/>
      <c r="GAP225" s="552"/>
      <c r="GAQ225" s="544"/>
      <c r="GAR225" s="544"/>
      <c r="GAS225" s="544"/>
      <c r="GAT225" s="551"/>
      <c r="GAU225" s="551"/>
      <c r="GAV225" s="552"/>
      <c r="GAW225" s="552"/>
      <c r="GAX225" s="544"/>
      <c r="GAY225" s="544"/>
      <c r="GAZ225" s="544"/>
      <c r="GBA225" s="551"/>
      <c r="GBB225" s="551"/>
      <c r="GBC225" s="552"/>
      <c r="GBD225" s="552"/>
      <c r="GBE225" s="544"/>
      <c r="GBF225" s="544"/>
      <c r="GBG225" s="544"/>
      <c r="GBH225" s="551"/>
      <c r="GBI225" s="551"/>
      <c r="GBJ225" s="552"/>
      <c r="GBK225" s="552"/>
      <c r="GBL225" s="544"/>
      <c r="GBM225" s="544"/>
      <c r="GBN225" s="544"/>
      <c r="GBO225" s="551"/>
      <c r="GBP225" s="551"/>
      <c r="GBQ225" s="552"/>
      <c r="GBR225" s="552"/>
      <c r="GBS225" s="544"/>
      <c r="GBT225" s="544"/>
      <c r="GBU225" s="544"/>
      <c r="GBV225" s="551"/>
      <c r="GBW225" s="551"/>
      <c r="GBX225" s="552"/>
      <c r="GBY225" s="552"/>
      <c r="GBZ225" s="544"/>
      <c r="GCA225" s="544"/>
      <c r="GCB225" s="544"/>
      <c r="GCC225" s="551"/>
      <c r="GCD225" s="551"/>
      <c r="GCE225" s="552"/>
      <c r="GCF225" s="552"/>
      <c r="GCG225" s="544"/>
      <c r="GCH225" s="544"/>
      <c r="GCI225" s="544"/>
      <c r="GCJ225" s="551"/>
      <c r="GCK225" s="551"/>
      <c r="GCL225" s="552"/>
      <c r="GCM225" s="552"/>
      <c r="GCN225" s="544"/>
      <c r="GCO225" s="544"/>
      <c r="GCP225" s="544"/>
      <c r="GCQ225" s="551"/>
      <c r="GCR225" s="551"/>
      <c r="GCS225" s="552"/>
      <c r="GCT225" s="552"/>
      <c r="GCU225" s="544"/>
      <c r="GCV225" s="544"/>
      <c r="GCW225" s="544"/>
      <c r="GCX225" s="551"/>
      <c r="GCY225" s="551"/>
      <c r="GCZ225" s="552"/>
      <c r="GDA225" s="552"/>
      <c r="GDB225" s="544"/>
      <c r="GDC225" s="544"/>
      <c r="GDD225" s="544"/>
      <c r="GDE225" s="551"/>
      <c r="GDF225" s="551"/>
      <c r="GDG225" s="552"/>
      <c r="GDH225" s="552"/>
      <c r="GDI225" s="544"/>
      <c r="GDJ225" s="544"/>
      <c r="GDK225" s="544"/>
      <c r="GDL225" s="551"/>
      <c r="GDM225" s="551"/>
      <c r="GDN225" s="552"/>
      <c r="GDO225" s="552"/>
      <c r="GDP225" s="544"/>
      <c r="GDQ225" s="544"/>
      <c r="GDR225" s="544"/>
      <c r="GDS225" s="551"/>
      <c r="GDT225" s="551"/>
      <c r="GDU225" s="552"/>
      <c r="GDV225" s="552"/>
      <c r="GDW225" s="544"/>
      <c r="GDX225" s="544"/>
      <c r="GDY225" s="544"/>
      <c r="GDZ225" s="551"/>
      <c r="GEA225" s="551"/>
      <c r="GEB225" s="552"/>
      <c r="GEC225" s="552"/>
      <c r="GED225" s="544"/>
      <c r="GEE225" s="544"/>
      <c r="GEF225" s="544"/>
      <c r="GEG225" s="551"/>
      <c r="GEH225" s="551"/>
      <c r="GEI225" s="552"/>
      <c r="GEJ225" s="552"/>
      <c r="GEK225" s="544"/>
      <c r="GEL225" s="544"/>
      <c r="GEM225" s="544"/>
      <c r="GEN225" s="551"/>
      <c r="GEO225" s="551"/>
      <c r="GEP225" s="552"/>
      <c r="GEQ225" s="552"/>
      <c r="GER225" s="544"/>
      <c r="GES225" s="544"/>
      <c r="GET225" s="544"/>
      <c r="GEU225" s="551"/>
      <c r="GEV225" s="551"/>
      <c r="GEW225" s="552"/>
      <c r="GEX225" s="552"/>
      <c r="GEY225" s="544"/>
      <c r="GEZ225" s="544"/>
      <c r="GFA225" s="544"/>
      <c r="GFB225" s="551"/>
      <c r="GFC225" s="551"/>
      <c r="GFD225" s="552"/>
      <c r="GFE225" s="552"/>
      <c r="GFF225" s="544"/>
      <c r="GFG225" s="544"/>
      <c r="GFH225" s="544"/>
      <c r="GFI225" s="551"/>
      <c r="GFJ225" s="551"/>
      <c r="GFK225" s="552"/>
      <c r="GFL225" s="552"/>
      <c r="GFM225" s="544"/>
      <c r="GFN225" s="544"/>
      <c r="GFO225" s="544"/>
      <c r="GFP225" s="551"/>
      <c r="GFQ225" s="551"/>
      <c r="GFR225" s="552"/>
      <c r="GFS225" s="552"/>
      <c r="GFT225" s="544"/>
      <c r="GFU225" s="544"/>
      <c r="GFV225" s="544"/>
      <c r="GFW225" s="551"/>
      <c r="GFX225" s="551"/>
      <c r="GFY225" s="552"/>
      <c r="GFZ225" s="552"/>
      <c r="GGA225" s="544"/>
      <c r="GGB225" s="544"/>
      <c r="GGC225" s="544"/>
      <c r="GGD225" s="551"/>
      <c r="GGE225" s="551"/>
      <c r="GGF225" s="552"/>
      <c r="GGG225" s="552"/>
      <c r="GGH225" s="544"/>
      <c r="GGI225" s="544"/>
      <c r="GGJ225" s="544"/>
      <c r="GGK225" s="551"/>
      <c r="GGL225" s="551"/>
      <c r="GGM225" s="552"/>
      <c r="GGN225" s="552"/>
      <c r="GGO225" s="544"/>
      <c r="GGP225" s="544"/>
      <c r="GGQ225" s="544"/>
      <c r="GGR225" s="551"/>
      <c r="GGS225" s="551"/>
      <c r="GGT225" s="552"/>
      <c r="GGU225" s="552"/>
      <c r="GGV225" s="544"/>
      <c r="GGW225" s="544"/>
      <c r="GGX225" s="544"/>
      <c r="GGY225" s="551"/>
      <c r="GGZ225" s="551"/>
      <c r="GHA225" s="552"/>
      <c r="GHB225" s="552"/>
      <c r="GHC225" s="544"/>
      <c r="GHD225" s="544"/>
      <c r="GHE225" s="544"/>
      <c r="GHF225" s="551"/>
      <c r="GHG225" s="551"/>
      <c r="GHH225" s="552"/>
      <c r="GHI225" s="552"/>
      <c r="GHJ225" s="544"/>
      <c r="GHK225" s="544"/>
      <c r="GHL225" s="544"/>
      <c r="GHM225" s="551"/>
      <c r="GHN225" s="551"/>
      <c r="GHO225" s="552"/>
      <c r="GHP225" s="552"/>
      <c r="GHQ225" s="544"/>
      <c r="GHR225" s="544"/>
      <c r="GHS225" s="544"/>
      <c r="GHT225" s="551"/>
      <c r="GHU225" s="551"/>
      <c r="GHV225" s="552"/>
      <c r="GHW225" s="552"/>
      <c r="GHX225" s="544"/>
      <c r="GHY225" s="544"/>
      <c r="GHZ225" s="544"/>
      <c r="GIA225" s="551"/>
      <c r="GIB225" s="551"/>
      <c r="GIC225" s="552"/>
      <c r="GID225" s="552"/>
      <c r="GIE225" s="544"/>
      <c r="GIF225" s="544"/>
      <c r="GIG225" s="544"/>
      <c r="GIH225" s="551"/>
      <c r="GII225" s="551"/>
      <c r="GIJ225" s="552"/>
      <c r="GIK225" s="552"/>
      <c r="GIL225" s="544"/>
      <c r="GIM225" s="544"/>
      <c r="GIN225" s="544"/>
      <c r="GIO225" s="551"/>
      <c r="GIP225" s="551"/>
      <c r="GIQ225" s="552"/>
      <c r="GIR225" s="552"/>
      <c r="GIS225" s="544"/>
      <c r="GIT225" s="544"/>
      <c r="GIU225" s="544"/>
      <c r="GIV225" s="551"/>
      <c r="GIW225" s="551"/>
      <c r="GIX225" s="552"/>
      <c r="GIY225" s="552"/>
      <c r="GIZ225" s="544"/>
      <c r="GJA225" s="544"/>
      <c r="GJB225" s="544"/>
      <c r="GJC225" s="551"/>
      <c r="GJD225" s="551"/>
      <c r="GJE225" s="552"/>
      <c r="GJF225" s="552"/>
      <c r="GJG225" s="544"/>
      <c r="GJH225" s="544"/>
      <c r="GJI225" s="544"/>
      <c r="GJJ225" s="551"/>
      <c r="GJK225" s="551"/>
      <c r="GJL225" s="552"/>
      <c r="GJM225" s="552"/>
      <c r="GJN225" s="544"/>
      <c r="GJO225" s="544"/>
      <c r="GJP225" s="544"/>
      <c r="GJQ225" s="551"/>
      <c r="GJR225" s="551"/>
      <c r="GJS225" s="552"/>
      <c r="GJT225" s="552"/>
      <c r="GJU225" s="544"/>
      <c r="GJV225" s="544"/>
      <c r="GJW225" s="544"/>
      <c r="GJX225" s="551"/>
      <c r="GJY225" s="551"/>
      <c r="GJZ225" s="552"/>
      <c r="GKA225" s="552"/>
      <c r="GKB225" s="544"/>
      <c r="GKC225" s="544"/>
      <c r="GKD225" s="544"/>
      <c r="GKE225" s="551"/>
      <c r="GKF225" s="551"/>
      <c r="GKG225" s="552"/>
      <c r="GKH225" s="552"/>
      <c r="GKI225" s="544"/>
      <c r="GKJ225" s="544"/>
      <c r="GKK225" s="544"/>
      <c r="GKL225" s="551"/>
      <c r="GKM225" s="551"/>
      <c r="GKN225" s="552"/>
      <c r="GKO225" s="552"/>
      <c r="GKP225" s="544"/>
      <c r="GKQ225" s="544"/>
      <c r="GKR225" s="544"/>
      <c r="GKS225" s="551"/>
      <c r="GKT225" s="551"/>
      <c r="GKU225" s="552"/>
      <c r="GKV225" s="552"/>
      <c r="GKW225" s="544"/>
      <c r="GKX225" s="544"/>
      <c r="GKY225" s="544"/>
      <c r="GKZ225" s="551"/>
      <c r="GLA225" s="551"/>
      <c r="GLB225" s="552"/>
      <c r="GLC225" s="552"/>
      <c r="GLD225" s="544"/>
      <c r="GLE225" s="544"/>
      <c r="GLF225" s="544"/>
      <c r="GLG225" s="551"/>
      <c r="GLH225" s="551"/>
      <c r="GLI225" s="552"/>
      <c r="GLJ225" s="552"/>
      <c r="GLK225" s="544"/>
      <c r="GLL225" s="544"/>
      <c r="GLM225" s="544"/>
      <c r="GLN225" s="551"/>
      <c r="GLO225" s="551"/>
      <c r="GLP225" s="552"/>
      <c r="GLQ225" s="552"/>
      <c r="GLR225" s="544"/>
      <c r="GLS225" s="544"/>
      <c r="GLT225" s="544"/>
      <c r="GLU225" s="551"/>
      <c r="GLV225" s="551"/>
      <c r="GLW225" s="552"/>
      <c r="GLX225" s="552"/>
      <c r="GLY225" s="544"/>
      <c r="GLZ225" s="544"/>
      <c r="GMA225" s="544"/>
      <c r="GMB225" s="551"/>
      <c r="GMC225" s="551"/>
      <c r="GMD225" s="552"/>
      <c r="GME225" s="552"/>
      <c r="GMF225" s="544"/>
      <c r="GMG225" s="544"/>
      <c r="GMH225" s="544"/>
      <c r="GMI225" s="551"/>
      <c r="GMJ225" s="551"/>
      <c r="GMK225" s="552"/>
      <c r="GML225" s="552"/>
      <c r="GMM225" s="544"/>
      <c r="GMN225" s="544"/>
      <c r="GMO225" s="544"/>
      <c r="GMP225" s="551"/>
      <c r="GMQ225" s="551"/>
      <c r="GMR225" s="552"/>
      <c r="GMS225" s="552"/>
      <c r="GMT225" s="544"/>
      <c r="GMU225" s="544"/>
      <c r="GMV225" s="544"/>
      <c r="GMW225" s="551"/>
      <c r="GMX225" s="551"/>
      <c r="GMY225" s="552"/>
      <c r="GMZ225" s="552"/>
      <c r="GNA225" s="544"/>
      <c r="GNB225" s="544"/>
      <c r="GNC225" s="544"/>
      <c r="GND225" s="551"/>
      <c r="GNE225" s="551"/>
      <c r="GNF225" s="552"/>
      <c r="GNG225" s="552"/>
      <c r="GNH225" s="544"/>
      <c r="GNI225" s="544"/>
      <c r="GNJ225" s="544"/>
      <c r="GNK225" s="551"/>
      <c r="GNL225" s="551"/>
      <c r="GNM225" s="552"/>
      <c r="GNN225" s="552"/>
      <c r="GNO225" s="544"/>
      <c r="GNP225" s="544"/>
      <c r="GNQ225" s="544"/>
      <c r="GNR225" s="551"/>
      <c r="GNS225" s="551"/>
      <c r="GNT225" s="552"/>
      <c r="GNU225" s="552"/>
      <c r="GNV225" s="544"/>
      <c r="GNW225" s="544"/>
      <c r="GNX225" s="544"/>
      <c r="GNY225" s="551"/>
      <c r="GNZ225" s="551"/>
      <c r="GOA225" s="552"/>
      <c r="GOB225" s="552"/>
      <c r="GOC225" s="544"/>
      <c r="GOD225" s="544"/>
      <c r="GOE225" s="544"/>
      <c r="GOF225" s="551"/>
      <c r="GOG225" s="551"/>
      <c r="GOH225" s="552"/>
      <c r="GOI225" s="552"/>
      <c r="GOJ225" s="544"/>
      <c r="GOK225" s="544"/>
      <c r="GOL225" s="544"/>
      <c r="GOM225" s="551"/>
      <c r="GON225" s="551"/>
      <c r="GOO225" s="552"/>
      <c r="GOP225" s="552"/>
      <c r="GOQ225" s="544"/>
      <c r="GOR225" s="544"/>
      <c r="GOS225" s="544"/>
      <c r="GOT225" s="551"/>
      <c r="GOU225" s="551"/>
      <c r="GOV225" s="552"/>
      <c r="GOW225" s="552"/>
      <c r="GOX225" s="544"/>
      <c r="GOY225" s="544"/>
      <c r="GOZ225" s="544"/>
      <c r="GPA225" s="551"/>
      <c r="GPB225" s="551"/>
      <c r="GPC225" s="552"/>
      <c r="GPD225" s="552"/>
      <c r="GPE225" s="544"/>
      <c r="GPF225" s="544"/>
      <c r="GPG225" s="544"/>
      <c r="GPH225" s="551"/>
      <c r="GPI225" s="551"/>
      <c r="GPJ225" s="552"/>
      <c r="GPK225" s="552"/>
      <c r="GPL225" s="544"/>
      <c r="GPM225" s="544"/>
      <c r="GPN225" s="544"/>
      <c r="GPO225" s="551"/>
      <c r="GPP225" s="551"/>
      <c r="GPQ225" s="552"/>
      <c r="GPR225" s="552"/>
      <c r="GPS225" s="544"/>
      <c r="GPT225" s="544"/>
      <c r="GPU225" s="544"/>
      <c r="GPV225" s="551"/>
      <c r="GPW225" s="551"/>
      <c r="GPX225" s="552"/>
      <c r="GPY225" s="552"/>
      <c r="GPZ225" s="544"/>
      <c r="GQA225" s="544"/>
      <c r="GQB225" s="544"/>
      <c r="GQC225" s="551"/>
      <c r="GQD225" s="551"/>
      <c r="GQE225" s="552"/>
      <c r="GQF225" s="552"/>
      <c r="GQG225" s="544"/>
      <c r="GQH225" s="544"/>
      <c r="GQI225" s="544"/>
      <c r="GQJ225" s="551"/>
      <c r="GQK225" s="551"/>
      <c r="GQL225" s="552"/>
      <c r="GQM225" s="552"/>
      <c r="GQN225" s="544"/>
      <c r="GQO225" s="544"/>
      <c r="GQP225" s="544"/>
      <c r="GQQ225" s="551"/>
      <c r="GQR225" s="551"/>
      <c r="GQS225" s="552"/>
      <c r="GQT225" s="552"/>
      <c r="GQU225" s="544"/>
      <c r="GQV225" s="544"/>
      <c r="GQW225" s="544"/>
      <c r="GQX225" s="551"/>
      <c r="GQY225" s="551"/>
      <c r="GQZ225" s="552"/>
      <c r="GRA225" s="552"/>
      <c r="GRB225" s="544"/>
      <c r="GRC225" s="544"/>
      <c r="GRD225" s="544"/>
      <c r="GRE225" s="551"/>
      <c r="GRF225" s="551"/>
      <c r="GRG225" s="552"/>
      <c r="GRH225" s="552"/>
      <c r="GRI225" s="544"/>
      <c r="GRJ225" s="544"/>
      <c r="GRK225" s="544"/>
      <c r="GRL225" s="551"/>
      <c r="GRM225" s="551"/>
      <c r="GRN225" s="552"/>
      <c r="GRO225" s="552"/>
      <c r="GRP225" s="544"/>
      <c r="GRQ225" s="544"/>
      <c r="GRR225" s="544"/>
      <c r="GRS225" s="551"/>
      <c r="GRT225" s="551"/>
      <c r="GRU225" s="552"/>
      <c r="GRV225" s="552"/>
      <c r="GRW225" s="544"/>
      <c r="GRX225" s="544"/>
      <c r="GRY225" s="544"/>
      <c r="GRZ225" s="551"/>
      <c r="GSA225" s="551"/>
      <c r="GSB225" s="552"/>
      <c r="GSC225" s="552"/>
      <c r="GSD225" s="544"/>
      <c r="GSE225" s="544"/>
      <c r="GSF225" s="544"/>
      <c r="GSG225" s="551"/>
      <c r="GSH225" s="551"/>
      <c r="GSI225" s="552"/>
      <c r="GSJ225" s="552"/>
      <c r="GSK225" s="544"/>
      <c r="GSL225" s="544"/>
      <c r="GSM225" s="544"/>
      <c r="GSN225" s="551"/>
      <c r="GSO225" s="551"/>
      <c r="GSP225" s="552"/>
      <c r="GSQ225" s="552"/>
      <c r="GSR225" s="544"/>
      <c r="GSS225" s="544"/>
      <c r="GST225" s="544"/>
      <c r="GSU225" s="551"/>
      <c r="GSV225" s="551"/>
      <c r="GSW225" s="552"/>
      <c r="GSX225" s="552"/>
      <c r="GSY225" s="544"/>
      <c r="GSZ225" s="544"/>
      <c r="GTA225" s="544"/>
      <c r="GTB225" s="551"/>
      <c r="GTC225" s="551"/>
      <c r="GTD225" s="552"/>
      <c r="GTE225" s="552"/>
      <c r="GTF225" s="544"/>
      <c r="GTG225" s="544"/>
      <c r="GTH225" s="544"/>
      <c r="GTI225" s="551"/>
      <c r="GTJ225" s="551"/>
      <c r="GTK225" s="552"/>
      <c r="GTL225" s="552"/>
      <c r="GTM225" s="544"/>
      <c r="GTN225" s="544"/>
      <c r="GTO225" s="544"/>
      <c r="GTP225" s="551"/>
      <c r="GTQ225" s="551"/>
      <c r="GTR225" s="552"/>
      <c r="GTS225" s="552"/>
      <c r="GTT225" s="544"/>
      <c r="GTU225" s="544"/>
      <c r="GTV225" s="544"/>
      <c r="GTW225" s="551"/>
      <c r="GTX225" s="551"/>
      <c r="GTY225" s="552"/>
      <c r="GTZ225" s="552"/>
      <c r="GUA225" s="544"/>
      <c r="GUB225" s="544"/>
      <c r="GUC225" s="544"/>
      <c r="GUD225" s="551"/>
      <c r="GUE225" s="551"/>
      <c r="GUF225" s="552"/>
      <c r="GUG225" s="552"/>
      <c r="GUH225" s="544"/>
      <c r="GUI225" s="544"/>
      <c r="GUJ225" s="544"/>
      <c r="GUK225" s="551"/>
      <c r="GUL225" s="551"/>
      <c r="GUM225" s="552"/>
      <c r="GUN225" s="552"/>
      <c r="GUO225" s="544"/>
      <c r="GUP225" s="544"/>
      <c r="GUQ225" s="544"/>
      <c r="GUR225" s="551"/>
      <c r="GUS225" s="551"/>
      <c r="GUT225" s="552"/>
      <c r="GUU225" s="552"/>
      <c r="GUV225" s="544"/>
      <c r="GUW225" s="544"/>
      <c r="GUX225" s="544"/>
      <c r="GUY225" s="551"/>
      <c r="GUZ225" s="551"/>
      <c r="GVA225" s="552"/>
      <c r="GVB225" s="552"/>
      <c r="GVC225" s="544"/>
      <c r="GVD225" s="544"/>
      <c r="GVE225" s="544"/>
      <c r="GVF225" s="551"/>
      <c r="GVG225" s="551"/>
      <c r="GVH225" s="552"/>
      <c r="GVI225" s="552"/>
      <c r="GVJ225" s="544"/>
      <c r="GVK225" s="544"/>
      <c r="GVL225" s="544"/>
      <c r="GVM225" s="551"/>
      <c r="GVN225" s="551"/>
      <c r="GVO225" s="552"/>
      <c r="GVP225" s="552"/>
      <c r="GVQ225" s="544"/>
      <c r="GVR225" s="544"/>
      <c r="GVS225" s="544"/>
      <c r="GVT225" s="551"/>
      <c r="GVU225" s="551"/>
      <c r="GVV225" s="552"/>
      <c r="GVW225" s="552"/>
      <c r="GVX225" s="544"/>
      <c r="GVY225" s="544"/>
      <c r="GVZ225" s="544"/>
      <c r="GWA225" s="551"/>
      <c r="GWB225" s="551"/>
      <c r="GWC225" s="552"/>
      <c r="GWD225" s="552"/>
      <c r="GWE225" s="544"/>
      <c r="GWF225" s="544"/>
      <c r="GWG225" s="544"/>
      <c r="GWH225" s="551"/>
      <c r="GWI225" s="551"/>
      <c r="GWJ225" s="552"/>
      <c r="GWK225" s="552"/>
      <c r="GWL225" s="544"/>
      <c r="GWM225" s="544"/>
      <c r="GWN225" s="544"/>
      <c r="GWO225" s="551"/>
      <c r="GWP225" s="551"/>
      <c r="GWQ225" s="552"/>
      <c r="GWR225" s="552"/>
      <c r="GWS225" s="544"/>
      <c r="GWT225" s="544"/>
      <c r="GWU225" s="544"/>
      <c r="GWV225" s="551"/>
      <c r="GWW225" s="551"/>
      <c r="GWX225" s="552"/>
      <c r="GWY225" s="552"/>
      <c r="GWZ225" s="544"/>
      <c r="GXA225" s="544"/>
      <c r="GXB225" s="544"/>
      <c r="GXC225" s="551"/>
      <c r="GXD225" s="551"/>
      <c r="GXE225" s="552"/>
      <c r="GXF225" s="552"/>
      <c r="GXG225" s="544"/>
      <c r="GXH225" s="544"/>
      <c r="GXI225" s="544"/>
      <c r="GXJ225" s="551"/>
      <c r="GXK225" s="551"/>
      <c r="GXL225" s="552"/>
      <c r="GXM225" s="552"/>
      <c r="GXN225" s="544"/>
      <c r="GXO225" s="544"/>
      <c r="GXP225" s="544"/>
      <c r="GXQ225" s="551"/>
      <c r="GXR225" s="551"/>
      <c r="GXS225" s="552"/>
      <c r="GXT225" s="552"/>
      <c r="GXU225" s="544"/>
      <c r="GXV225" s="544"/>
      <c r="GXW225" s="544"/>
      <c r="GXX225" s="551"/>
      <c r="GXY225" s="551"/>
      <c r="GXZ225" s="552"/>
      <c r="GYA225" s="552"/>
      <c r="GYB225" s="544"/>
      <c r="GYC225" s="544"/>
      <c r="GYD225" s="544"/>
      <c r="GYE225" s="551"/>
      <c r="GYF225" s="551"/>
      <c r="GYG225" s="552"/>
      <c r="GYH225" s="552"/>
      <c r="GYI225" s="544"/>
      <c r="GYJ225" s="544"/>
      <c r="GYK225" s="544"/>
      <c r="GYL225" s="551"/>
      <c r="GYM225" s="551"/>
      <c r="GYN225" s="552"/>
      <c r="GYO225" s="552"/>
      <c r="GYP225" s="544"/>
      <c r="GYQ225" s="544"/>
      <c r="GYR225" s="544"/>
      <c r="GYS225" s="551"/>
      <c r="GYT225" s="551"/>
      <c r="GYU225" s="552"/>
      <c r="GYV225" s="552"/>
      <c r="GYW225" s="544"/>
      <c r="GYX225" s="544"/>
      <c r="GYY225" s="544"/>
      <c r="GYZ225" s="551"/>
      <c r="GZA225" s="551"/>
      <c r="GZB225" s="552"/>
      <c r="GZC225" s="552"/>
      <c r="GZD225" s="544"/>
      <c r="GZE225" s="544"/>
      <c r="GZF225" s="544"/>
      <c r="GZG225" s="551"/>
      <c r="GZH225" s="551"/>
      <c r="GZI225" s="552"/>
      <c r="GZJ225" s="552"/>
      <c r="GZK225" s="544"/>
      <c r="GZL225" s="544"/>
      <c r="GZM225" s="544"/>
      <c r="GZN225" s="551"/>
      <c r="GZO225" s="551"/>
      <c r="GZP225" s="552"/>
      <c r="GZQ225" s="552"/>
      <c r="GZR225" s="544"/>
      <c r="GZS225" s="544"/>
      <c r="GZT225" s="544"/>
      <c r="GZU225" s="551"/>
      <c r="GZV225" s="551"/>
      <c r="GZW225" s="552"/>
      <c r="GZX225" s="552"/>
      <c r="GZY225" s="544"/>
      <c r="GZZ225" s="544"/>
      <c r="HAA225" s="544"/>
      <c r="HAB225" s="551"/>
      <c r="HAC225" s="551"/>
      <c r="HAD225" s="552"/>
      <c r="HAE225" s="552"/>
      <c r="HAF225" s="544"/>
      <c r="HAG225" s="544"/>
      <c r="HAH225" s="544"/>
      <c r="HAI225" s="551"/>
      <c r="HAJ225" s="551"/>
      <c r="HAK225" s="552"/>
      <c r="HAL225" s="552"/>
      <c r="HAM225" s="544"/>
      <c r="HAN225" s="544"/>
      <c r="HAO225" s="544"/>
      <c r="HAP225" s="551"/>
      <c r="HAQ225" s="551"/>
      <c r="HAR225" s="552"/>
      <c r="HAS225" s="552"/>
      <c r="HAT225" s="544"/>
      <c r="HAU225" s="544"/>
      <c r="HAV225" s="544"/>
      <c r="HAW225" s="551"/>
      <c r="HAX225" s="551"/>
      <c r="HAY225" s="552"/>
      <c r="HAZ225" s="552"/>
      <c r="HBA225" s="544"/>
      <c r="HBB225" s="544"/>
      <c r="HBC225" s="544"/>
      <c r="HBD225" s="551"/>
      <c r="HBE225" s="551"/>
      <c r="HBF225" s="552"/>
      <c r="HBG225" s="552"/>
      <c r="HBH225" s="544"/>
      <c r="HBI225" s="544"/>
      <c r="HBJ225" s="544"/>
      <c r="HBK225" s="551"/>
      <c r="HBL225" s="551"/>
      <c r="HBM225" s="552"/>
      <c r="HBN225" s="552"/>
      <c r="HBO225" s="544"/>
      <c r="HBP225" s="544"/>
      <c r="HBQ225" s="544"/>
      <c r="HBR225" s="551"/>
      <c r="HBS225" s="551"/>
      <c r="HBT225" s="552"/>
      <c r="HBU225" s="552"/>
      <c r="HBV225" s="544"/>
      <c r="HBW225" s="544"/>
      <c r="HBX225" s="544"/>
      <c r="HBY225" s="551"/>
      <c r="HBZ225" s="551"/>
      <c r="HCA225" s="552"/>
      <c r="HCB225" s="552"/>
      <c r="HCC225" s="544"/>
      <c r="HCD225" s="544"/>
      <c r="HCE225" s="544"/>
      <c r="HCF225" s="551"/>
      <c r="HCG225" s="551"/>
      <c r="HCH225" s="552"/>
      <c r="HCI225" s="552"/>
      <c r="HCJ225" s="544"/>
      <c r="HCK225" s="544"/>
      <c r="HCL225" s="544"/>
      <c r="HCM225" s="551"/>
      <c r="HCN225" s="551"/>
      <c r="HCO225" s="552"/>
      <c r="HCP225" s="552"/>
      <c r="HCQ225" s="544"/>
      <c r="HCR225" s="544"/>
      <c r="HCS225" s="544"/>
      <c r="HCT225" s="551"/>
      <c r="HCU225" s="551"/>
      <c r="HCV225" s="552"/>
      <c r="HCW225" s="552"/>
      <c r="HCX225" s="544"/>
      <c r="HCY225" s="544"/>
      <c r="HCZ225" s="544"/>
      <c r="HDA225" s="551"/>
      <c r="HDB225" s="551"/>
      <c r="HDC225" s="552"/>
      <c r="HDD225" s="552"/>
      <c r="HDE225" s="544"/>
      <c r="HDF225" s="544"/>
      <c r="HDG225" s="544"/>
      <c r="HDH225" s="551"/>
      <c r="HDI225" s="551"/>
      <c r="HDJ225" s="552"/>
      <c r="HDK225" s="552"/>
      <c r="HDL225" s="544"/>
      <c r="HDM225" s="544"/>
      <c r="HDN225" s="544"/>
      <c r="HDO225" s="551"/>
      <c r="HDP225" s="551"/>
      <c r="HDQ225" s="552"/>
      <c r="HDR225" s="552"/>
      <c r="HDS225" s="544"/>
      <c r="HDT225" s="544"/>
      <c r="HDU225" s="544"/>
      <c r="HDV225" s="551"/>
      <c r="HDW225" s="551"/>
      <c r="HDX225" s="552"/>
      <c r="HDY225" s="552"/>
      <c r="HDZ225" s="544"/>
      <c r="HEA225" s="544"/>
      <c r="HEB225" s="544"/>
      <c r="HEC225" s="551"/>
      <c r="HED225" s="551"/>
      <c r="HEE225" s="552"/>
      <c r="HEF225" s="552"/>
      <c r="HEG225" s="544"/>
      <c r="HEH225" s="544"/>
      <c r="HEI225" s="544"/>
      <c r="HEJ225" s="551"/>
      <c r="HEK225" s="551"/>
      <c r="HEL225" s="552"/>
      <c r="HEM225" s="552"/>
      <c r="HEN225" s="544"/>
      <c r="HEO225" s="544"/>
      <c r="HEP225" s="544"/>
      <c r="HEQ225" s="551"/>
      <c r="HER225" s="551"/>
      <c r="HES225" s="552"/>
      <c r="HET225" s="552"/>
      <c r="HEU225" s="544"/>
      <c r="HEV225" s="544"/>
      <c r="HEW225" s="544"/>
      <c r="HEX225" s="551"/>
      <c r="HEY225" s="551"/>
      <c r="HEZ225" s="552"/>
      <c r="HFA225" s="552"/>
      <c r="HFB225" s="544"/>
      <c r="HFC225" s="544"/>
      <c r="HFD225" s="544"/>
      <c r="HFE225" s="551"/>
      <c r="HFF225" s="551"/>
      <c r="HFG225" s="552"/>
      <c r="HFH225" s="552"/>
      <c r="HFI225" s="544"/>
      <c r="HFJ225" s="544"/>
      <c r="HFK225" s="544"/>
      <c r="HFL225" s="551"/>
      <c r="HFM225" s="551"/>
      <c r="HFN225" s="552"/>
      <c r="HFO225" s="552"/>
      <c r="HFP225" s="544"/>
      <c r="HFQ225" s="544"/>
      <c r="HFR225" s="544"/>
      <c r="HFS225" s="551"/>
      <c r="HFT225" s="551"/>
      <c r="HFU225" s="552"/>
      <c r="HFV225" s="552"/>
      <c r="HFW225" s="544"/>
      <c r="HFX225" s="544"/>
      <c r="HFY225" s="544"/>
      <c r="HFZ225" s="551"/>
      <c r="HGA225" s="551"/>
      <c r="HGB225" s="552"/>
      <c r="HGC225" s="552"/>
      <c r="HGD225" s="544"/>
      <c r="HGE225" s="544"/>
      <c r="HGF225" s="544"/>
      <c r="HGG225" s="551"/>
      <c r="HGH225" s="551"/>
      <c r="HGI225" s="552"/>
      <c r="HGJ225" s="552"/>
      <c r="HGK225" s="544"/>
      <c r="HGL225" s="544"/>
      <c r="HGM225" s="544"/>
      <c r="HGN225" s="551"/>
      <c r="HGO225" s="551"/>
      <c r="HGP225" s="552"/>
      <c r="HGQ225" s="552"/>
      <c r="HGR225" s="544"/>
      <c r="HGS225" s="544"/>
      <c r="HGT225" s="544"/>
      <c r="HGU225" s="551"/>
      <c r="HGV225" s="551"/>
      <c r="HGW225" s="552"/>
      <c r="HGX225" s="552"/>
      <c r="HGY225" s="544"/>
      <c r="HGZ225" s="544"/>
      <c r="HHA225" s="544"/>
      <c r="HHB225" s="551"/>
      <c r="HHC225" s="551"/>
      <c r="HHD225" s="552"/>
      <c r="HHE225" s="552"/>
      <c r="HHF225" s="544"/>
      <c r="HHG225" s="544"/>
      <c r="HHH225" s="544"/>
      <c r="HHI225" s="551"/>
      <c r="HHJ225" s="551"/>
      <c r="HHK225" s="552"/>
      <c r="HHL225" s="552"/>
      <c r="HHM225" s="544"/>
      <c r="HHN225" s="544"/>
      <c r="HHO225" s="544"/>
      <c r="HHP225" s="551"/>
      <c r="HHQ225" s="551"/>
      <c r="HHR225" s="552"/>
      <c r="HHS225" s="552"/>
      <c r="HHT225" s="544"/>
      <c r="HHU225" s="544"/>
      <c r="HHV225" s="544"/>
      <c r="HHW225" s="551"/>
      <c r="HHX225" s="551"/>
      <c r="HHY225" s="552"/>
      <c r="HHZ225" s="552"/>
      <c r="HIA225" s="544"/>
      <c r="HIB225" s="544"/>
      <c r="HIC225" s="544"/>
      <c r="HID225" s="551"/>
      <c r="HIE225" s="551"/>
      <c r="HIF225" s="552"/>
      <c r="HIG225" s="552"/>
      <c r="HIH225" s="544"/>
      <c r="HII225" s="544"/>
      <c r="HIJ225" s="544"/>
      <c r="HIK225" s="551"/>
      <c r="HIL225" s="551"/>
      <c r="HIM225" s="552"/>
      <c r="HIN225" s="552"/>
      <c r="HIO225" s="544"/>
      <c r="HIP225" s="544"/>
      <c r="HIQ225" s="544"/>
      <c r="HIR225" s="551"/>
      <c r="HIS225" s="551"/>
      <c r="HIT225" s="552"/>
      <c r="HIU225" s="552"/>
      <c r="HIV225" s="544"/>
      <c r="HIW225" s="544"/>
      <c r="HIX225" s="544"/>
      <c r="HIY225" s="551"/>
      <c r="HIZ225" s="551"/>
      <c r="HJA225" s="552"/>
      <c r="HJB225" s="552"/>
      <c r="HJC225" s="544"/>
      <c r="HJD225" s="544"/>
      <c r="HJE225" s="544"/>
      <c r="HJF225" s="551"/>
      <c r="HJG225" s="551"/>
      <c r="HJH225" s="552"/>
      <c r="HJI225" s="552"/>
      <c r="HJJ225" s="544"/>
      <c r="HJK225" s="544"/>
      <c r="HJL225" s="544"/>
      <c r="HJM225" s="551"/>
      <c r="HJN225" s="551"/>
      <c r="HJO225" s="552"/>
      <c r="HJP225" s="552"/>
      <c r="HJQ225" s="544"/>
      <c r="HJR225" s="544"/>
      <c r="HJS225" s="544"/>
      <c r="HJT225" s="551"/>
      <c r="HJU225" s="551"/>
      <c r="HJV225" s="552"/>
      <c r="HJW225" s="552"/>
      <c r="HJX225" s="544"/>
      <c r="HJY225" s="544"/>
      <c r="HJZ225" s="544"/>
      <c r="HKA225" s="551"/>
      <c r="HKB225" s="551"/>
      <c r="HKC225" s="552"/>
      <c r="HKD225" s="552"/>
      <c r="HKE225" s="544"/>
      <c r="HKF225" s="544"/>
      <c r="HKG225" s="544"/>
      <c r="HKH225" s="551"/>
      <c r="HKI225" s="551"/>
      <c r="HKJ225" s="552"/>
      <c r="HKK225" s="552"/>
      <c r="HKL225" s="544"/>
      <c r="HKM225" s="544"/>
      <c r="HKN225" s="544"/>
      <c r="HKO225" s="551"/>
      <c r="HKP225" s="551"/>
      <c r="HKQ225" s="552"/>
      <c r="HKR225" s="552"/>
      <c r="HKS225" s="544"/>
      <c r="HKT225" s="544"/>
      <c r="HKU225" s="544"/>
      <c r="HKV225" s="551"/>
      <c r="HKW225" s="551"/>
      <c r="HKX225" s="552"/>
      <c r="HKY225" s="552"/>
      <c r="HKZ225" s="544"/>
      <c r="HLA225" s="544"/>
      <c r="HLB225" s="544"/>
      <c r="HLC225" s="551"/>
      <c r="HLD225" s="551"/>
      <c r="HLE225" s="552"/>
      <c r="HLF225" s="552"/>
      <c r="HLG225" s="544"/>
      <c r="HLH225" s="544"/>
      <c r="HLI225" s="544"/>
      <c r="HLJ225" s="551"/>
      <c r="HLK225" s="551"/>
      <c r="HLL225" s="552"/>
      <c r="HLM225" s="552"/>
      <c r="HLN225" s="544"/>
      <c r="HLO225" s="544"/>
      <c r="HLP225" s="544"/>
      <c r="HLQ225" s="551"/>
      <c r="HLR225" s="551"/>
      <c r="HLS225" s="552"/>
      <c r="HLT225" s="552"/>
      <c r="HLU225" s="544"/>
      <c r="HLV225" s="544"/>
      <c r="HLW225" s="544"/>
      <c r="HLX225" s="551"/>
      <c r="HLY225" s="551"/>
      <c r="HLZ225" s="552"/>
      <c r="HMA225" s="552"/>
      <c r="HMB225" s="544"/>
      <c r="HMC225" s="544"/>
      <c r="HMD225" s="544"/>
      <c r="HME225" s="551"/>
      <c r="HMF225" s="551"/>
      <c r="HMG225" s="552"/>
      <c r="HMH225" s="552"/>
      <c r="HMI225" s="544"/>
      <c r="HMJ225" s="544"/>
      <c r="HMK225" s="544"/>
      <c r="HML225" s="551"/>
      <c r="HMM225" s="551"/>
      <c r="HMN225" s="552"/>
      <c r="HMO225" s="552"/>
      <c r="HMP225" s="544"/>
      <c r="HMQ225" s="544"/>
      <c r="HMR225" s="544"/>
      <c r="HMS225" s="551"/>
      <c r="HMT225" s="551"/>
      <c r="HMU225" s="552"/>
      <c r="HMV225" s="552"/>
      <c r="HMW225" s="544"/>
      <c r="HMX225" s="544"/>
      <c r="HMY225" s="544"/>
      <c r="HMZ225" s="551"/>
      <c r="HNA225" s="551"/>
      <c r="HNB225" s="552"/>
      <c r="HNC225" s="552"/>
      <c r="HND225" s="544"/>
      <c r="HNE225" s="544"/>
      <c r="HNF225" s="544"/>
      <c r="HNG225" s="551"/>
      <c r="HNH225" s="551"/>
      <c r="HNI225" s="552"/>
      <c r="HNJ225" s="552"/>
      <c r="HNK225" s="544"/>
      <c r="HNL225" s="544"/>
      <c r="HNM225" s="544"/>
      <c r="HNN225" s="551"/>
      <c r="HNO225" s="551"/>
      <c r="HNP225" s="552"/>
      <c r="HNQ225" s="552"/>
      <c r="HNR225" s="544"/>
      <c r="HNS225" s="544"/>
      <c r="HNT225" s="544"/>
      <c r="HNU225" s="551"/>
      <c r="HNV225" s="551"/>
      <c r="HNW225" s="552"/>
      <c r="HNX225" s="552"/>
      <c r="HNY225" s="544"/>
      <c r="HNZ225" s="544"/>
      <c r="HOA225" s="544"/>
      <c r="HOB225" s="551"/>
      <c r="HOC225" s="551"/>
      <c r="HOD225" s="552"/>
      <c r="HOE225" s="552"/>
      <c r="HOF225" s="544"/>
      <c r="HOG225" s="544"/>
      <c r="HOH225" s="544"/>
      <c r="HOI225" s="551"/>
      <c r="HOJ225" s="551"/>
      <c r="HOK225" s="552"/>
      <c r="HOL225" s="552"/>
      <c r="HOM225" s="544"/>
      <c r="HON225" s="544"/>
      <c r="HOO225" s="544"/>
      <c r="HOP225" s="551"/>
      <c r="HOQ225" s="551"/>
      <c r="HOR225" s="552"/>
      <c r="HOS225" s="552"/>
      <c r="HOT225" s="544"/>
      <c r="HOU225" s="544"/>
      <c r="HOV225" s="544"/>
      <c r="HOW225" s="551"/>
      <c r="HOX225" s="551"/>
      <c r="HOY225" s="552"/>
      <c r="HOZ225" s="552"/>
      <c r="HPA225" s="544"/>
      <c r="HPB225" s="544"/>
      <c r="HPC225" s="544"/>
      <c r="HPD225" s="551"/>
      <c r="HPE225" s="551"/>
      <c r="HPF225" s="552"/>
      <c r="HPG225" s="552"/>
      <c r="HPH225" s="544"/>
      <c r="HPI225" s="544"/>
      <c r="HPJ225" s="544"/>
      <c r="HPK225" s="551"/>
      <c r="HPL225" s="551"/>
      <c r="HPM225" s="552"/>
      <c r="HPN225" s="552"/>
      <c r="HPO225" s="544"/>
      <c r="HPP225" s="544"/>
      <c r="HPQ225" s="544"/>
      <c r="HPR225" s="551"/>
      <c r="HPS225" s="551"/>
      <c r="HPT225" s="552"/>
      <c r="HPU225" s="552"/>
      <c r="HPV225" s="544"/>
      <c r="HPW225" s="544"/>
      <c r="HPX225" s="544"/>
      <c r="HPY225" s="551"/>
      <c r="HPZ225" s="551"/>
      <c r="HQA225" s="552"/>
      <c r="HQB225" s="552"/>
      <c r="HQC225" s="544"/>
      <c r="HQD225" s="544"/>
      <c r="HQE225" s="544"/>
      <c r="HQF225" s="551"/>
      <c r="HQG225" s="551"/>
      <c r="HQH225" s="552"/>
      <c r="HQI225" s="552"/>
      <c r="HQJ225" s="544"/>
      <c r="HQK225" s="544"/>
      <c r="HQL225" s="544"/>
      <c r="HQM225" s="551"/>
      <c r="HQN225" s="551"/>
      <c r="HQO225" s="552"/>
      <c r="HQP225" s="552"/>
      <c r="HQQ225" s="544"/>
      <c r="HQR225" s="544"/>
      <c r="HQS225" s="544"/>
      <c r="HQT225" s="551"/>
      <c r="HQU225" s="551"/>
      <c r="HQV225" s="552"/>
      <c r="HQW225" s="552"/>
      <c r="HQX225" s="544"/>
      <c r="HQY225" s="544"/>
      <c r="HQZ225" s="544"/>
      <c r="HRA225" s="551"/>
      <c r="HRB225" s="551"/>
      <c r="HRC225" s="552"/>
      <c r="HRD225" s="552"/>
      <c r="HRE225" s="544"/>
      <c r="HRF225" s="544"/>
      <c r="HRG225" s="544"/>
      <c r="HRH225" s="551"/>
      <c r="HRI225" s="551"/>
      <c r="HRJ225" s="552"/>
      <c r="HRK225" s="552"/>
      <c r="HRL225" s="544"/>
      <c r="HRM225" s="544"/>
      <c r="HRN225" s="544"/>
      <c r="HRO225" s="551"/>
      <c r="HRP225" s="551"/>
      <c r="HRQ225" s="552"/>
      <c r="HRR225" s="552"/>
      <c r="HRS225" s="544"/>
      <c r="HRT225" s="544"/>
      <c r="HRU225" s="544"/>
      <c r="HRV225" s="551"/>
      <c r="HRW225" s="551"/>
      <c r="HRX225" s="552"/>
      <c r="HRY225" s="552"/>
      <c r="HRZ225" s="544"/>
      <c r="HSA225" s="544"/>
      <c r="HSB225" s="544"/>
      <c r="HSC225" s="551"/>
      <c r="HSD225" s="551"/>
      <c r="HSE225" s="552"/>
      <c r="HSF225" s="552"/>
      <c r="HSG225" s="544"/>
      <c r="HSH225" s="544"/>
      <c r="HSI225" s="544"/>
      <c r="HSJ225" s="551"/>
      <c r="HSK225" s="551"/>
      <c r="HSL225" s="552"/>
      <c r="HSM225" s="552"/>
      <c r="HSN225" s="544"/>
      <c r="HSO225" s="544"/>
      <c r="HSP225" s="544"/>
      <c r="HSQ225" s="551"/>
      <c r="HSR225" s="551"/>
      <c r="HSS225" s="552"/>
      <c r="HST225" s="552"/>
      <c r="HSU225" s="544"/>
      <c r="HSV225" s="544"/>
      <c r="HSW225" s="544"/>
      <c r="HSX225" s="551"/>
      <c r="HSY225" s="551"/>
      <c r="HSZ225" s="552"/>
      <c r="HTA225" s="552"/>
      <c r="HTB225" s="544"/>
      <c r="HTC225" s="544"/>
      <c r="HTD225" s="544"/>
      <c r="HTE225" s="551"/>
      <c r="HTF225" s="551"/>
      <c r="HTG225" s="552"/>
      <c r="HTH225" s="552"/>
      <c r="HTI225" s="544"/>
      <c r="HTJ225" s="544"/>
      <c r="HTK225" s="544"/>
      <c r="HTL225" s="551"/>
      <c r="HTM225" s="551"/>
      <c r="HTN225" s="552"/>
      <c r="HTO225" s="552"/>
      <c r="HTP225" s="544"/>
      <c r="HTQ225" s="544"/>
      <c r="HTR225" s="544"/>
      <c r="HTS225" s="551"/>
      <c r="HTT225" s="551"/>
      <c r="HTU225" s="552"/>
      <c r="HTV225" s="552"/>
      <c r="HTW225" s="544"/>
      <c r="HTX225" s="544"/>
      <c r="HTY225" s="544"/>
      <c r="HTZ225" s="551"/>
      <c r="HUA225" s="551"/>
      <c r="HUB225" s="552"/>
      <c r="HUC225" s="552"/>
      <c r="HUD225" s="544"/>
      <c r="HUE225" s="544"/>
      <c r="HUF225" s="544"/>
      <c r="HUG225" s="551"/>
      <c r="HUH225" s="551"/>
      <c r="HUI225" s="552"/>
      <c r="HUJ225" s="552"/>
      <c r="HUK225" s="544"/>
      <c r="HUL225" s="544"/>
      <c r="HUM225" s="544"/>
      <c r="HUN225" s="551"/>
      <c r="HUO225" s="551"/>
      <c r="HUP225" s="552"/>
      <c r="HUQ225" s="552"/>
      <c r="HUR225" s="544"/>
      <c r="HUS225" s="544"/>
      <c r="HUT225" s="544"/>
      <c r="HUU225" s="551"/>
      <c r="HUV225" s="551"/>
      <c r="HUW225" s="552"/>
      <c r="HUX225" s="552"/>
      <c r="HUY225" s="544"/>
      <c r="HUZ225" s="544"/>
      <c r="HVA225" s="544"/>
      <c r="HVB225" s="551"/>
      <c r="HVC225" s="551"/>
      <c r="HVD225" s="552"/>
      <c r="HVE225" s="552"/>
      <c r="HVF225" s="544"/>
      <c r="HVG225" s="544"/>
      <c r="HVH225" s="544"/>
      <c r="HVI225" s="551"/>
      <c r="HVJ225" s="551"/>
      <c r="HVK225" s="552"/>
      <c r="HVL225" s="552"/>
      <c r="HVM225" s="544"/>
      <c r="HVN225" s="544"/>
      <c r="HVO225" s="544"/>
      <c r="HVP225" s="551"/>
      <c r="HVQ225" s="551"/>
      <c r="HVR225" s="552"/>
      <c r="HVS225" s="552"/>
      <c r="HVT225" s="544"/>
      <c r="HVU225" s="544"/>
      <c r="HVV225" s="544"/>
      <c r="HVW225" s="551"/>
      <c r="HVX225" s="551"/>
      <c r="HVY225" s="552"/>
      <c r="HVZ225" s="552"/>
      <c r="HWA225" s="544"/>
      <c r="HWB225" s="544"/>
      <c r="HWC225" s="544"/>
      <c r="HWD225" s="551"/>
      <c r="HWE225" s="551"/>
      <c r="HWF225" s="552"/>
      <c r="HWG225" s="552"/>
      <c r="HWH225" s="544"/>
      <c r="HWI225" s="544"/>
      <c r="HWJ225" s="544"/>
      <c r="HWK225" s="551"/>
      <c r="HWL225" s="551"/>
      <c r="HWM225" s="552"/>
      <c r="HWN225" s="552"/>
      <c r="HWO225" s="544"/>
      <c r="HWP225" s="544"/>
      <c r="HWQ225" s="544"/>
      <c r="HWR225" s="551"/>
      <c r="HWS225" s="551"/>
      <c r="HWT225" s="552"/>
      <c r="HWU225" s="552"/>
      <c r="HWV225" s="544"/>
      <c r="HWW225" s="544"/>
      <c r="HWX225" s="544"/>
      <c r="HWY225" s="551"/>
      <c r="HWZ225" s="551"/>
      <c r="HXA225" s="552"/>
      <c r="HXB225" s="552"/>
      <c r="HXC225" s="544"/>
      <c r="HXD225" s="544"/>
      <c r="HXE225" s="544"/>
      <c r="HXF225" s="551"/>
      <c r="HXG225" s="551"/>
      <c r="HXH225" s="552"/>
      <c r="HXI225" s="552"/>
      <c r="HXJ225" s="544"/>
      <c r="HXK225" s="544"/>
      <c r="HXL225" s="544"/>
      <c r="HXM225" s="551"/>
      <c r="HXN225" s="551"/>
      <c r="HXO225" s="552"/>
      <c r="HXP225" s="552"/>
      <c r="HXQ225" s="544"/>
      <c r="HXR225" s="544"/>
      <c r="HXS225" s="544"/>
      <c r="HXT225" s="551"/>
      <c r="HXU225" s="551"/>
      <c r="HXV225" s="552"/>
      <c r="HXW225" s="552"/>
      <c r="HXX225" s="544"/>
      <c r="HXY225" s="544"/>
      <c r="HXZ225" s="544"/>
      <c r="HYA225" s="551"/>
      <c r="HYB225" s="551"/>
      <c r="HYC225" s="552"/>
      <c r="HYD225" s="552"/>
      <c r="HYE225" s="544"/>
      <c r="HYF225" s="544"/>
      <c r="HYG225" s="544"/>
      <c r="HYH225" s="551"/>
      <c r="HYI225" s="551"/>
      <c r="HYJ225" s="552"/>
      <c r="HYK225" s="552"/>
      <c r="HYL225" s="544"/>
      <c r="HYM225" s="544"/>
      <c r="HYN225" s="544"/>
      <c r="HYO225" s="551"/>
      <c r="HYP225" s="551"/>
      <c r="HYQ225" s="552"/>
      <c r="HYR225" s="552"/>
      <c r="HYS225" s="544"/>
      <c r="HYT225" s="544"/>
      <c r="HYU225" s="544"/>
      <c r="HYV225" s="551"/>
      <c r="HYW225" s="551"/>
      <c r="HYX225" s="552"/>
      <c r="HYY225" s="552"/>
      <c r="HYZ225" s="544"/>
      <c r="HZA225" s="544"/>
      <c r="HZB225" s="544"/>
      <c r="HZC225" s="551"/>
      <c r="HZD225" s="551"/>
      <c r="HZE225" s="552"/>
      <c r="HZF225" s="552"/>
      <c r="HZG225" s="544"/>
      <c r="HZH225" s="544"/>
      <c r="HZI225" s="544"/>
      <c r="HZJ225" s="551"/>
      <c r="HZK225" s="551"/>
      <c r="HZL225" s="552"/>
      <c r="HZM225" s="552"/>
      <c r="HZN225" s="544"/>
      <c r="HZO225" s="544"/>
      <c r="HZP225" s="544"/>
      <c r="HZQ225" s="551"/>
      <c r="HZR225" s="551"/>
      <c r="HZS225" s="552"/>
      <c r="HZT225" s="552"/>
      <c r="HZU225" s="544"/>
      <c r="HZV225" s="544"/>
      <c r="HZW225" s="544"/>
      <c r="HZX225" s="551"/>
      <c r="HZY225" s="551"/>
      <c r="HZZ225" s="552"/>
      <c r="IAA225" s="552"/>
      <c r="IAB225" s="544"/>
      <c r="IAC225" s="544"/>
      <c r="IAD225" s="544"/>
      <c r="IAE225" s="551"/>
      <c r="IAF225" s="551"/>
      <c r="IAG225" s="552"/>
      <c r="IAH225" s="552"/>
      <c r="IAI225" s="544"/>
      <c r="IAJ225" s="544"/>
      <c r="IAK225" s="544"/>
      <c r="IAL225" s="551"/>
      <c r="IAM225" s="551"/>
      <c r="IAN225" s="552"/>
      <c r="IAO225" s="552"/>
      <c r="IAP225" s="544"/>
      <c r="IAQ225" s="544"/>
      <c r="IAR225" s="544"/>
      <c r="IAS225" s="551"/>
      <c r="IAT225" s="551"/>
      <c r="IAU225" s="552"/>
      <c r="IAV225" s="552"/>
      <c r="IAW225" s="544"/>
      <c r="IAX225" s="544"/>
      <c r="IAY225" s="544"/>
      <c r="IAZ225" s="551"/>
      <c r="IBA225" s="551"/>
      <c r="IBB225" s="552"/>
      <c r="IBC225" s="552"/>
      <c r="IBD225" s="544"/>
      <c r="IBE225" s="544"/>
      <c r="IBF225" s="544"/>
      <c r="IBG225" s="551"/>
      <c r="IBH225" s="551"/>
      <c r="IBI225" s="552"/>
      <c r="IBJ225" s="552"/>
      <c r="IBK225" s="544"/>
      <c r="IBL225" s="544"/>
      <c r="IBM225" s="544"/>
      <c r="IBN225" s="551"/>
      <c r="IBO225" s="551"/>
      <c r="IBP225" s="552"/>
      <c r="IBQ225" s="552"/>
      <c r="IBR225" s="544"/>
      <c r="IBS225" s="544"/>
      <c r="IBT225" s="544"/>
      <c r="IBU225" s="551"/>
      <c r="IBV225" s="551"/>
      <c r="IBW225" s="552"/>
      <c r="IBX225" s="552"/>
      <c r="IBY225" s="544"/>
      <c r="IBZ225" s="544"/>
      <c r="ICA225" s="544"/>
      <c r="ICB225" s="551"/>
      <c r="ICC225" s="551"/>
      <c r="ICD225" s="552"/>
      <c r="ICE225" s="552"/>
      <c r="ICF225" s="544"/>
      <c r="ICG225" s="544"/>
      <c r="ICH225" s="544"/>
      <c r="ICI225" s="551"/>
      <c r="ICJ225" s="551"/>
      <c r="ICK225" s="552"/>
      <c r="ICL225" s="552"/>
      <c r="ICM225" s="544"/>
      <c r="ICN225" s="544"/>
      <c r="ICO225" s="544"/>
      <c r="ICP225" s="551"/>
      <c r="ICQ225" s="551"/>
      <c r="ICR225" s="552"/>
      <c r="ICS225" s="552"/>
      <c r="ICT225" s="544"/>
      <c r="ICU225" s="544"/>
      <c r="ICV225" s="544"/>
      <c r="ICW225" s="551"/>
      <c r="ICX225" s="551"/>
      <c r="ICY225" s="552"/>
      <c r="ICZ225" s="552"/>
      <c r="IDA225" s="544"/>
      <c r="IDB225" s="544"/>
      <c r="IDC225" s="544"/>
      <c r="IDD225" s="551"/>
      <c r="IDE225" s="551"/>
      <c r="IDF225" s="552"/>
      <c r="IDG225" s="552"/>
      <c r="IDH225" s="544"/>
      <c r="IDI225" s="544"/>
      <c r="IDJ225" s="544"/>
      <c r="IDK225" s="551"/>
      <c r="IDL225" s="551"/>
      <c r="IDM225" s="552"/>
      <c r="IDN225" s="552"/>
      <c r="IDO225" s="544"/>
      <c r="IDP225" s="544"/>
      <c r="IDQ225" s="544"/>
      <c r="IDR225" s="551"/>
      <c r="IDS225" s="551"/>
      <c r="IDT225" s="552"/>
      <c r="IDU225" s="552"/>
      <c r="IDV225" s="544"/>
      <c r="IDW225" s="544"/>
      <c r="IDX225" s="544"/>
      <c r="IDY225" s="551"/>
      <c r="IDZ225" s="551"/>
      <c r="IEA225" s="552"/>
      <c r="IEB225" s="552"/>
      <c r="IEC225" s="544"/>
      <c r="IED225" s="544"/>
      <c r="IEE225" s="544"/>
      <c r="IEF225" s="551"/>
      <c r="IEG225" s="551"/>
      <c r="IEH225" s="552"/>
      <c r="IEI225" s="552"/>
      <c r="IEJ225" s="544"/>
      <c r="IEK225" s="544"/>
      <c r="IEL225" s="544"/>
      <c r="IEM225" s="551"/>
      <c r="IEN225" s="551"/>
      <c r="IEO225" s="552"/>
      <c r="IEP225" s="552"/>
      <c r="IEQ225" s="544"/>
      <c r="IER225" s="544"/>
      <c r="IES225" s="544"/>
      <c r="IET225" s="551"/>
      <c r="IEU225" s="551"/>
      <c r="IEV225" s="552"/>
      <c r="IEW225" s="552"/>
      <c r="IEX225" s="544"/>
      <c r="IEY225" s="544"/>
      <c r="IEZ225" s="544"/>
      <c r="IFA225" s="551"/>
      <c r="IFB225" s="551"/>
      <c r="IFC225" s="552"/>
      <c r="IFD225" s="552"/>
      <c r="IFE225" s="544"/>
      <c r="IFF225" s="544"/>
      <c r="IFG225" s="544"/>
      <c r="IFH225" s="551"/>
      <c r="IFI225" s="551"/>
      <c r="IFJ225" s="552"/>
      <c r="IFK225" s="552"/>
      <c r="IFL225" s="544"/>
      <c r="IFM225" s="544"/>
      <c r="IFN225" s="544"/>
      <c r="IFO225" s="551"/>
      <c r="IFP225" s="551"/>
      <c r="IFQ225" s="552"/>
      <c r="IFR225" s="552"/>
      <c r="IFS225" s="544"/>
      <c r="IFT225" s="544"/>
      <c r="IFU225" s="544"/>
      <c r="IFV225" s="551"/>
      <c r="IFW225" s="551"/>
      <c r="IFX225" s="552"/>
      <c r="IFY225" s="552"/>
      <c r="IFZ225" s="544"/>
      <c r="IGA225" s="544"/>
      <c r="IGB225" s="544"/>
      <c r="IGC225" s="551"/>
      <c r="IGD225" s="551"/>
      <c r="IGE225" s="552"/>
      <c r="IGF225" s="552"/>
      <c r="IGG225" s="544"/>
      <c r="IGH225" s="544"/>
      <c r="IGI225" s="544"/>
      <c r="IGJ225" s="551"/>
      <c r="IGK225" s="551"/>
      <c r="IGL225" s="552"/>
      <c r="IGM225" s="552"/>
      <c r="IGN225" s="544"/>
      <c r="IGO225" s="544"/>
      <c r="IGP225" s="544"/>
      <c r="IGQ225" s="551"/>
      <c r="IGR225" s="551"/>
      <c r="IGS225" s="552"/>
      <c r="IGT225" s="552"/>
      <c r="IGU225" s="544"/>
      <c r="IGV225" s="544"/>
      <c r="IGW225" s="544"/>
      <c r="IGX225" s="551"/>
      <c r="IGY225" s="551"/>
      <c r="IGZ225" s="552"/>
      <c r="IHA225" s="552"/>
      <c r="IHB225" s="544"/>
      <c r="IHC225" s="544"/>
      <c r="IHD225" s="544"/>
      <c r="IHE225" s="551"/>
      <c r="IHF225" s="551"/>
      <c r="IHG225" s="552"/>
      <c r="IHH225" s="552"/>
      <c r="IHI225" s="544"/>
      <c r="IHJ225" s="544"/>
      <c r="IHK225" s="544"/>
      <c r="IHL225" s="551"/>
      <c r="IHM225" s="551"/>
      <c r="IHN225" s="552"/>
      <c r="IHO225" s="552"/>
      <c r="IHP225" s="544"/>
      <c r="IHQ225" s="544"/>
      <c r="IHR225" s="544"/>
      <c r="IHS225" s="551"/>
      <c r="IHT225" s="551"/>
      <c r="IHU225" s="552"/>
      <c r="IHV225" s="552"/>
      <c r="IHW225" s="544"/>
      <c r="IHX225" s="544"/>
      <c r="IHY225" s="544"/>
      <c r="IHZ225" s="551"/>
      <c r="IIA225" s="551"/>
      <c r="IIB225" s="552"/>
      <c r="IIC225" s="552"/>
      <c r="IID225" s="544"/>
      <c r="IIE225" s="544"/>
      <c r="IIF225" s="544"/>
      <c r="IIG225" s="551"/>
      <c r="IIH225" s="551"/>
      <c r="III225" s="552"/>
      <c r="IIJ225" s="552"/>
      <c r="IIK225" s="544"/>
      <c r="IIL225" s="544"/>
      <c r="IIM225" s="544"/>
      <c r="IIN225" s="551"/>
      <c r="IIO225" s="551"/>
      <c r="IIP225" s="552"/>
      <c r="IIQ225" s="552"/>
      <c r="IIR225" s="544"/>
      <c r="IIS225" s="544"/>
      <c r="IIT225" s="544"/>
      <c r="IIU225" s="551"/>
      <c r="IIV225" s="551"/>
      <c r="IIW225" s="552"/>
      <c r="IIX225" s="552"/>
      <c r="IIY225" s="544"/>
      <c r="IIZ225" s="544"/>
      <c r="IJA225" s="544"/>
      <c r="IJB225" s="551"/>
      <c r="IJC225" s="551"/>
      <c r="IJD225" s="552"/>
      <c r="IJE225" s="552"/>
      <c r="IJF225" s="544"/>
      <c r="IJG225" s="544"/>
      <c r="IJH225" s="544"/>
      <c r="IJI225" s="551"/>
      <c r="IJJ225" s="551"/>
      <c r="IJK225" s="552"/>
      <c r="IJL225" s="552"/>
      <c r="IJM225" s="544"/>
      <c r="IJN225" s="544"/>
      <c r="IJO225" s="544"/>
      <c r="IJP225" s="551"/>
      <c r="IJQ225" s="551"/>
      <c r="IJR225" s="552"/>
      <c r="IJS225" s="552"/>
      <c r="IJT225" s="544"/>
      <c r="IJU225" s="544"/>
      <c r="IJV225" s="544"/>
      <c r="IJW225" s="551"/>
      <c r="IJX225" s="551"/>
      <c r="IJY225" s="552"/>
      <c r="IJZ225" s="552"/>
      <c r="IKA225" s="544"/>
      <c r="IKB225" s="544"/>
      <c r="IKC225" s="544"/>
      <c r="IKD225" s="551"/>
      <c r="IKE225" s="551"/>
      <c r="IKF225" s="552"/>
      <c r="IKG225" s="552"/>
      <c r="IKH225" s="544"/>
      <c r="IKI225" s="544"/>
      <c r="IKJ225" s="544"/>
      <c r="IKK225" s="551"/>
      <c r="IKL225" s="551"/>
      <c r="IKM225" s="552"/>
      <c r="IKN225" s="552"/>
      <c r="IKO225" s="544"/>
      <c r="IKP225" s="544"/>
      <c r="IKQ225" s="544"/>
      <c r="IKR225" s="551"/>
      <c r="IKS225" s="551"/>
      <c r="IKT225" s="552"/>
      <c r="IKU225" s="552"/>
      <c r="IKV225" s="544"/>
      <c r="IKW225" s="544"/>
      <c r="IKX225" s="544"/>
      <c r="IKY225" s="551"/>
      <c r="IKZ225" s="551"/>
      <c r="ILA225" s="552"/>
      <c r="ILB225" s="552"/>
      <c r="ILC225" s="544"/>
      <c r="ILD225" s="544"/>
      <c r="ILE225" s="544"/>
      <c r="ILF225" s="551"/>
      <c r="ILG225" s="551"/>
      <c r="ILH225" s="552"/>
      <c r="ILI225" s="552"/>
      <c r="ILJ225" s="544"/>
      <c r="ILK225" s="544"/>
      <c r="ILL225" s="544"/>
      <c r="ILM225" s="551"/>
      <c r="ILN225" s="551"/>
      <c r="ILO225" s="552"/>
      <c r="ILP225" s="552"/>
      <c r="ILQ225" s="544"/>
      <c r="ILR225" s="544"/>
      <c r="ILS225" s="544"/>
      <c r="ILT225" s="551"/>
      <c r="ILU225" s="551"/>
      <c r="ILV225" s="552"/>
      <c r="ILW225" s="552"/>
      <c r="ILX225" s="544"/>
      <c r="ILY225" s="544"/>
      <c r="ILZ225" s="544"/>
      <c r="IMA225" s="551"/>
      <c r="IMB225" s="551"/>
      <c r="IMC225" s="552"/>
      <c r="IMD225" s="552"/>
      <c r="IME225" s="544"/>
      <c r="IMF225" s="544"/>
      <c r="IMG225" s="544"/>
      <c r="IMH225" s="551"/>
      <c r="IMI225" s="551"/>
      <c r="IMJ225" s="552"/>
      <c r="IMK225" s="552"/>
      <c r="IML225" s="544"/>
      <c r="IMM225" s="544"/>
      <c r="IMN225" s="544"/>
      <c r="IMO225" s="551"/>
      <c r="IMP225" s="551"/>
      <c r="IMQ225" s="552"/>
      <c r="IMR225" s="552"/>
      <c r="IMS225" s="544"/>
      <c r="IMT225" s="544"/>
      <c r="IMU225" s="544"/>
      <c r="IMV225" s="551"/>
      <c r="IMW225" s="551"/>
      <c r="IMX225" s="552"/>
      <c r="IMY225" s="552"/>
      <c r="IMZ225" s="544"/>
      <c r="INA225" s="544"/>
      <c r="INB225" s="544"/>
      <c r="INC225" s="551"/>
      <c r="IND225" s="551"/>
      <c r="INE225" s="552"/>
      <c r="INF225" s="552"/>
      <c r="ING225" s="544"/>
      <c r="INH225" s="544"/>
      <c r="INI225" s="544"/>
      <c r="INJ225" s="551"/>
      <c r="INK225" s="551"/>
      <c r="INL225" s="552"/>
      <c r="INM225" s="552"/>
      <c r="INN225" s="544"/>
      <c r="INO225" s="544"/>
      <c r="INP225" s="544"/>
      <c r="INQ225" s="551"/>
      <c r="INR225" s="551"/>
      <c r="INS225" s="552"/>
      <c r="INT225" s="552"/>
      <c r="INU225" s="544"/>
      <c r="INV225" s="544"/>
      <c r="INW225" s="544"/>
      <c r="INX225" s="551"/>
      <c r="INY225" s="551"/>
      <c r="INZ225" s="552"/>
      <c r="IOA225" s="552"/>
      <c r="IOB225" s="544"/>
      <c r="IOC225" s="544"/>
      <c r="IOD225" s="544"/>
      <c r="IOE225" s="551"/>
      <c r="IOF225" s="551"/>
      <c r="IOG225" s="552"/>
      <c r="IOH225" s="552"/>
      <c r="IOI225" s="544"/>
      <c r="IOJ225" s="544"/>
      <c r="IOK225" s="544"/>
      <c r="IOL225" s="551"/>
      <c r="IOM225" s="551"/>
      <c r="ION225" s="552"/>
      <c r="IOO225" s="552"/>
      <c r="IOP225" s="544"/>
      <c r="IOQ225" s="544"/>
      <c r="IOR225" s="544"/>
      <c r="IOS225" s="551"/>
      <c r="IOT225" s="551"/>
      <c r="IOU225" s="552"/>
      <c r="IOV225" s="552"/>
      <c r="IOW225" s="544"/>
      <c r="IOX225" s="544"/>
      <c r="IOY225" s="544"/>
      <c r="IOZ225" s="551"/>
      <c r="IPA225" s="551"/>
      <c r="IPB225" s="552"/>
      <c r="IPC225" s="552"/>
      <c r="IPD225" s="544"/>
      <c r="IPE225" s="544"/>
      <c r="IPF225" s="544"/>
      <c r="IPG225" s="551"/>
      <c r="IPH225" s="551"/>
      <c r="IPI225" s="552"/>
      <c r="IPJ225" s="552"/>
      <c r="IPK225" s="544"/>
      <c r="IPL225" s="544"/>
      <c r="IPM225" s="544"/>
      <c r="IPN225" s="551"/>
      <c r="IPO225" s="551"/>
      <c r="IPP225" s="552"/>
      <c r="IPQ225" s="552"/>
      <c r="IPR225" s="544"/>
      <c r="IPS225" s="544"/>
      <c r="IPT225" s="544"/>
      <c r="IPU225" s="551"/>
      <c r="IPV225" s="551"/>
      <c r="IPW225" s="552"/>
      <c r="IPX225" s="552"/>
      <c r="IPY225" s="544"/>
      <c r="IPZ225" s="544"/>
      <c r="IQA225" s="544"/>
      <c r="IQB225" s="551"/>
      <c r="IQC225" s="551"/>
      <c r="IQD225" s="552"/>
      <c r="IQE225" s="552"/>
      <c r="IQF225" s="544"/>
      <c r="IQG225" s="544"/>
      <c r="IQH225" s="544"/>
      <c r="IQI225" s="551"/>
      <c r="IQJ225" s="551"/>
      <c r="IQK225" s="552"/>
      <c r="IQL225" s="552"/>
      <c r="IQM225" s="544"/>
      <c r="IQN225" s="544"/>
      <c r="IQO225" s="544"/>
      <c r="IQP225" s="551"/>
      <c r="IQQ225" s="551"/>
      <c r="IQR225" s="552"/>
      <c r="IQS225" s="552"/>
      <c r="IQT225" s="544"/>
      <c r="IQU225" s="544"/>
      <c r="IQV225" s="544"/>
      <c r="IQW225" s="551"/>
      <c r="IQX225" s="551"/>
      <c r="IQY225" s="552"/>
      <c r="IQZ225" s="552"/>
      <c r="IRA225" s="544"/>
      <c r="IRB225" s="544"/>
      <c r="IRC225" s="544"/>
      <c r="IRD225" s="551"/>
      <c r="IRE225" s="551"/>
      <c r="IRF225" s="552"/>
      <c r="IRG225" s="552"/>
      <c r="IRH225" s="544"/>
      <c r="IRI225" s="544"/>
      <c r="IRJ225" s="544"/>
      <c r="IRK225" s="551"/>
      <c r="IRL225" s="551"/>
      <c r="IRM225" s="552"/>
      <c r="IRN225" s="552"/>
      <c r="IRO225" s="544"/>
      <c r="IRP225" s="544"/>
      <c r="IRQ225" s="544"/>
      <c r="IRR225" s="551"/>
      <c r="IRS225" s="551"/>
      <c r="IRT225" s="552"/>
      <c r="IRU225" s="552"/>
      <c r="IRV225" s="544"/>
      <c r="IRW225" s="544"/>
      <c r="IRX225" s="544"/>
      <c r="IRY225" s="551"/>
      <c r="IRZ225" s="551"/>
      <c r="ISA225" s="552"/>
      <c r="ISB225" s="552"/>
      <c r="ISC225" s="544"/>
      <c r="ISD225" s="544"/>
      <c r="ISE225" s="544"/>
      <c r="ISF225" s="551"/>
      <c r="ISG225" s="551"/>
      <c r="ISH225" s="552"/>
      <c r="ISI225" s="552"/>
      <c r="ISJ225" s="544"/>
      <c r="ISK225" s="544"/>
      <c r="ISL225" s="544"/>
      <c r="ISM225" s="551"/>
      <c r="ISN225" s="551"/>
      <c r="ISO225" s="552"/>
      <c r="ISP225" s="552"/>
      <c r="ISQ225" s="544"/>
      <c r="ISR225" s="544"/>
      <c r="ISS225" s="544"/>
      <c r="IST225" s="551"/>
      <c r="ISU225" s="551"/>
      <c r="ISV225" s="552"/>
      <c r="ISW225" s="552"/>
      <c r="ISX225" s="544"/>
      <c r="ISY225" s="544"/>
      <c r="ISZ225" s="544"/>
      <c r="ITA225" s="551"/>
      <c r="ITB225" s="551"/>
      <c r="ITC225" s="552"/>
      <c r="ITD225" s="552"/>
      <c r="ITE225" s="544"/>
      <c r="ITF225" s="544"/>
      <c r="ITG225" s="544"/>
      <c r="ITH225" s="551"/>
      <c r="ITI225" s="551"/>
      <c r="ITJ225" s="552"/>
      <c r="ITK225" s="552"/>
      <c r="ITL225" s="544"/>
      <c r="ITM225" s="544"/>
      <c r="ITN225" s="544"/>
      <c r="ITO225" s="551"/>
      <c r="ITP225" s="551"/>
      <c r="ITQ225" s="552"/>
      <c r="ITR225" s="552"/>
      <c r="ITS225" s="544"/>
      <c r="ITT225" s="544"/>
      <c r="ITU225" s="544"/>
      <c r="ITV225" s="551"/>
      <c r="ITW225" s="551"/>
      <c r="ITX225" s="552"/>
      <c r="ITY225" s="552"/>
      <c r="ITZ225" s="544"/>
      <c r="IUA225" s="544"/>
      <c r="IUB225" s="544"/>
      <c r="IUC225" s="551"/>
      <c r="IUD225" s="551"/>
      <c r="IUE225" s="552"/>
      <c r="IUF225" s="552"/>
      <c r="IUG225" s="544"/>
      <c r="IUH225" s="544"/>
      <c r="IUI225" s="544"/>
      <c r="IUJ225" s="551"/>
      <c r="IUK225" s="551"/>
      <c r="IUL225" s="552"/>
      <c r="IUM225" s="552"/>
      <c r="IUN225" s="544"/>
      <c r="IUO225" s="544"/>
      <c r="IUP225" s="544"/>
      <c r="IUQ225" s="551"/>
      <c r="IUR225" s="551"/>
      <c r="IUS225" s="552"/>
      <c r="IUT225" s="552"/>
      <c r="IUU225" s="544"/>
      <c r="IUV225" s="544"/>
      <c r="IUW225" s="544"/>
      <c r="IUX225" s="551"/>
      <c r="IUY225" s="551"/>
      <c r="IUZ225" s="552"/>
      <c r="IVA225" s="552"/>
      <c r="IVB225" s="544"/>
      <c r="IVC225" s="544"/>
      <c r="IVD225" s="544"/>
      <c r="IVE225" s="551"/>
      <c r="IVF225" s="551"/>
      <c r="IVG225" s="552"/>
      <c r="IVH225" s="552"/>
      <c r="IVI225" s="544"/>
      <c r="IVJ225" s="544"/>
      <c r="IVK225" s="544"/>
      <c r="IVL225" s="551"/>
      <c r="IVM225" s="551"/>
      <c r="IVN225" s="552"/>
      <c r="IVO225" s="552"/>
      <c r="IVP225" s="544"/>
      <c r="IVQ225" s="544"/>
      <c r="IVR225" s="544"/>
      <c r="IVS225" s="551"/>
      <c r="IVT225" s="551"/>
      <c r="IVU225" s="552"/>
      <c r="IVV225" s="552"/>
      <c r="IVW225" s="544"/>
      <c r="IVX225" s="544"/>
      <c r="IVY225" s="544"/>
      <c r="IVZ225" s="551"/>
      <c r="IWA225" s="551"/>
      <c r="IWB225" s="552"/>
      <c r="IWC225" s="552"/>
      <c r="IWD225" s="544"/>
      <c r="IWE225" s="544"/>
      <c r="IWF225" s="544"/>
      <c r="IWG225" s="551"/>
      <c r="IWH225" s="551"/>
      <c r="IWI225" s="552"/>
      <c r="IWJ225" s="552"/>
      <c r="IWK225" s="544"/>
      <c r="IWL225" s="544"/>
      <c r="IWM225" s="544"/>
      <c r="IWN225" s="551"/>
      <c r="IWO225" s="551"/>
      <c r="IWP225" s="552"/>
      <c r="IWQ225" s="552"/>
      <c r="IWR225" s="544"/>
      <c r="IWS225" s="544"/>
      <c r="IWT225" s="544"/>
      <c r="IWU225" s="551"/>
      <c r="IWV225" s="551"/>
      <c r="IWW225" s="552"/>
      <c r="IWX225" s="552"/>
      <c r="IWY225" s="544"/>
      <c r="IWZ225" s="544"/>
      <c r="IXA225" s="544"/>
      <c r="IXB225" s="551"/>
      <c r="IXC225" s="551"/>
      <c r="IXD225" s="552"/>
      <c r="IXE225" s="552"/>
      <c r="IXF225" s="544"/>
      <c r="IXG225" s="544"/>
      <c r="IXH225" s="544"/>
      <c r="IXI225" s="551"/>
      <c r="IXJ225" s="551"/>
      <c r="IXK225" s="552"/>
      <c r="IXL225" s="552"/>
      <c r="IXM225" s="544"/>
      <c r="IXN225" s="544"/>
      <c r="IXO225" s="544"/>
      <c r="IXP225" s="551"/>
      <c r="IXQ225" s="551"/>
      <c r="IXR225" s="552"/>
      <c r="IXS225" s="552"/>
      <c r="IXT225" s="544"/>
      <c r="IXU225" s="544"/>
      <c r="IXV225" s="544"/>
      <c r="IXW225" s="551"/>
      <c r="IXX225" s="551"/>
      <c r="IXY225" s="552"/>
      <c r="IXZ225" s="552"/>
      <c r="IYA225" s="544"/>
      <c r="IYB225" s="544"/>
      <c r="IYC225" s="544"/>
      <c r="IYD225" s="551"/>
      <c r="IYE225" s="551"/>
      <c r="IYF225" s="552"/>
      <c r="IYG225" s="552"/>
      <c r="IYH225" s="544"/>
      <c r="IYI225" s="544"/>
      <c r="IYJ225" s="544"/>
      <c r="IYK225" s="551"/>
      <c r="IYL225" s="551"/>
      <c r="IYM225" s="552"/>
      <c r="IYN225" s="552"/>
      <c r="IYO225" s="544"/>
      <c r="IYP225" s="544"/>
      <c r="IYQ225" s="544"/>
      <c r="IYR225" s="551"/>
      <c r="IYS225" s="551"/>
      <c r="IYT225" s="552"/>
      <c r="IYU225" s="552"/>
      <c r="IYV225" s="544"/>
      <c r="IYW225" s="544"/>
      <c r="IYX225" s="544"/>
      <c r="IYY225" s="551"/>
      <c r="IYZ225" s="551"/>
      <c r="IZA225" s="552"/>
      <c r="IZB225" s="552"/>
      <c r="IZC225" s="544"/>
      <c r="IZD225" s="544"/>
      <c r="IZE225" s="544"/>
      <c r="IZF225" s="551"/>
      <c r="IZG225" s="551"/>
      <c r="IZH225" s="552"/>
      <c r="IZI225" s="552"/>
      <c r="IZJ225" s="544"/>
      <c r="IZK225" s="544"/>
      <c r="IZL225" s="544"/>
      <c r="IZM225" s="551"/>
      <c r="IZN225" s="551"/>
      <c r="IZO225" s="552"/>
      <c r="IZP225" s="552"/>
      <c r="IZQ225" s="544"/>
      <c r="IZR225" s="544"/>
      <c r="IZS225" s="544"/>
      <c r="IZT225" s="551"/>
      <c r="IZU225" s="551"/>
      <c r="IZV225" s="552"/>
      <c r="IZW225" s="552"/>
      <c r="IZX225" s="544"/>
      <c r="IZY225" s="544"/>
      <c r="IZZ225" s="544"/>
      <c r="JAA225" s="551"/>
      <c r="JAB225" s="551"/>
      <c r="JAC225" s="552"/>
      <c r="JAD225" s="552"/>
      <c r="JAE225" s="544"/>
      <c r="JAF225" s="544"/>
      <c r="JAG225" s="544"/>
      <c r="JAH225" s="551"/>
      <c r="JAI225" s="551"/>
      <c r="JAJ225" s="552"/>
      <c r="JAK225" s="552"/>
      <c r="JAL225" s="544"/>
      <c r="JAM225" s="544"/>
      <c r="JAN225" s="544"/>
      <c r="JAO225" s="551"/>
      <c r="JAP225" s="551"/>
      <c r="JAQ225" s="552"/>
      <c r="JAR225" s="552"/>
      <c r="JAS225" s="544"/>
      <c r="JAT225" s="544"/>
      <c r="JAU225" s="544"/>
      <c r="JAV225" s="551"/>
      <c r="JAW225" s="551"/>
      <c r="JAX225" s="552"/>
      <c r="JAY225" s="552"/>
      <c r="JAZ225" s="544"/>
      <c r="JBA225" s="544"/>
      <c r="JBB225" s="544"/>
      <c r="JBC225" s="551"/>
      <c r="JBD225" s="551"/>
      <c r="JBE225" s="552"/>
      <c r="JBF225" s="552"/>
      <c r="JBG225" s="544"/>
      <c r="JBH225" s="544"/>
      <c r="JBI225" s="544"/>
      <c r="JBJ225" s="551"/>
      <c r="JBK225" s="551"/>
      <c r="JBL225" s="552"/>
      <c r="JBM225" s="552"/>
      <c r="JBN225" s="544"/>
      <c r="JBO225" s="544"/>
      <c r="JBP225" s="544"/>
      <c r="JBQ225" s="551"/>
      <c r="JBR225" s="551"/>
      <c r="JBS225" s="552"/>
      <c r="JBT225" s="552"/>
      <c r="JBU225" s="544"/>
      <c r="JBV225" s="544"/>
      <c r="JBW225" s="544"/>
      <c r="JBX225" s="551"/>
      <c r="JBY225" s="551"/>
      <c r="JBZ225" s="552"/>
      <c r="JCA225" s="552"/>
      <c r="JCB225" s="544"/>
      <c r="JCC225" s="544"/>
      <c r="JCD225" s="544"/>
      <c r="JCE225" s="551"/>
      <c r="JCF225" s="551"/>
      <c r="JCG225" s="552"/>
      <c r="JCH225" s="552"/>
      <c r="JCI225" s="544"/>
      <c r="JCJ225" s="544"/>
      <c r="JCK225" s="544"/>
      <c r="JCL225" s="551"/>
      <c r="JCM225" s="551"/>
      <c r="JCN225" s="552"/>
      <c r="JCO225" s="552"/>
      <c r="JCP225" s="544"/>
      <c r="JCQ225" s="544"/>
      <c r="JCR225" s="544"/>
      <c r="JCS225" s="551"/>
      <c r="JCT225" s="551"/>
      <c r="JCU225" s="552"/>
      <c r="JCV225" s="552"/>
      <c r="JCW225" s="544"/>
      <c r="JCX225" s="544"/>
      <c r="JCY225" s="544"/>
      <c r="JCZ225" s="551"/>
      <c r="JDA225" s="551"/>
      <c r="JDB225" s="552"/>
      <c r="JDC225" s="552"/>
      <c r="JDD225" s="544"/>
      <c r="JDE225" s="544"/>
      <c r="JDF225" s="544"/>
      <c r="JDG225" s="551"/>
      <c r="JDH225" s="551"/>
      <c r="JDI225" s="552"/>
      <c r="JDJ225" s="552"/>
      <c r="JDK225" s="544"/>
      <c r="JDL225" s="544"/>
      <c r="JDM225" s="544"/>
      <c r="JDN225" s="551"/>
      <c r="JDO225" s="551"/>
      <c r="JDP225" s="552"/>
      <c r="JDQ225" s="552"/>
      <c r="JDR225" s="544"/>
      <c r="JDS225" s="544"/>
      <c r="JDT225" s="544"/>
      <c r="JDU225" s="551"/>
      <c r="JDV225" s="551"/>
      <c r="JDW225" s="552"/>
      <c r="JDX225" s="552"/>
      <c r="JDY225" s="544"/>
      <c r="JDZ225" s="544"/>
      <c r="JEA225" s="544"/>
      <c r="JEB225" s="551"/>
      <c r="JEC225" s="551"/>
      <c r="JED225" s="552"/>
      <c r="JEE225" s="552"/>
      <c r="JEF225" s="544"/>
      <c r="JEG225" s="544"/>
      <c r="JEH225" s="544"/>
      <c r="JEI225" s="551"/>
      <c r="JEJ225" s="551"/>
      <c r="JEK225" s="552"/>
      <c r="JEL225" s="552"/>
      <c r="JEM225" s="544"/>
      <c r="JEN225" s="544"/>
      <c r="JEO225" s="544"/>
      <c r="JEP225" s="551"/>
      <c r="JEQ225" s="551"/>
      <c r="JER225" s="552"/>
      <c r="JES225" s="552"/>
      <c r="JET225" s="544"/>
      <c r="JEU225" s="544"/>
      <c r="JEV225" s="544"/>
      <c r="JEW225" s="551"/>
      <c r="JEX225" s="551"/>
      <c r="JEY225" s="552"/>
      <c r="JEZ225" s="552"/>
      <c r="JFA225" s="544"/>
      <c r="JFB225" s="544"/>
      <c r="JFC225" s="544"/>
      <c r="JFD225" s="551"/>
      <c r="JFE225" s="551"/>
      <c r="JFF225" s="552"/>
      <c r="JFG225" s="552"/>
      <c r="JFH225" s="544"/>
      <c r="JFI225" s="544"/>
      <c r="JFJ225" s="544"/>
      <c r="JFK225" s="551"/>
      <c r="JFL225" s="551"/>
      <c r="JFM225" s="552"/>
      <c r="JFN225" s="552"/>
      <c r="JFO225" s="544"/>
      <c r="JFP225" s="544"/>
      <c r="JFQ225" s="544"/>
      <c r="JFR225" s="551"/>
      <c r="JFS225" s="551"/>
      <c r="JFT225" s="552"/>
      <c r="JFU225" s="552"/>
      <c r="JFV225" s="544"/>
      <c r="JFW225" s="544"/>
      <c r="JFX225" s="544"/>
      <c r="JFY225" s="551"/>
      <c r="JFZ225" s="551"/>
      <c r="JGA225" s="552"/>
      <c r="JGB225" s="552"/>
      <c r="JGC225" s="544"/>
      <c r="JGD225" s="544"/>
      <c r="JGE225" s="544"/>
      <c r="JGF225" s="551"/>
      <c r="JGG225" s="551"/>
      <c r="JGH225" s="552"/>
      <c r="JGI225" s="552"/>
      <c r="JGJ225" s="544"/>
      <c r="JGK225" s="544"/>
      <c r="JGL225" s="544"/>
      <c r="JGM225" s="551"/>
      <c r="JGN225" s="551"/>
      <c r="JGO225" s="552"/>
      <c r="JGP225" s="552"/>
      <c r="JGQ225" s="544"/>
      <c r="JGR225" s="544"/>
      <c r="JGS225" s="544"/>
      <c r="JGT225" s="551"/>
      <c r="JGU225" s="551"/>
      <c r="JGV225" s="552"/>
      <c r="JGW225" s="552"/>
      <c r="JGX225" s="544"/>
      <c r="JGY225" s="544"/>
      <c r="JGZ225" s="544"/>
      <c r="JHA225" s="551"/>
      <c r="JHB225" s="551"/>
      <c r="JHC225" s="552"/>
      <c r="JHD225" s="552"/>
      <c r="JHE225" s="544"/>
      <c r="JHF225" s="544"/>
      <c r="JHG225" s="544"/>
      <c r="JHH225" s="551"/>
      <c r="JHI225" s="551"/>
      <c r="JHJ225" s="552"/>
      <c r="JHK225" s="552"/>
      <c r="JHL225" s="544"/>
      <c r="JHM225" s="544"/>
      <c r="JHN225" s="544"/>
      <c r="JHO225" s="551"/>
      <c r="JHP225" s="551"/>
      <c r="JHQ225" s="552"/>
      <c r="JHR225" s="552"/>
      <c r="JHS225" s="544"/>
      <c r="JHT225" s="544"/>
      <c r="JHU225" s="544"/>
      <c r="JHV225" s="551"/>
      <c r="JHW225" s="551"/>
      <c r="JHX225" s="552"/>
      <c r="JHY225" s="552"/>
      <c r="JHZ225" s="544"/>
      <c r="JIA225" s="544"/>
      <c r="JIB225" s="544"/>
      <c r="JIC225" s="551"/>
      <c r="JID225" s="551"/>
      <c r="JIE225" s="552"/>
      <c r="JIF225" s="552"/>
      <c r="JIG225" s="544"/>
      <c r="JIH225" s="544"/>
      <c r="JII225" s="544"/>
      <c r="JIJ225" s="551"/>
      <c r="JIK225" s="551"/>
      <c r="JIL225" s="552"/>
      <c r="JIM225" s="552"/>
      <c r="JIN225" s="544"/>
      <c r="JIO225" s="544"/>
      <c r="JIP225" s="544"/>
      <c r="JIQ225" s="551"/>
      <c r="JIR225" s="551"/>
      <c r="JIS225" s="552"/>
      <c r="JIT225" s="552"/>
      <c r="JIU225" s="544"/>
      <c r="JIV225" s="544"/>
      <c r="JIW225" s="544"/>
      <c r="JIX225" s="551"/>
      <c r="JIY225" s="551"/>
      <c r="JIZ225" s="552"/>
      <c r="JJA225" s="552"/>
      <c r="JJB225" s="544"/>
      <c r="JJC225" s="544"/>
      <c r="JJD225" s="544"/>
      <c r="JJE225" s="551"/>
      <c r="JJF225" s="551"/>
      <c r="JJG225" s="552"/>
      <c r="JJH225" s="552"/>
      <c r="JJI225" s="544"/>
      <c r="JJJ225" s="544"/>
      <c r="JJK225" s="544"/>
      <c r="JJL225" s="551"/>
      <c r="JJM225" s="551"/>
      <c r="JJN225" s="552"/>
      <c r="JJO225" s="552"/>
      <c r="JJP225" s="544"/>
      <c r="JJQ225" s="544"/>
      <c r="JJR225" s="544"/>
      <c r="JJS225" s="551"/>
      <c r="JJT225" s="551"/>
      <c r="JJU225" s="552"/>
      <c r="JJV225" s="552"/>
      <c r="JJW225" s="544"/>
      <c r="JJX225" s="544"/>
      <c r="JJY225" s="544"/>
      <c r="JJZ225" s="551"/>
      <c r="JKA225" s="551"/>
      <c r="JKB225" s="552"/>
      <c r="JKC225" s="552"/>
      <c r="JKD225" s="544"/>
      <c r="JKE225" s="544"/>
      <c r="JKF225" s="544"/>
      <c r="JKG225" s="551"/>
      <c r="JKH225" s="551"/>
      <c r="JKI225" s="552"/>
      <c r="JKJ225" s="552"/>
      <c r="JKK225" s="544"/>
      <c r="JKL225" s="544"/>
      <c r="JKM225" s="544"/>
      <c r="JKN225" s="551"/>
      <c r="JKO225" s="551"/>
      <c r="JKP225" s="552"/>
      <c r="JKQ225" s="552"/>
      <c r="JKR225" s="544"/>
      <c r="JKS225" s="544"/>
      <c r="JKT225" s="544"/>
      <c r="JKU225" s="551"/>
      <c r="JKV225" s="551"/>
      <c r="JKW225" s="552"/>
      <c r="JKX225" s="552"/>
      <c r="JKY225" s="544"/>
      <c r="JKZ225" s="544"/>
      <c r="JLA225" s="544"/>
      <c r="JLB225" s="551"/>
      <c r="JLC225" s="551"/>
      <c r="JLD225" s="552"/>
      <c r="JLE225" s="552"/>
      <c r="JLF225" s="544"/>
      <c r="JLG225" s="544"/>
      <c r="JLH225" s="544"/>
      <c r="JLI225" s="551"/>
      <c r="JLJ225" s="551"/>
      <c r="JLK225" s="552"/>
      <c r="JLL225" s="552"/>
      <c r="JLM225" s="544"/>
      <c r="JLN225" s="544"/>
      <c r="JLO225" s="544"/>
      <c r="JLP225" s="551"/>
      <c r="JLQ225" s="551"/>
      <c r="JLR225" s="552"/>
      <c r="JLS225" s="552"/>
      <c r="JLT225" s="544"/>
      <c r="JLU225" s="544"/>
      <c r="JLV225" s="544"/>
      <c r="JLW225" s="551"/>
      <c r="JLX225" s="551"/>
      <c r="JLY225" s="552"/>
      <c r="JLZ225" s="552"/>
      <c r="JMA225" s="544"/>
      <c r="JMB225" s="544"/>
      <c r="JMC225" s="544"/>
      <c r="JMD225" s="551"/>
      <c r="JME225" s="551"/>
      <c r="JMF225" s="552"/>
      <c r="JMG225" s="552"/>
      <c r="JMH225" s="544"/>
      <c r="JMI225" s="544"/>
      <c r="JMJ225" s="544"/>
      <c r="JMK225" s="551"/>
      <c r="JML225" s="551"/>
      <c r="JMM225" s="552"/>
      <c r="JMN225" s="552"/>
      <c r="JMO225" s="544"/>
      <c r="JMP225" s="544"/>
      <c r="JMQ225" s="544"/>
      <c r="JMR225" s="551"/>
      <c r="JMS225" s="551"/>
      <c r="JMT225" s="552"/>
      <c r="JMU225" s="552"/>
      <c r="JMV225" s="544"/>
      <c r="JMW225" s="544"/>
      <c r="JMX225" s="544"/>
      <c r="JMY225" s="551"/>
      <c r="JMZ225" s="551"/>
      <c r="JNA225" s="552"/>
      <c r="JNB225" s="552"/>
      <c r="JNC225" s="544"/>
      <c r="JND225" s="544"/>
      <c r="JNE225" s="544"/>
      <c r="JNF225" s="551"/>
      <c r="JNG225" s="551"/>
      <c r="JNH225" s="552"/>
      <c r="JNI225" s="552"/>
      <c r="JNJ225" s="544"/>
      <c r="JNK225" s="544"/>
      <c r="JNL225" s="544"/>
      <c r="JNM225" s="551"/>
      <c r="JNN225" s="551"/>
      <c r="JNO225" s="552"/>
      <c r="JNP225" s="552"/>
      <c r="JNQ225" s="544"/>
      <c r="JNR225" s="544"/>
      <c r="JNS225" s="544"/>
      <c r="JNT225" s="551"/>
      <c r="JNU225" s="551"/>
      <c r="JNV225" s="552"/>
      <c r="JNW225" s="552"/>
      <c r="JNX225" s="544"/>
      <c r="JNY225" s="544"/>
      <c r="JNZ225" s="544"/>
      <c r="JOA225" s="551"/>
      <c r="JOB225" s="551"/>
      <c r="JOC225" s="552"/>
      <c r="JOD225" s="552"/>
      <c r="JOE225" s="544"/>
      <c r="JOF225" s="544"/>
      <c r="JOG225" s="544"/>
      <c r="JOH225" s="551"/>
      <c r="JOI225" s="551"/>
      <c r="JOJ225" s="552"/>
      <c r="JOK225" s="552"/>
      <c r="JOL225" s="544"/>
      <c r="JOM225" s="544"/>
      <c r="JON225" s="544"/>
      <c r="JOO225" s="551"/>
      <c r="JOP225" s="551"/>
      <c r="JOQ225" s="552"/>
      <c r="JOR225" s="552"/>
      <c r="JOS225" s="544"/>
      <c r="JOT225" s="544"/>
      <c r="JOU225" s="544"/>
      <c r="JOV225" s="551"/>
      <c r="JOW225" s="551"/>
      <c r="JOX225" s="552"/>
      <c r="JOY225" s="552"/>
      <c r="JOZ225" s="544"/>
      <c r="JPA225" s="544"/>
      <c r="JPB225" s="544"/>
      <c r="JPC225" s="551"/>
      <c r="JPD225" s="551"/>
      <c r="JPE225" s="552"/>
      <c r="JPF225" s="552"/>
      <c r="JPG225" s="544"/>
      <c r="JPH225" s="544"/>
      <c r="JPI225" s="544"/>
      <c r="JPJ225" s="551"/>
      <c r="JPK225" s="551"/>
      <c r="JPL225" s="552"/>
      <c r="JPM225" s="552"/>
      <c r="JPN225" s="544"/>
      <c r="JPO225" s="544"/>
      <c r="JPP225" s="544"/>
      <c r="JPQ225" s="551"/>
      <c r="JPR225" s="551"/>
      <c r="JPS225" s="552"/>
      <c r="JPT225" s="552"/>
      <c r="JPU225" s="544"/>
      <c r="JPV225" s="544"/>
      <c r="JPW225" s="544"/>
      <c r="JPX225" s="551"/>
      <c r="JPY225" s="551"/>
      <c r="JPZ225" s="552"/>
      <c r="JQA225" s="552"/>
      <c r="JQB225" s="544"/>
      <c r="JQC225" s="544"/>
      <c r="JQD225" s="544"/>
      <c r="JQE225" s="551"/>
      <c r="JQF225" s="551"/>
      <c r="JQG225" s="552"/>
      <c r="JQH225" s="552"/>
      <c r="JQI225" s="544"/>
      <c r="JQJ225" s="544"/>
      <c r="JQK225" s="544"/>
      <c r="JQL225" s="551"/>
      <c r="JQM225" s="551"/>
      <c r="JQN225" s="552"/>
      <c r="JQO225" s="552"/>
      <c r="JQP225" s="544"/>
      <c r="JQQ225" s="544"/>
      <c r="JQR225" s="544"/>
      <c r="JQS225" s="551"/>
      <c r="JQT225" s="551"/>
      <c r="JQU225" s="552"/>
      <c r="JQV225" s="552"/>
      <c r="JQW225" s="544"/>
      <c r="JQX225" s="544"/>
      <c r="JQY225" s="544"/>
      <c r="JQZ225" s="551"/>
      <c r="JRA225" s="551"/>
      <c r="JRB225" s="552"/>
      <c r="JRC225" s="552"/>
      <c r="JRD225" s="544"/>
      <c r="JRE225" s="544"/>
      <c r="JRF225" s="544"/>
      <c r="JRG225" s="551"/>
      <c r="JRH225" s="551"/>
      <c r="JRI225" s="552"/>
      <c r="JRJ225" s="552"/>
      <c r="JRK225" s="544"/>
      <c r="JRL225" s="544"/>
      <c r="JRM225" s="544"/>
      <c r="JRN225" s="551"/>
      <c r="JRO225" s="551"/>
      <c r="JRP225" s="552"/>
      <c r="JRQ225" s="552"/>
      <c r="JRR225" s="544"/>
      <c r="JRS225" s="544"/>
      <c r="JRT225" s="544"/>
      <c r="JRU225" s="551"/>
      <c r="JRV225" s="551"/>
      <c r="JRW225" s="552"/>
      <c r="JRX225" s="552"/>
      <c r="JRY225" s="544"/>
      <c r="JRZ225" s="544"/>
      <c r="JSA225" s="544"/>
      <c r="JSB225" s="551"/>
      <c r="JSC225" s="551"/>
      <c r="JSD225" s="552"/>
      <c r="JSE225" s="552"/>
      <c r="JSF225" s="544"/>
      <c r="JSG225" s="544"/>
      <c r="JSH225" s="544"/>
      <c r="JSI225" s="551"/>
      <c r="JSJ225" s="551"/>
      <c r="JSK225" s="552"/>
      <c r="JSL225" s="552"/>
      <c r="JSM225" s="544"/>
      <c r="JSN225" s="544"/>
      <c r="JSO225" s="544"/>
      <c r="JSP225" s="551"/>
      <c r="JSQ225" s="551"/>
      <c r="JSR225" s="552"/>
      <c r="JSS225" s="552"/>
      <c r="JST225" s="544"/>
      <c r="JSU225" s="544"/>
      <c r="JSV225" s="544"/>
      <c r="JSW225" s="551"/>
      <c r="JSX225" s="551"/>
      <c r="JSY225" s="552"/>
      <c r="JSZ225" s="552"/>
      <c r="JTA225" s="544"/>
      <c r="JTB225" s="544"/>
      <c r="JTC225" s="544"/>
      <c r="JTD225" s="551"/>
      <c r="JTE225" s="551"/>
      <c r="JTF225" s="552"/>
      <c r="JTG225" s="552"/>
      <c r="JTH225" s="544"/>
      <c r="JTI225" s="544"/>
      <c r="JTJ225" s="544"/>
      <c r="JTK225" s="551"/>
      <c r="JTL225" s="551"/>
      <c r="JTM225" s="552"/>
      <c r="JTN225" s="552"/>
      <c r="JTO225" s="544"/>
      <c r="JTP225" s="544"/>
      <c r="JTQ225" s="544"/>
      <c r="JTR225" s="551"/>
      <c r="JTS225" s="551"/>
      <c r="JTT225" s="552"/>
      <c r="JTU225" s="552"/>
      <c r="JTV225" s="544"/>
      <c r="JTW225" s="544"/>
      <c r="JTX225" s="544"/>
      <c r="JTY225" s="551"/>
      <c r="JTZ225" s="551"/>
      <c r="JUA225" s="552"/>
      <c r="JUB225" s="552"/>
      <c r="JUC225" s="544"/>
      <c r="JUD225" s="544"/>
      <c r="JUE225" s="544"/>
      <c r="JUF225" s="551"/>
      <c r="JUG225" s="551"/>
      <c r="JUH225" s="552"/>
      <c r="JUI225" s="552"/>
      <c r="JUJ225" s="544"/>
      <c r="JUK225" s="544"/>
      <c r="JUL225" s="544"/>
      <c r="JUM225" s="551"/>
      <c r="JUN225" s="551"/>
      <c r="JUO225" s="552"/>
      <c r="JUP225" s="552"/>
      <c r="JUQ225" s="544"/>
      <c r="JUR225" s="544"/>
      <c r="JUS225" s="544"/>
      <c r="JUT225" s="551"/>
      <c r="JUU225" s="551"/>
      <c r="JUV225" s="552"/>
      <c r="JUW225" s="552"/>
      <c r="JUX225" s="544"/>
      <c r="JUY225" s="544"/>
      <c r="JUZ225" s="544"/>
      <c r="JVA225" s="551"/>
      <c r="JVB225" s="551"/>
      <c r="JVC225" s="552"/>
      <c r="JVD225" s="552"/>
      <c r="JVE225" s="544"/>
      <c r="JVF225" s="544"/>
      <c r="JVG225" s="544"/>
      <c r="JVH225" s="551"/>
      <c r="JVI225" s="551"/>
      <c r="JVJ225" s="552"/>
      <c r="JVK225" s="552"/>
      <c r="JVL225" s="544"/>
      <c r="JVM225" s="544"/>
      <c r="JVN225" s="544"/>
      <c r="JVO225" s="551"/>
      <c r="JVP225" s="551"/>
      <c r="JVQ225" s="552"/>
      <c r="JVR225" s="552"/>
      <c r="JVS225" s="544"/>
      <c r="JVT225" s="544"/>
      <c r="JVU225" s="544"/>
      <c r="JVV225" s="551"/>
      <c r="JVW225" s="551"/>
      <c r="JVX225" s="552"/>
      <c r="JVY225" s="552"/>
      <c r="JVZ225" s="544"/>
      <c r="JWA225" s="544"/>
      <c r="JWB225" s="544"/>
      <c r="JWC225" s="551"/>
      <c r="JWD225" s="551"/>
      <c r="JWE225" s="552"/>
      <c r="JWF225" s="552"/>
      <c r="JWG225" s="544"/>
      <c r="JWH225" s="544"/>
      <c r="JWI225" s="544"/>
      <c r="JWJ225" s="551"/>
      <c r="JWK225" s="551"/>
      <c r="JWL225" s="552"/>
      <c r="JWM225" s="552"/>
      <c r="JWN225" s="544"/>
      <c r="JWO225" s="544"/>
      <c r="JWP225" s="544"/>
      <c r="JWQ225" s="551"/>
      <c r="JWR225" s="551"/>
      <c r="JWS225" s="552"/>
      <c r="JWT225" s="552"/>
      <c r="JWU225" s="544"/>
      <c r="JWV225" s="544"/>
      <c r="JWW225" s="544"/>
      <c r="JWX225" s="551"/>
      <c r="JWY225" s="551"/>
      <c r="JWZ225" s="552"/>
      <c r="JXA225" s="552"/>
      <c r="JXB225" s="544"/>
      <c r="JXC225" s="544"/>
      <c r="JXD225" s="544"/>
      <c r="JXE225" s="551"/>
      <c r="JXF225" s="551"/>
      <c r="JXG225" s="552"/>
      <c r="JXH225" s="552"/>
      <c r="JXI225" s="544"/>
      <c r="JXJ225" s="544"/>
      <c r="JXK225" s="544"/>
      <c r="JXL225" s="551"/>
      <c r="JXM225" s="551"/>
      <c r="JXN225" s="552"/>
      <c r="JXO225" s="552"/>
      <c r="JXP225" s="544"/>
      <c r="JXQ225" s="544"/>
      <c r="JXR225" s="544"/>
      <c r="JXS225" s="551"/>
      <c r="JXT225" s="551"/>
      <c r="JXU225" s="552"/>
      <c r="JXV225" s="552"/>
      <c r="JXW225" s="544"/>
      <c r="JXX225" s="544"/>
      <c r="JXY225" s="544"/>
      <c r="JXZ225" s="551"/>
      <c r="JYA225" s="551"/>
      <c r="JYB225" s="552"/>
      <c r="JYC225" s="552"/>
      <c r="JYD225" s="544"/>
      <c r="JYE225" s="544"/>
      <c r="JYF225" s="544"/>
      <c r="JYG225" s="551"/>
      <c r="JYH225" s="551"/>
      <c r="JYI225" s="552"/>
      <c r="JYJ225" s="552"/>
      <c r="JYK225" s="544"/>
      <c r="JYL225" s="544"/>
      <c r="JYM225" s="544"/>
      <c r="JYN225" s="551"/>
      <c r="JYO225" s="551"/>
      <c r="JYP225" s="552"/>
      <c r="JYQ225" s="552"/>
      <c r="JYR225" s="544"/>
      <c r="JYS225" s="544"/>
      <c r="JYT225" s="544"/>
      <c r="JYU225" s="551"/>
      <c r="JYV225" s="551"/>
      <c r="JYW225" s="552"/>
      <c r="JYX225" s="552"/>
      <c r="JYY225" s="544"/>
      <c r="JYZ225" s="544"/>
      <c r="JZA225" s="544"/>
      <c r="JZB225" s="551"/>
      <c r="JZC225" s="551"/>
      <c r="JZD225" s="552"/>
      <c r="JZE225" s="552"/>
      <c r="JZF225" s="544"/>
      <c r="JZG225" s="544"/>
      <c r="JZH225" s="544"/>
      <c r="JZI225" s="551"/>
      <c r="JZJ225" s="551"/>
      <c r="JZK225" s="552"/>
      <c r="JZL225" s="552"/>
      <c r="JZM225" s="544"/>
      <c r="JZN225" s="544"/>
      <c r="JZO225" s="544"/>
      <c r="JZP225" s="551"/>
      <c r="JZQ225" s="551"/>
      <c r="JZR225" s="552"/>
      <c r="JZS225" s="552"/>
      <c r="JZT225" s="544"/>
      <c r="JZU225" s="544"/>
      <c r="JZV225" s="544"/>
      <c r="JZW225" s="551"/>
      <c r="JZX225" s="551"/>
      <c r="JZY225" s="552"/>
      <c r="JZZ225" s="552"/>
      <c r="KAA225" s="544"/>
      <c r="KAB225" s="544"/>
      <c r="KAC225" s="544"/>
      <c r="KAD225" s="551"/>
      <c r="KAE225" s="551"/>
      <c r="KAF225" s="552"/>
      <c r="KAG225" s="552"/>
      <c r="KAH225" s="544"/>
      <c r="KAI225" s="544"/>
      <c r="KAJ225" s="544"/>
      <c r="KAK225" s="551"/>
      <c r="KAL225" s="551"/>
      <c r="KAM225" s="552"/>
      <c r="KAN225" s="552"/>
      <c r="KAO225" s="544"/>
      <c r="KAP225" s="544"/>
      <c r="KAQ225" s="544"/>
      <c r="KAR225" s="551"/>
      <c r="KAS225" s="551"/>
      <c r="KAT225" s="552"/>
      <c r="KAU225" s="552"/>
      <c r="KAV225" s="544"/>
      <c r="KAW225" s="544"/>
      <c r="KAX225" s="544"/>
      <c r="KAY225" s="551"/>
      <c r="KAZ225" s="551"/>
      <c r="KBA225" s="552"/>
      <c r="KBB225" s="552"/>
      <c r="KBC225" s="544"/>
      <c r="KBD225" s="544"/>
      <c r="KBE225" s="544"/>
      <c r="KBF225" s="551"/>
      <c r="KBG225" s="551"/>
      <c r="KBH225" s="552"/>
      <c r="KBI225" s="552"/>
      <c r="KBJ225" s="544"/>
      <c r="KBK225" s="544"/>
      <c r="KBL225" s="544"/>
      <c r="KBM225" s="551"/>
      <c r="KBN225" s="551"/>
      <c r="KBO225" s="552"/>
      <c r="KBP225" s="552"/>
      <c r="KBQ225" s="544"/>
      <c r="KBR225" s="544"/>
      <c r="KBS225" s="544"/>
      <c r="KBT225" s="551"/>
      <c r="KBU225" s="551"/>
      <c r="KBV225" s="552"/>
      <c r="KBW225" s="552"/>
      <c r="KBX225" s="544"/>
      <c r="KBY225" s="544"/>
      <c r="KBZ225" s="544"/>
      <c r="KCA225" s="551"/>
      <c r="KCB225" s="551"/>
      <c r="KCC225" s="552"/>
      <c r="KCD225" s="552"/>
      <c r="KCE225" s="544"/>
      <c r="KCF225" s="544"/>
      <c r="KCG225" s="544"/>
      <c r="KCH225" s="551"/>
      <c r="KCI225" s="551"/>
      <c r="KCJ225" s="552"/>
      <c r="KCK225" s="552"/>
      <c r="KCL225" s="544"/>
      <c r="KCM225" s="544"/>
      <c r="KCN225" s="544"/>
      <c r="KCO225" s="551"/>
      <c r="KCP225" s="551"/>
      <c r="KCQ225" s="552"/>
      <c r="KCR225" s="552"/>
      <c r="KCS225" s="544"/>
      <c r="KCT225" s="544"/>
      <c r="KCU225" s="544"/>
      <c r="KCV225" s="551"/>
      <c r="KCW225" s="551"/>
      <c r="KCX225" s="552"/>
      <c r="KCY225" s="552"/>
      <c r="KCZ225" s="544"/>
      <c r="KDA225" s="544"/>
      <c r="KDB225" s="544"/>
      <c r="KDC225" s="551"/>
      <c r="KDD225" s="551"/>
      <c r="KDE225" s="552"/>
      <c r="KDF225" s="552"/>
      <c r="KDG225" s="544"/>
      <c r="KDH225" s="544"/>
      <c r="KDI225" s="544"/>
      <c r="KDJ225" s="551"/>
      <c r="KDK225" s="551"/>
      <c r="KDL225" s="552"/>
      <c r="KDM225" s="552"/>
      <c r="KDN225" s="544"/>
      <c r="KDO225" s="544"/>
      <c r="KDP225" s="544"/>
      <c r="KDQ225" s="551"/>
      <c r="KDR225" s="551"/>
      <c r="KDS225" s="552"/>
      <c r="KDT225" s="552"/>
      <c r="KDU225" s="544"/>
      <c r="KDV225" s="544"/>
      <c r="KDW225" s="544"/>
      <c r="KDX225" s="551"/>
      <c r="KDY225" s="551"/>
      <c r="KDZ225" s="552"/>
      <c r="KEA225" s="552"/>
      <c r="KEB225" s="544"/>
      <c r="KEC225" s="544"/>
      <c r="KED225" s="544"/>
      <c r="KEE225" s="551"/>
      <c r="KEF225" s="551"/>
      <c r="KEG225" s="552"/>
      <c r="KEH225" s="552"/>
      <c r="KEI225" s="544"/>
      <c r="KEJ225" s="544"/>
      <c r="KEK225" s="544"/>
      <c r="KEL225" s="551"/>
      <c r="KEM225" s="551"/>
      <c r="KEN225" s="552"/>
      <c r="KEO225" s="552"/>
      <c r="KEP225" s="544"/>
      <c r="KEQ225" s="544"/>
      <c r="KER225" s="544"/>
      <c r="KES225" s="551"/>
      <c r="KET225" s="551"/>
      <c r="KEU225" s="552"/>
      <c r="KEV225" s="552"/>
      <c r="KEW225" s="544"/>
      <c r="KEX225" s="544"/>
      <c r="KEY225" s="544"/>
      <c r="KEZ225" s="551"/>
      <c r="KFA225" s="551"/>
      <c r="KFB225" s="552"/>
      <c r="KFC225" s="552"/>
      <c r="KFD225" s="544"/>
      <c r="KFE225" s="544"/>
      <c r="KFF225" s="544"/>
      <c r="KFG225" s="551"/>
      <c r="KFH225" s="551"/>
      <c r="KFI225" s="552"/>
      <c r="KFJ225" s="552"/>
      <c r="KFK225" s="544"/>
      <c r="KFL225" s="544"/>
      <c r="KFM225" s="544"/>
      <c r="KFN225" s="551"/>
      <c r="KFO225" s="551"/>
      <c r="KFP225" s="552"/>
      <c r="KFQ225" s="552"/>
      <c r="KFR225" s="544"/>
      <c r="KFS225" s="544"/>
      <c r="KFT225" s="544"/>
      <c r="KFU225" s="551"/>
      <c r="KFV225" s="551"/>
      <c r="KFW225" s="552"/>
      <c r="KFX225" s="552"/>
      <c r="KFY225" s="544"/>
      <c r="KFZ225" s="544"/>
      <c r="KGA225" s="544"/>
      <c r="KGB225" s="551"/>
      <c r="KGC225" s="551"/>
      <c r="KGD225" s="552"/>
      <c r="KGE225" s="552"/>
      <c r="KGF225" s="544"/>
      <c r="KGG225" s="544"/>
      <c r="KGH225" s="544"/>
      <c r="KGI225" s="551"/>
      <c r="KGJ225" s="551"/>
      <c r="KGK225" s="552"/>
      <c r="KGL225" s="552"/>
      <c r="KGM225" s="544"/>
      <c r="KGN225" s="544"/>
      <c r="KGO225" s="544"/>
      <c r="KGP225" s="551"/>
      <c r="KGQ225" s="551"/>
      <c r="KGR225" s="552"/>
      <c r="KGS225" s="552"/>
      <c r="KGT225" s="544"/>
      <c r="KGU225" s="544"/>
      <c r="KGV225" s="544"/>
      <c r="KGW225" s="551"/>
      <c r="KGX225" s="551"/>
      <c r="KGY225" s="552"/>
      <c r="KGZ225" s="552"/>
      <c r="KHA225" s="544"/>
      <c r="KHB225" s="544"/>
      <c r="KHC225" s="544"/>
      <c r="KHD225" s="551"/>
      <c r="KHE225" s="551"/>
      <c r="KHF225" s="552"/>
      <c r="KHG225" s="552"/>
      <c r="KHH225" s="544"/>
      <c r="KHI225" s="544"/>
      <c r="KHJ225" s="544"/>
      <c r="KHK225" s="551"/>
      <c r="KHL225" s="551"/>
      <c r="KHM225" s="552"/>
      <c r="KHN225" s="552"/>
      <c r="KHO225" s="544"/>
      <c r="KHP225" s="544"/>
      <c r="KHQ225" s="544"/>
      <c r="KHR225" s="551"/>
      <c r="KHS225" s="551"/>
      <c r="KHT225" s="552"/>
      <c r="KHU225" s="552"/>
      <c r="KHV225" s="544"/>
      <c r="KHW225" s="544"/>
      <c r="KHX225" s="544"/>
      <c r="KHY225" s="551"/>
      <c r="KHZ225" s="551"/>
      <c r="KIA225" s="552"/>
      <c r="KIB225" s="552"/>
      <c r="KIC225" s="544"/>
      <c r="KID225" s="544"/>
      <c r="KIE225" s="544"/>
      <c r="KIF225" s="551"/>
      <c r="KIG225" s="551"/>
      <c r="KIH225" s="552"/>
      <c r="KII225" s="552"/>
      <c r="KIJ225" s="544"/>
      <c r="KIK225" s="544"/>
      <c r="KIL225" s="544"/>
      <c r="KIM225" s="551"/>
      <c r="KIN225" s="551"/>
      <c r="KIO225" s="552"/>
      <c r="KIP225" s="552"/>
      <c r="KIQ225" s="544"/>
      <c r="KIR225" s="544"/>
      <c r="KIS225" s="544"/>
      <c r="KIT225" s="551"/>
      <c r="KIU225" s="551"/>
      <c r="KIV225" s="552"/>
      <c r="KIW225" s="552"/>
      <c r="KIX225" s="544"/>
      <c r="KIY225" s="544"/>
      <c r="KIZ225" s="544"/>
      <c r="KJA225" s="551"/>
      <c r="KJB225" s="551"/>
      <c r="KJC225" s="552"/>
      <c r="KJD225" s="552"/>
      <c r="KJE225" s="544"/>
      <c r="KJF225" s="544"/>
      <c r="KJG225" s="544"/>
      <c r="KJH225" s="551"/>
      <c r="KJI225" s="551"/>
      <c r="KJJ225" s="552"/>
      <c r="KJK225" s="552"/>
      <c r="KJL225" s="544"/>
      <c r="KJM225" s="544"/>
      <c r="KJN225" s="544"/>
      <c r="KJO225" s="551"/>
      <c r="KJP225" s="551"/>
      <c r="KJQ225" s="552"/>
      <c r="KJR225" s="552"/>
      <c r="KJS225" s="544"/>
      <c r="KJT225" s="544"/>
      <c r="KJU225" s="544"/>
      <c r="KJV225" s="551"/>
      <c r="KJW225" s="551"/>
      <c r="KJX225" s="552"/>
      <c r="KJY225" s="552"/>
      <c r="KJZ225" s="544"/>
      <c r="KKA225" s="544"/>
      <c r="KKB225" s="544"/>
      <c r="KKC225" s="551"/>
      <c r="KKD225" s="551"/>
      <c r="KKE225" s="552"/>
      <c r="KKF225" s="552"/>
      <c r="KKG225" s="544"/>
      <c r="KKH225" s="544"/>
      <c r="KKI225" s="544"/>
      <c r="KKJ225" s="551"/>
      <c r="KKK225" s="551"/>
      <c r="KKL225" s="552"/>
      <c r="KKM225" s="552"/>
      <c r="KKN225" s="544"/>
      <c r="KKO225" s="544"/>
      <c r="KKP225" s="544"/>
      <c r="KKQ225" s="551"/>
      <c r="KKR225" s="551"/>
      <c r="KKS225" s="552"/>
      <c r="KKT225" s="552"/>
      <c r="KKU225" s="544"/>
      <c r="KKV225" s="544"/>
      <c r="KKW225" s="544"/>
      <c r="KKX225" s="551"/>
      <c r="KKY225" s="551"/>
      <c r="KKZ225" s="552"/>
      <c r="KLA225" s="552"/>
      <c r="KLB225" s="544"/>
      <c r="KLC225" s="544"/>
      <c r="KLD225" s="544"/>
      <c r="KLE225" s="551"/>
      <c r="KLF225" s="551"/>
      <c r="KLG225" s="552"/>
      <c r="KLH225" s="552"/>
      <c r="KLI225" s="544"/>
      <c r="KLJ225" s="544"/>
      <c r="KLK225" s="544"/>
      <c r="KLL225" s="551"/>
      <c r="KLM225" s="551"/>
      <c r="KLN225" s="552"/>
      <c r="KLO225" s="552"/>
      <c r="KLP225" s="544"/>
      <c r="KLQ225" s="544"/>
      <c r="KLR225" s="544"/>
      <c r="KLS225" s="551"/>
      <c r="KLT225" s="551"/>
      <c r="KLU225" s="552"/>
      <c r="KLV225" s="552"/>
      <c r="KLW225" s="544"/>
      <c r="KLX225" s="544"/>
      <c r="KLY225" s="544"/>
      <c r="KLZ225" s="551"/>
      <c r="KMA225" s="551"/>
      <c r="KMB225" s="552"/>
      <c r="KMC225" s="552"/>
      <c r="KMD225" s="544"/>
      <c r="KME225" s="544"/>
      <c r="KMF225" s="544"/>
      <c r="KMG225" s="551"/>
      <c r="KMH225" s="551"/>
      <c r="KMI225" s="552"/>
      <c r="KMJ225" s="552"/>
      <c r="KMK225" s="544"/>
      <c r="KML225" s="544"/>
      <c r="KMM225" s="544"/>
      <c r="KMN225" s="551"/>
      <c r="KMO225" s="551"/>
      <c r="KMP225" s="552"/>
      <c r="KMQ225" s="552"/>
      <c r="KMR225" s="544"/>
      <c r="KMS225" s="544"/>
      <c r="KMT225" s="544"/>
      <c r="KMU225" s="551"/>
      <c r="KMV225" s="551"/>
      <c r="KMW225" s="552"/>
      <c r="KMX225" s="552"/>
      <c r="KMY225" s="544"/>
      <c r="KMZ225" s="544"/>
      <c r="KNA225" s="544"/>
      <c r="KNB225" s="551"/>
      <c r="KNC225" s="551"/>
      <c r="KND225" s="552"/>
      <c r="KNE225" s="552"/>
      <c r="KNF225" s="544"/>
      <c r="KNG225" s="544"/>
      <c r="KNH225" s="544"/>
      <c r="KNI225" s="551"/>
      <c r="KNJ225" s="551"/>
      <c r="KNK225" s="552"/>
      <c r="KNL225" s="552"/>
      <c r="KNM225" s="544"/>
      <c r="KNN225" s="544"/>
      <c r="KNO225" s="544"/>
      <c r="KNP225" s="551"/>
      <c r="KNQ225" s="551"/>
      <c r="KNR225" s="552"/>
      <c r="KNS225" s="552"/>
      <c r="KNT225" s="544"/>
      <c r="KNU225" s="544"/>
      <c r="KNV225" s="544"/>
      <c r="KNW225" s="551"/>
      <c r="KNX225" s="551"/>
      <c r="KNY225" s="552"/>
      <c r="KNZ225" s="552"/>
      <c r="KOA225" s="544"/>
      <c r="KOB225" s="544"/>
      <c r="KOC225" s="544"/>
      <c r="KOD225" s="551"/>
      <c r="KOE225" s="551"/>
      <c r="KOF225" s="552"/>
      <c r="KOG225" s="552"/>
      <c r="KOH225" s="544"/>
      <c r="KOI225" s="544"/>
      <c r="KOJ225" s="544"/>
      <c r="KOK225" s="551"/>
      <c r="KOL225" s="551"/>
      <c r="KOM225" s="552"/>
      <c r="KON225" s="552"/>
      <c r="KOO225" s="544"/>
      <c r="KOP225" s="544"/>
      <c r="KOQ225" s="544"/>
      <c r="KOR225" s="551"/>
      <c r="KOS225" s="551"/>
      <c r="KOT225" s="552"/>
      <c r="KOU225" s="552"/>
      <c r="KOV225" s="544"/>
      <c r="KOW225" s="544"/>
      <c r="KOX225" s="544"/>
      <c r="KOY225" s="551"/>
      <c r="KOZ225" s="551"/>
      <c r="KPA225" s="552"/>
      <c r="KPB225" s="552"/>
      <c r="KPC225" s="544"/>
      <c r="KPD225" s="544"/>
      <c r="KPE225" s="544"/>
      <c r="KPF225" s="551"/>
      <c r="KPG225" s="551"/>
      <c r="KPH225" s="552"/>
      <c r="KPI225" s="552"/>
      <c r="KPJ225" s="544"/>
      <c r="KPK225" s="544"/>
      <c r="KPL225" s="544"/>
      <c r="KPM225" s="551"/>
      <c r="KPN225" s="551"/>
      <c r="KPO225" s="552"/>
      <c r="KPP225" s="552"/>
      <c r="KPQ225" s="544"/>
      <c r="KPR225" s="544"/>
      <c r="KPS225" s="544"/>
      <c r="KPT225" s="551"/>
      <c r="KPU225" s="551"/>
      <c r="KPV225" s="552"/>
      <c r="KPW225" s="552"/>
      <c r="KPX225" s="544"/>
      <c r="KPY225" s="544"/>
      <c r="KPZ225" s="544"/>
      <c r="KQA225" s="551"/>
      <c r="KQB225" s="551"/>
      <c r="KQC225" s="552"/>
      <c r="KQD225" s="552"/>
      <c r="KQE225" s="544"/>
      <c r="KQF225" s="544"/>
      <c r="KQG225" s="544"/>
      <c r="KQH225" s="551"/>
      <c r="KQI225" s="551"/>
      <c r="KQJ225" s="552"/>
      <c r="KQK225" s="552"/>
      <c r="KQL225" s="544"/>
      <c r="KQM225" s="544"/>
      <c r="KQN225" s="544"/>
      <c r="KQO225" s="551"/>
      <c r="KQP225" s="551"/>
      <c r="KQQ225" s="552"/>
      <c r="KQR225" s="552"/>
      <c r="KQS225" s="544"/>
      <c r="KQT225" s="544"/>
      <c r="KQU225" s="544"/>
      <c r="KQV225" s="551"/>
      <c r="KQW225" s="551"/>
      <c r="KQX225" s="552"/>
      <c r="KQY225" s="552"/>
      <c r="KQZ225" s="544"/>
      <c r="KRA225" s="544"/>
      <c r="KRB225" s="544"/>
      <c r="KRC225" s="551"/>
      <c r="KRD225" s="551"/>
      <c r="KRE225" s="552"/>
      <c r="KRF225" s="552"/>
      <c r="KRG225" s="544"/>
      <c r="KRH225" s="544"/>
      <c r="KRI225" s="544"/>
      <c r="KRJ225" s="551"/>
      <c r="KRK225" s="551"/>
      <c r="KRL225" s="552"/>
      <c r="KRM225" s="552"/>
      <c r="KRN225" s="544"/>
      <c r="KRO225" s="544"/>
      <c r="KRP225" s="544"/>
      <c r="KRQ225" s="551"/>
      <c r="KRR225" s="551"/>
      <c r="KRS225" s="552"/>
      <c r="KRT225" s="552"/>
      <c r="KRU225" s="544"/>
      <c r="KRV225" s="544"/>
      <c r="KRW225" s="544"/>
      <c r="KRX225" s="551"/>
      <c r="KRY225" s="551"/>
      <c r="KRZ225" s="552"/>
      <c r="KSA225" s="552"/>
      <c r="KSB225" s="544"/>
      <c r="KSC225" s="544"/>
      <c r="KSD225" s="544"/>
      <c r="KSE225" s="551"/>
      <c r="KSF225" s="551"/>
      <c r="KSG225" s="552"/>
      <c r="KSH225" s="552"/>
      <c r="KSI225" s="544"/>
      <c r="KSJ225" s="544"/>
      <c r="KSK225" s="544"/>
      <c r="KSL225" s="551"/>
      <c r="KSM225" s="551"/>
      <c r="KSN225" s="552"/>
      <c r="KSO225" s="552"/>
      <c r="KSP225" s="544"/>
      <c r="KSQ225" s="544"/>
      <c r="KSR225" s="544"/>
      <c r="KSS225" s="551"/>
      <c r="KST225" s="551"/>
      <c r="KSU225" s="552"/>
      <c r="KSV225" s="552"/>
      <c r="KSW225" s="544"/>
      <c r="KSX225" s="544"/>
      <c r="KSY225" s="544"/>
      <c r="KSZ225" s="551"/>
      <c r="KTA225" s="551"/>
      <c r="KTB225" s="552"/>
      <c r="KTC225" s="552"/>
      <c r="KTD225" s="544"/>
      <c r="KTE225" s="544"/>
      <c r="KTF225" s="544"/>
      <c r="KTG225" s="551"/>
      <c r="KTH225" s="551"/>
      <c r="KTI225" s="552"/>
      <c r="KTJ225" s="552"/>
      <c r="KTK225" s="544"/>
      <c r="KTL225" s="544"/>
      <c r="KTM225" s="544"/>
      <c r="KTN225" s="551"/>
      <c r="KTO225" s="551"/>
      <c r="KTP225" s="552"/>
      <c r="KTQ225" s="552"/>
      <c r="KTR225" s="544"/>
      <c r="KTS225" s="544"/>
      <c r="KTT225" s="544"/>
      <c r="KTU225" s="551"/>
      <c r="KTV225" s="551"/>
      <c r="KTW225" s="552"/>
      <c r="KTX225" s="552"/>
      <c r="KTY225" s="544"/>
      <c r="KTZ225" s="544"/>
      <c r="KUA225" s="544"/>
      <c r="KUB225" s="551"/>
      <c r="KUC225" s="551"/>
      <c r="KUD225" s="552"/>
      <c r="KUE225" s="552"/>
      <c r="KUF225" s="544"/>
      <c r="KUG225" s="544"/>
      <c r="KUH225" s="544"/>
      <c r="KUI225" s="551"/>
      <c r="KUJ225" s="551"/>
      <c r="KUK225" s="552"/>
      <c r="KUL225" s="552"/>
      <c r="KUM225" s="544"/>
      <c r="KUN225" s="544"/>
      <c r="KUO225" s="544"/>
      <c r="KUP225" s="551"/>
      <c r="KUQ225" s="551"/>
      <c r="KUR225" s="552"/>
      <c r="KUS225" s="552"/>
      <c r="KUT225" s="544"/>
      <c r="KUU225" s="544"/>
      <c r="KUV225" s="544"/>
      <c r="KUW225" s="551"/>
      <c r="KUX225" s="551"/>
      <c r="KUY225" s="552"/>
      <c r="KUZ225" s="552"/>
      <c r="KVA225" s="544"/>
      <c r="KVB225" s="544"/>
      <c r="KVC225" s="544"/>
      <c r="KVD225" s="551"/>
      <c r="KVE225" s="551"/>
      <c r="KVF225" s="552"/>
      <c r="KVG225" s="552"/>
      <c r="KVH225" s="544"/>
      <c r="KVI225" s="544"/>
      <c r="KVJ225" s="544"/>
      <c r="KVK225" s="551"/>
      <c r="KVL225" s="551"/>
      <c r="KVM225" s="552"/>
      <c r="KVN225" s="552"/>
      <c r="KVO225" s="544"/>
      <c r="KVP225" s="544"/>
      <c r="KVQ225" s="544"/>
      <c r="KVR225" s="551"/>
      <c r="KVS225" s="551"/>
      <c r="KVT225" s="552"/>
      <c r="KVU225" s="552"/>
      <c r="KVV225" s="544"/>
      <c r="KVW225" s="544"/>
      <c r="KVX225" s="544"/>
      <c r="KVY225" s="551"/>
      <c r="KVZ225" s="551"/>
      <c r="KWA225" s="552"/>
      <c r="KWB225" s="552"/>
      <c r="KWC225" s="544"/>
      <c r="KWD225" s="544"/>
      <c r="KWE225" s="544"/>
      <c r="KWF225" s="551"/>
      <c r="KWG225" s="551"/>
      <c r="KWH225" s="552"/>
      <c r="KWI225" s="552"/>
      <c r="KWJ225" s="544"/>
      <c r="KWK225" s="544"/>
      <c r="KWL225" s="544"/>
      <c r="KWM225" s="551"/>
      <c r="KWN225" s="551"/>
      <c r="KWO225" s="552"/>
      <c r="KWP225" s="552"/>
      <c r="KWQ225" s="544"/>
      <c r="KWR225" s="544"/>
      <c r="KWS225" s="544"/>
      <c r="KWT225" s="551"/>
      <c r="KWU225" s="551"/>
      <c r="KWV225" s="552"/>
      <c r="KWW225" s="552"/>
      <c r="KWX225" s="544"/>
      <c r="KWY225" s="544"/>
      <c r="KWZ225" s="544"/>
      <c r="KXA225" s="551"/>
      <c r="KXB225" s="551"/>
      <c r="KXC225" s="552"/>
      <c r="KXD225" s="552"/>
      <c r="KXE225" s="544"/>
      <c r="KXF225" s="544"/>
      <c r="KXG225" s="544"/>
      <c r="KXH225" s="551"/>
      <c r="KXI225" s="551"/>
      <c r="KXJ225" s="552"/>
      <c r="KXK225" s="552"/>
      <c r="KXL225" s="544"/>
      <c r="KXM225" s="544"/>
      <c r="KXN225" s="544"/>
      <c r="KXO225" s="551"/>
      <c r="KXP225" s="551"/>
      <c r="KXQ225" s="552"/>
      <c r="KXR225" s="552"/>
      <c r="KXS225" s="544"/>
      <c r="KXT225" s="544"/>
      <c r="KXU225" s="544"/>
      <c r="KXV225" s="551"/>
      <c r="KXW225" s="551"/>
      <c r="KXX225" s="552"/>
      <c r="KXY225" s="552"/>
      <c r="KXZ225" s="544"/>
      <c r="KYA225" s="544"/>
      <c r="KYB225" s="544"/>
      <c r="KYC225" s="551"/>
      <c r="KYD225" s="551"/>
      <c r="KYE225" s="552"/>
      <c r="KYF225" s="552"/>
      <c r="KYG225" s="544"/>
      <c r="KYH225" s="544"/>
      <c r="KYI225" s="544"/>
      <c r="KYJ225" s="551"/>
      <c r="KYK225" s="551"/>
      <c r="KYL225" s="552"/>
      <c r="KYM225" s="552"/>
      <c r="KYN225" s="544"/>
      <c r="KYO225" s="544"/>
      <c r="KYP225" s="544"/>
      <c r="KYQ225" s="551"/>
      <c r="KYR225" s="551"/>
      <c r="KYS225" s="552"/>
      <c r="KYT225" s="552"/>
      <c r="KYU225" s="544"/>
      <c r="KYV225" s="544"/>
      <c r="KYW225" s="544"/>
      <c r="KYX225" s="551"/>
      <c r="KYY225" s="551"/>
      <c r="KYZ225" s="552"/>
      <c r="KZA225" s="552"/>
      <c r="KZB225" s="544"/>
      <c r="KZC225" s="544"/>
      <c r="KZD225" s="544"/>
      <c r="KZE225" s="551"/>
      <c r="KZF225" s="551"/>
      <c r="KZG225" s="552"/>
      <c r="KZH225" s="552"/>
      <c r="KZI225" s="544"/>
      <c r="KZJ225" s="544"/>
      <c r="KZK225" s="544"/>
      <c r="KZL225" s="551"/>
      <c r="KZM225" s="551"/>
      <c r="KZN225" s="552"/>
      <c r="KZO225" s="552"/>
      <c r="KZP225" s="544"/>
      <c r="KZQ225" s="544"/>
      <c r="KZR225" s="544"/>
      <c r="KZS225" s="551"/>
      <c r="KZT225" s="551"/>
      <c r="KZU225" s="552"/>
      <c r="KZV225" s="552"/>
      <c r="KZW225" s="544"/>
      <c r="KZX225" s="544"/>
      <c r="KZY225" s="544"/>
      <c r="KZZ225" s="551"/>
      <c r="LAA225" s="551"/>
      <c r="LAB225" s="552"/>
      <c r="LAC225" s="552"/>
      <c r="LAD225" s="544"/>
      <c r="LAE225" s="544"/>
      <c r="LAF225" s="544"/>
      <c r="LAG225" s="551"/>
      <c r="LAH225" s="551"/>
      <c r="LAI225" s="552"/>
      <c r="LAJ225" s="552"/>
      <c r="LAK225" s="544"/>
      <c r="LAL225" s="544"/>
      <c r="LAM225" s="544"/>
      <c r="LAN225" s="551"/>
      <c r="LAO225" s="551"/>
      <c r="LAP225" s="552"/>
      <c r="LAQ225" s="552"/>
      <c r="LAR225" s="544"/>
      <c r="LAS225" s="544"/>
      <c r="LAT225" s="544"/>
      <c r="LAU225" s="551"/>
      <c r="LAV225" s="551"/>
      <c r="LAW225" s="552"/>
      <c r="LAX225" s="552"/>
      <c r="LAY225" s="544"/>
      <c r="LAZ225" s="544"/>
      <c r="LBA225" s="544"/>
      <c r="LBB225" s="551"/>
      <c r="LBC225" s="551"/>
      <c r="LBD225" s="552"/>
      <c r="LBE225" s="552"/>
      <c r="LBF225" s="544"/>
      <c r="LBG225" s="544"/>
      <c r="LBH225" s="544"/>
      <c r="LBI225" s="551"/>
      <c r="LBJ225" s="551"/>
      <c r="LBK225" s="552"/>
      <c r="LBL225" s="552"/>
      <c r="LBM225" s="544"/>
      <c r="LBN225" s="544"/>
      <c r="LBO225" s="544"/>
      <c r="LBP225" s="551"/>
      <c r="LBQ225" s="551"/>
      <c r="LBR225" s="552"/>
      <c r="LBS225" s="552"/>
      <c r="LBT225" s="544"/>
      <c r="LBU225" s="544"/>
      <c r="LBV225" s="544"/>
      <c r="LBW225" s="551"/>
      <c r="LBX225" s="551"/>
      <c r="LBY225" s="552"/>
      <c r="LBZ225" s="552"/>
      <c r="LCA225" s="544"/>
      <c r="LCB225" s="544"/>
      <c r="LCC225" s="544"/>
      <c r="LCD225" s="551"/>
      <c r="LCE225" s="551"/>
      <c r="LCF225" s="552"/>
      <c r="LCG225" s="552"/>
      <c r="LCH225" s="544"/>
      <c r="LCI225" s="544"/>
      <c r="LCJ225" s="544"/>
      <c r="LCK225" s="551"/>
      <c r="LCL225" s="551"/>
      <c r="LCM225" s="552"/>
      <c r="LCN225" s="552"/>
      <c r="LCO225" s="544"/>
      <c r="LCP225" s="544"/>
      <c r="LCQ225" s="544"/>
      <c r="LCR225" s="551"/>
      <c r="LCS225" s="551"/>
      <c r="LCT225" s="552"/>
      <c r="LCU225" s="552"/>
      <c r="LCV225" s="544"/>
      <c r="LCW225" s="544"/>
      <c r="LCX225" s="544"/>
      <c r="LCY225" s="551"/>
      <c r="LCZ225" s="551"/>
      <c r="LDA225" s="552"/>
      <c r="LDB225" s="552"/>
      <c r="LDC225" s="544"/>
      <c r="LDD225" s="544"/>
      <c r="LDE225" s="544"/>
      <c r="LDF225" s="551"/>
      <c r="LDG225" s="551"/>
      <c r="LDH225" s="552"/>
      <c r="LDI225" s="552"/>
      <c r="LDJ225" s="544"/>
      <c r="LDK225" s="544"/>
      <c r="LDL225" s="544"/>
      <c r="LDM225" s="551"/>
      <c r="LDN225" s="551"/>
      <c r="LDO225" s="552"/>
      <c r="LDP225" s="552"/>
      <c r="LDQ225" s="544"/>
      <c r="LDR225" s="544"/>
      <c r="LDS225" s="544"/>
      <c r="LDT225" s="551"/>
      <c r="LDU225" s="551"/>
      <c r="LDV225" s="552"/>
      <c r="LDW225" s="552"/>
      <c r="LDX225" s="544"/>
      <c r="LDY225" s="544"/>
      <c r="LDZ225" s="544"/>
      <c r="LEA225" s="551"/>
      <c r="LEB225" s="551"/>
      <c r="LEC225" s="552"/>
      <c r="LED225" s="552"/>
      <c r="LEE225" s="544"/>
      <c r="LEF225" s="544"/>
      <c r="LEG225" s="544"/>
      <c r="LEH225" s="551"/>
      <c r="LEI225" s="551"/>
      <c r="LEJ225" s="552"/>
      <c r="LEK225" s="552"/>
      <c r="LEL225" s="544"/>
      <c r="LEM225" s="544"/>
      <c r="LEN225" s="544"/>
      <c r="LEO225" s="551"/>
      <c r="LEP225" s="551"/>
      <c r="LEQ225" s="552"/>
      <c r="LER225" s="552"/>
      <c r="LES225" s="544"/>
      <c r="LET225" s="544"/>
      <c r="LEU225" s="544"/>
      <c r="LEV225" s="551"/>
      <c r="LEW225" s="551"/>
      <c r="LEX225" s="552"/>
      <c r="LEY225" s="552"/>
      <c r="LEZ225" s="544"/>
      <c r="LFA225" s="544"/>
      <c r="LFB225" s="544"/>
      <c r="LFC225" s="551"/>
      <c r="LFD225" s="551"/>
      <c r="LFE225" s="552"/>
      <c r="LFF225" s="552"/>
      <c r="LFG225" s="544"/>
      <c r="LFH225" s="544"/>
      <c r="LFI225" s="544"/>
      <c r="LFJ225" s="551"/>
      <c r="LFK225" s="551"/>
      <c r="LFL225" s="552"/>
      <c r="LFM225" s="552"/>
      <c r="LFN225" s="544"/>
      <c r="LFO225" s="544"/>
      <c r="LFP225" s="544"/>
      <c r="LFQ225" s="551"/>
      <c r="LFR225" s="551"/>
      <c r="LFS225" s="552"/>
      <c r="LFT225" s="552"/>
      <c r="LFU225" s="544"/>
      <c r="LFV225" s="544"/>
      <c r="LFW225" s="544"/>
      <c r="LFX225" s="551"/>
      <c r="LFY225" s="551"/>
      <c r="LFZ225" s="552"/>
      <c r="LGA225" s="552"/>
      <c r="LGB225" s="544"/>
      <c r="LGC225" s="544"/>
      <c r="LGD225" s="544"/>
      <c r="LGE225" s="551"/>
      <c r="LGF225" s="551"/>
      <c r="LGG225" s="552"/>
      <c r="LGH225" s="552"/>
      <c r="LGI225" s="544"/>
      <c r="LGJ225" s="544"/>
      <c r="LGK225" s="544"/>
      <c r="LGL225" s="551"/>
      <c r="LGM225" s="551"/>
      <c r="LGN225" s="552"/>
      <c r="LGO225" s="552"/>
      <c r="LGP225" s="544"/>
      <c r="LGQ225" s="544"/>
      <c r="LGR225" s="544"/>
      <c r="LGS225" s="551"/>
      <c r="LGT225" s="551"/>
      <c r="LGU225" s="552"/>
      <c r="LGV225" s="552"/>
      <c r="LGW225" s="544"/>
      <c r="LGX225" s="544"/>
      <c r="LGY225" s="544"/>
      <c r="LGZ225" s="551"/>
      <c r="LHA225" s="551"/>
      <c r="LHB225" s="552"/>
      <c r="LHC225" s="552"/>
      <c r="LHD225" s="544"/>
      <c r="LHE225" s="544"/>
      <c r="LHF225" s="544"/>
      <c r="LHG225" s="551"/>
      <c r="LHH225" s="551"/>
      <c r="LHI225" s="552"/>
      <c r="LHJ225" s="552"/>
      <c r="LHK225" s="544"/>
      <c r="LHL225" s="544"/>
      <c r="LHM225" s="544"/>
      <c r="LHN225" s="551"/>
      <c r="LHO225" s="551"/>
      <c r="LHP225" s="552"/>
      <c r="LHQ225" s="552"/>
      <c r="LHR225" s="544"/>
      <c r="LHS225" s="544"/>
      <c r="LHT225" s="544"/>
      <c r="LHU225" s="551"/>
      <c r="LHV225" s="551"/>
      <c r="LHW225" s="552"/>
      <c r="LHX225" s="552"/>
      <c r="LHY225" s="544"/>
      <c r="LHZ225" s="544"/>
      <c r="LIA225" s="544"/>
      <c r="LIB225" s="551"/>
      <c r="LIC225" s="551"/>
      <c r="LID225" s="552"/>
      <c r="LIE225" s="552"/>
      <c r="LIF225" s="544"/>
      <c r="LIG225" s="544"/>
      <c r="LIH225" s="544"/>
      <c r="LII225" s="551"/>
      <c r="LIJ225" s="551"/>
      <c r="LIK225" s="552"/>
      <c r="LIL225" s="552"/>
      <c r="LIM225" s="544"/>
      <c r="LIN225" s="544"/>
      <c r="LIO225" s="544"/>
      <c r="LIP225" s="551"/>
      <c r="LIQ225" s="551"/>
      <c r="LIR225" s="552"/>
      <c r="LIS225" s="552"/>
      <c r="LIT225" s="544"/>
      <c r="LIU225" s="544"/>
      <c r="LIV225" s="544"/>
      <c r="LIW225" s="551"/>
      <c r="LIX225" s="551"/>
      <c r="LIY225" s="552"/>
      <c r="LIZ225" s="552"/>
      <c r="LJA225" s="544"/>
      <c r="LJB225" s="544"/>
      <c r="LJC225" s="544"/>
      <c r="LJD225" s="551"/>
      <c r="LJE225" s="551"/>
      <c r="LJF225" s="552"/>
      <c r="LJG225" s="552"/>
      <c r="LJH225" s="544"/>
      <c r="LJI225" s="544"/>
      <c r="LJJ225" s="544"/>
      <c r="LJK225" s="551"/>
      <c r="LJL225" s="551"/>
      <c r="LJM225" s="552"/>
      <c r="LJN225" s="552"/>
      <c r="LJO225" s="544"/>
      <c r="LJP225" s="544"/>
      <c r="LJQ225" s="544"/>
      <c r="LJR225" s="551"/>
      <c r="LJS225" s="551"/>
      <c r="LJT225" s="552"/>
      <c r="LJU225" s="552"/>
      <c r="LJV225" s="544"/>
      <c r="LJW225" s="544"/>
      <c r="LJX225" s="544"/>
      <c r="LJY225" s="551"/>
      <c r="LJZ225" s="551"/>
      <c r="LKA225" s="552"/>
      <c r="LKB225" s="552"/>
      <c r="LKC225" s="544"/>
      <c r="LKD225" s="544"/>
      <c r="LKE225" s="544"/>
      <c r="LKF225" s="551"/>
      <c r="LKG225" s="551"/>
      <c r="LKH225" s="552"/>
      <c r="LKI225" s="552"/>
      <c r="LKJ225" s="544"/>
      <c r="LKK225" s="544"/>
      <c r="LKL225" s="544"/>
      <c r="LKM225" s="551"/>
      <c r="LKN225" s="551"/>
      <c r="LKO225" s="552"/>
      <c r="LKP225" s="552"/>
      <c r="LKQ225" s="544"/>
      <c r="LKR225" s="544"/>
      <c r="LKS225" s="544"/>
      <c r="LKT225" s="551"/>
      <c r="LKU225" s="551"/>
      <c r="LKV225" s="552"/>
      <c r="LKW225" s="552"/>
      <c r="LKX225" s="544"/>
      <c r="LKY225" s="544"/>
      <c r="LKZ225" s="544"/>
      <c r="LLA225" s="551"/>
      <c r="LLB225" s="551"/>
      <c r="LLC225" s="552"/>
      <c r="LLD225" s="552"/>
      <c r="LLE225" s="544"/>
      <c r="LLF225" s="544"/>
      <c r="LLG225" s="544"/>
      <c r="LLH225" s="551"/>
      <c r="LLI225" s="551"/>
      <c r="LLJ225" s="552"/>
      <c r="LLK225" s="552"/>
      <c r="LLL225" s="544"/>
      <c r="LLM225" s="544"/>
      <c r="LLN225" s="544"/>
      <c r="LLO225" s="551"/>
      <c r="LLP225" s="551"/>
      <c r="LLQ225" s="552"/>
      <c r="LLR225" s="552"/>
      <c r="LLS225" s="544"/>
      <c r="LLT225" s="544"/>
      <c r="LLU225" s="544"/>
      <c r="LLV225" s="551"/>
      <c r="LLW225" s="551"/>
      <c r="LLX225" s="552"/>
      <c r="LLY225" s="552"/>
      <c r="LLZ225" s="544"/>
      <c r="LMA225" s="544"/>
      <c r="LMB225" s="544"/>
      <c r="LMC225" s="551"/>
      <c r="LMD225" s="551"/>
      <c r="LME225" s="552"/>
      <c r="LMF225" s="552"/>
      <c r="LMG225" s="544"/>
      <c r="LMH225" s="544"/>
      <c r="LMI225" s="544"/>
      <c r="LMJ225" s="551"/>
      <c r="LMK225" s="551"/>
      <c r="LML225" s="552"/>
      <c r="LMM225" s="552"/>
      <c r="LMN225" s="544"/>
      <c r="LMO225" s="544"/>
      <c r="LMP225" s="544"/>
      <c r="LMQ225" s="551"/>
      <c r="LMR225" s="551"/>
      <c r="LMS225" s="552"/>
      <c r="LMT225" s="552"/>
      <c r="LMU225" s="544"/>
      <c r="LMV225" s="544"/>
      <c r="LMW225" s="544"/>
      <c r="LMX225" s="551"/>
      <c r="LMY225" s="551"/>
      <c r="LMZ225" s="552"/>
      <c r="LNA225" s="552"/>
      <c r="LNB225" s="544"/>
      <c r="LNC225" s="544"/>
      <c r="LND225" s="544"/>
      <c r="LNE225" s="551"/>
      <c r="LNF225" s="551"/>
      <c r="LNG225" s="552"/>
      <c r="LNH225" s="552"/>
      <c r="LNI225" s="544"/>
      <c r="LNJ225" s="544"/>
      <c r="LNK225" s="544"/>
      <c r="LNL225" s="551"/>
      <c r="LNM225" s="551"/>
      <c r="LNN225" s="552"/>
      <c r="LNO225" s="552"/>
      <c r="LNP225" s="544"/>
      <c r="LNQ225" s="544"/>
      <c r="LNR225" s="544"/>
      <c r="LNS225" s="551"/>
      <c r="LNT225" s="551"/>
      <c r="LNU225" s="552"/>
      <c r="LNV225" s="552"/>
      <c r="LNW225" s="544"/>
      <c r="LNX225" s="544"/>
      <c r="LNY225" s="544"/>
      <c r="LNZ225" s="551"/>
      <c r="LOA225" s="551"/>
      <c r="LOB225" s="552"/>
      <c r="LOC225" s="552"/>
      <c r="LOD225" s="544"/>
      <c r="LOE225" s="544"/>
      <c r="LOF225" s="544"/>
      <c r="LOG225" s="551"/>
      <c r="LOH225" s="551"/>
      <c r="LOI225" s="552"/>
      <c r="LOJ225" s="552"/>
      <c r="LOK225" s="544"/>
      <c r="LOL225" s="544"/>
      <c r="LOM225" s="544"/>
      <c r="LON225" s="551"/>
      <c r="LOO225" s="551"/>
      <c r="LOP225" s="552"/>
      <c r="LOQ225" s="552"/>
      <c r="LOR225" s="544"/>
      <c r="LOS225" s="544"/>
      <c r="LOT225" s="544"/>
      <c r="LOU225" s="551"/>
      <c r="LOV225" s="551"/>
      <c r="LOW225" s="552"/>
      <c r="LOX225" s="552"/>
      <c r="LOY225" s="544"/>
      <c r="LOZ225" s="544"/>
      <c r="LPA225" s="544"/>
      <c r="LPB225" s="551"/>
      <c r="LPC225" s="551"/>
      <c r="LPD225" s="552"/>
      <c r="LPE225" s="552"/>
      <c r="LPF225" s="544"/>
      <c r="LPG225" s="544"/>
      <c r="LPH225" s="544"/>
      <c r="LPI225" s="551"/>
      <c r="LPJ225" s="551"/>
      <c r="LPK225" s="552"/>
      <c r="LPL225" s="552"/>
      <c r="LPM225" s="544"/>
      <c r="LPN225" s="544"/>
      <c r="LPO225" s="544"/>
      <c r="LPP225" s="551"/>
      <c r="LPQ225" s="551"/>
      <c r="LPR225" s="552"/>
      <c r="LPS225" s="552"/>
      <c r="LPT225" s="544"/>
      <c r="LPU225" s="544"/>
      <c r="LPV225" s="544"/>
      <c r="LPW225" s="551"/>
      <c r="LPX225" s="551"/>
      <c r="LPY225" s="552"/>
      <c r="LPZ225" s="552"/>
      <c r="LQA225" s="544"/>
      <c r="LQB225" s="544"/>
      <c r="LQC225" s="544"/>
      <c r="LQD225" s="551"/>
      <c r="LQE225" s="551"/>
      <c r="LQF225" s="552"/>
      <c r="LQG225" s="552"/>
      <c r="LQH225" s="544"/>
      <c r="LQI225" s="544"/>
      <c r="LQJ225" s="544"/>
      <c r="LQK225" s="551"/>
      <c r="LQL225" s="551"/>
      <c r="LQM225" s="552"/>
      <c r="LQN225" s="552"/>
      <c r="LQO225" s="544"/>
      <c r="LQP225" s="544"/>
      <c r="LQQ225" s="544"/>
      <c r="LQR225" s="551"/>
      <c r="LQS225" s="551"/>
      <c r="LQT225" s="552"/>
      <c r="LQU225" s="552"/>
      <c r="LQV225" s="544"/>
      <c r="LQW225" s="544"/>
      <c r="LQX225" s="544"/>
      <c r="LQY225" s="551"/>
      <c r="LQZ225" s="551"/>
      <c r="LRA225" s="552"/>
      <c r="LRB225" s="552"/>
      <c r="LRC225" s="544"/>
      <c r="LRD225" s="544"/>
      <c r="LRE225" s="544"/>
      <c r="LRF225" s="551"/>
      <c r="LRG225" s="551"/>
      <c r="LRH225" s="552"/>
      <c r="LRI225" s="552"/>
      <c r="LRJ225" s="544"/>
      <c r="LRK225" s="544"/>
      <c r="LRL225" s="544"/>
      <c r="LRM225" s="551"/>
      <c r="LRN225" s="551"/>
      <c r="LRO225" s="552"/>
      <c r="LRP225" s="552"/>
      <c r="LRQ225" s="544"/>
      <c r="LRR225" s="544"/>
      <c r="LRS225" s="544"/>
      <c r="LRT225" s="551"/>
      <c r="LRU225" s="551"/>
      <c r="LRV225" s="552"/>
      <c r="LRW225" s="552"/>
      <c r="LRX225" s="544"/>
      <c r="LRY225" s="544"/>
      <c r="LRZ225" s="544"/>
      <c r="LSA225" s="551"/>
      <c r="LSB225" s="551"/>
      <c r="LSC225" s="552"/>
      <c r="LSD225" s="552"/>
      <c r="LSE225" s="544"/>
      <c r="LSF225" s="544"/>
      <c r="LSG225" s="544"/>
      <c r="LSH225" s="551"/>
      <c r="LSI225" s="551"/>
      <c r="LSJ225" s="552"/>
      <c r="LSK225" s="552"/>
      <c r="LSL225" s="544"/>
      <c r="LSM225" s="544"/>
      <c r="LSN225" s="544"/>
      <c r="LSO225" s="551"/>
      <c r="LSP225" s="551"/>
      <c r="LSQ225" s="552"/>
      <c r="LSR225" s="552"/>
      <c r="LSS225" s="544"/>
      <c r="LST225" s="544"/>
      <c r="LSU225" s="544"/>
      <c r="LSV225" s="551"/>
      <c r="LSW225" s="551"/>
      <c r="LSX225" s="552"/>
      <c r="LSY225" s="552"/>
      <c r="LSZ225" s="544"/>
      <c r="LTA225" s="544"/>
      <c r="LTB225" s="544"/>
      <c r="LTC225" s="551"/>
      <c r="LTD225" s="551"/>
      <c r="LTE225" s="552"/>
      <c r="LTF225" s="552"/>
      <c r="LTG225" s="544"/>
      <c r="LTH225" s="544"/>
      <c r="LTI225" s="544"/>
      <c r="LTJ225" s="551"/>
      <c r="LTK225" s="551"/>
      <c r="LTL225" s="552"/>
      <c r="LTM225" s="552"/>
      <c r="LTN225" s="544"/>
      <c r="LTO225" s="544"/>
      <c r="LTP225" s="544"/>
      <c r="LTQ225" s="551"/>
      <c r="LTR225" s="551"/>
      <c r="LTS225" s="552"/>
      <c r="LTT225" s="552"/>
      <c r="LTU225" s="544"/>
      <c r="LTV225" s="544"/>
      <c r="LTW225" s="544"/>
      <c r="LTX225" s="551"/>
      <c r="LTY225" s="551"/>
      <c r="LTZ225" s="552"/>
      <c r="LUA225" s="552"/>
      <c r="LUB225" s="544"/>
      <c r="LUC225" s="544"/>
      <c r="LUD225" s="544"/>
      <c r="LUE225" s="551"/>
      <c r="LUF225" s="551"/>
      <c r="LUG225" s="552"/>
      <c r="LUH225" s="552"/>
      <c r="LUI225" s="544"/>
      <c r="LUJ225" s="544"/>
      <c r="LUK225" s="544"/>
      <c r="LUL225" s="551"/>
      <c r="LUM225" s="551"/>
      <c r="LUN225" s="552"/>
      <c r="LUO225" s="552"/>
      <c r="LUP225" s="544"/>
      <c r="LUQ225" s="544"/>
      <c r="LUR225" s="544"/>
      <c r="LUS225" s="551"/>
      <c r="LUT225" s="551"/>
      <c r="LUU225" s="552"/>
      <c r="LUV225" s="552"/>
      <c r="LUW225" s="544"/>
      <c r="LUX225" s="544"/>
      <c r="LUY225" s="544"/>
      <c r="LUZ225" s="551"/>
      <c r="LVA225" s="551"/>
      <c r="LVB225" s="552"/>
      <c r="LVC225" s="552"/>
      <c r="LVD225" s="544"/>
      <c r="LVE225" s="544"/>
      <c r="LVF225" s="544"/>
      <c r="LVG225" s="551"/>
      <c r="LVH225" s="551"/>
      <c r="LVI225" s="552"/>
      <c r="LVJ225" s="552"/>
      <c r="LVK225" s="544"/>
      <c r="LVL225" s="544"/>
      <c r="LVM225" s="544"/>
      <c r="LVN225" s="551"/>
      <c r="LVO225" s="551"/>
      <c r="LVP225" s="552"/>
      <c r="LVQ225" s="552"/>
      <c r="LVR225" s="544"/>
      <c r="LVS225" s="544"/>
      <c r="LVT225" s="544"/>
      <c r="LVU225" s="551"/>
      <c r="LVV225" s="551"/>
      <c r="LVW225" s="552"/>
      <c r="LVX225" s="552"/>
      <c r="LVY225" s="544"/>
      <c r="LVZ225" s="544"/>
      <c r="LWA225" s="544"/>
      <c r="LWB225" s="551"/>
      <c r="LWC225" s="551"/>
      <c r="LWD225" s="552"/>
      <c r="LWE225" s="552"/>
      <c r="LWF225" s="544"/>
      <c r="LWG225" s="544"/>
      <c r="LWH225" s="544"/>
      <c r="LWI225" s="551"/>
      <c r="LWJ225" s="551"/>
      <c r="LWK225" s="552"/>
      <c r="LWL225" s="552"/>
      <c r="LWM225" s="544"/>
      <c r="LWN225" s="544"/>
      <c r="LWO225" s="544"/>
      <c r="LWP225" s="551"/>
      <c r="LWQ225" s="551"/>
      <c r="LWR225" s="552"/>
      <c r="LWS225" s="552"/>
      <c r="LWT225" s="544"/>
      <c r="LWU225" s="544"/>
      <c r="LWV225" s="544"/>
      <c r="LWW225" s="551"/>
      <c r="LWX225" s="551"/>
      <c r="LWY225" s="552"/>
      <c r="LWZ225" s="552"/>
      <c r="LXA225" s="544"/>
      <c r="LXB225" s="544"/>
      <c r="LXC225" s="544"/>
      <c r="LXD225" s="551"/>
      <c r="LXE225" s="551"/>
      <c r="LXF225" s="552"/>
      <c r="LXG225" s="552"/>
      <c r="LXH225" s="544"/>
      <c r="LXI225" s="544"/>
      <c r="LXJ225" s="544"/>
      <c r="LXK225" s="551"/>
      <c r="LXL225" s="551"/>
      <c r="LXM225" s="552"/>
      <c r="LXN225" s="552"/>
      <c r="LXO225" s="544"/>
      <c r="LXP225" s="544"/>
      <c r="LXQ225" s="544"/>
      <c r="LXR225" s="551"/>
      <c r="LXS225" s="551"/>
      <c r="LXT225" s="552"/>
      <c r="LXU225" s="552"/>
      <c r="LXV225" s="544"/>
      <c r="LXW225" s="544"/>
      <c r="LXX225" s="544"/>
      <c r="LXY225" s="551"/>
      <c r="LXZ225" s="551"/>
      <c r="LYA225" s="552"/>
      <c r="LYB225" s="552"/>
      <c r="LYC225" s="544"/>
      <c r="LYD225" s="544"/>
      <c r="LYE225" s="544"/>
      <c r="LYF225" s="551"/>
      <c r="LYG225" s="551"/>
      <c r="LYH225" s="552"/>
      <c r="LYI225" s="552"/>
      <c r="LYJ225" s="544"/>
      <c r="LYK225" s="544"/>
      <c r="LYL225" s="544"/>
      <c r="LYM225" s="551"/>
      <c r="LYN225" s="551"/>
      <c r="LYO225" s="552"/>
      <c r="LYP225" s="552"/>
      <c r="LYQ225" s="544"/>
      <c r="LYR225" s="544"/>
      <c r="LYS225" s="544"/>
      <c r="LYT225" s="551"/>
      <c r="LYU225" s="551"/>
      <c r="LYV225" s="552"/>
      <c r="LYW225" s="552"/>
      <c r="LYX225" s="544"/>
      <c r="LYY225" s="544"/>
      <c r="LYZ225" s="544"/>
      <c r="LZA225" s="551"/>
      <c r="LZB225" s="551"/>
      <c r="LZC225" s="552"/>
      <c r="LZD225" s="552"/>
      <c r="LZE225" s="544"/>
      <c r="LZF225" s="544"/>
      <c r="LZG225" s="544"/>
      <c r="LZH225" s="551"/>
      <c r="LZI225" s="551"/>
      <c r="LZJ225" s="552"/>
      <c r="LZK225" s="552"/>
      <c r="LZL225" s="544"/>
      <c r="LZM225" s="544"/>
      <c r="LZN225" s="544"/>
      <c r="LZO225" s="551"/>
      <c r="LZP225" s="551"/>
      <c r="LZQ225" s="552"/>
      <c r="LZR225" s="552"/>
      <c r="LZS225" s="544"/>
      <c r="LZT225" s="544"/>
      <c r="LZU225" s="544"/>
      <c r="LZV225" s="551"/>
      <c r="LZW225" s="551"/>
      <c r="LZX225" s="552"/>
      <c r="LZY225" s="552"/>
      <c r="LZZ225" s="544"/>
      <c r="MAA225" s="544"/>
      <c r="MAB225" s="544"/>
      <c r="MAC225" s="551"/>
      <c r="MAD225" s="551"/>
      <c r="MAE225" s="552"/>
      <c r="MAF225" s="552"/>
      <c r="MAG225" s="544"/>
      <c r="MAH225" s="544"/>
      <c r="MAI225" s="544"/>
      <c r="MAJ225" s="551"/>
      <c r="MAK225" s="551"/>
      <c r="MAL225" s="552"/>
      <c r="MAM225" s="552"/>
      <c r="MAN225" s="544"/>
      <c r="MAO225" s="544"/>
      <c r="MAP225" s="544"/>
      <c r="MAQ225" s="551"/>
      <c r="MAR225" s="551"/>
      <c r="MAS225" s="552"/>
      <c r="MAT225" s="552"/>
      <c r="MAU225" s="544"/>
      <c r="MAV225" s="544"/>
      <c r="MAW225" s="544"/>
      <c r="MAX225" s="551"/>
      <c r="MAY225" s="551"/>
      <c r="MAZ225" s="552"/>
      <c r="MBA225" s="552"/>
      <c r="MBB225" s="544"/>
      <c r="MBC225" s="544"/>
      <c r="MBD225" s="544"/>
      <c r="MBE225" s="551"/>
      <c r="MBF225" s="551"/>
      <c r="MBG225" s="552"/>
      <c r="MBH225" s="552"/>
      <c r="MBI225" s="544"/>
      <c r="MBJ225" s="544"/>
      <c r="MBK225" s="544"/>
      <c r="MBL225" s="551"/>
      <c r="MBM225" s="551"/>
      <c r="MBN225" s="552"/>
      <c r="MBO225" s="552"/>
      <c r="MBP225" s="544"/>
      <c r="MBQ225" s="544"/>
      <c r="MBR225" s="544"/>
      <c r="MBS225" s="551"/>
      <c r="MBT225" s="551"/>
      <c r="MBU225" s="552"/>
      <c r="MBV225" s="552"/>
      <c r="MBW225" s="544"/>
      <c r="MBX225" s="544"/>
      <c r="MBY225" s="544"/>
      <c r="MBZ225" s="551"/>
      <c r="MCA225" s="551"/>
      <c r="MCB225" s="552"/>
      <c r="MCC225" s="552"/>
      <c r="MCD225" s="544"/>
      <c r="MCE225" s="544"/>
      <c r="MCF225" s="544"/>
      <c r="MCG225" s="551"/>
      <c r="MCH225" s="551"/>
      <c r="MCI225" s="552"/>
      <c r="MCJ225" s="552"/>
      <c r="MCK225" s="544"/>
      <c r="MCL225" s="544"/>
      <c r="MCM225" s="544"/>
      <c r="MCN225" s="551"/>
      <c r="MCO225" s="551"/>
      <c r="MCP225" s="552"/>
      <c r="MCQ225" s="552"/>
      <c r="MCR225" s="544"/>
      <c r="MCS225" s="544"/>
      <c r="MCT225" s="544"/>
      <c r="MCU225" s="551"/>
      <c r="MCV225" s="551"/>
      <c r="MCW225" s="552"/>
      <c r="MCX225" s="552"/>
      <c r="MCY225" s="544"/>
      <c r="MCZ225" s="544"/>
      <c r="MDA225" s="544"/>
      <c r="MDB225" s="551"/>
      <c r="MDC225" s="551"/>
      <c r="MDD225" s="552"/>
      <c r="MDE225" s="552"/>
      <c r="MDF225" s="544"/>
      <c r="MDG225" s="544"/>
      <c r="MDH225" s="544"/>
      <c r="MDI225" s="551"/>
      <c r="MDJ225" s="551"/>
      <c r="MDK225" s="552"/>
      <c r="MDL225" s="552"/>
      <c r="MDM225" s="544"/>
      <c r="MDN225" s="544"/>
      <c r="MDO225" s="544"/>
      <c r="MDP225" s="551"/>
      <c r="MDQ225" s="551"/>
      <c r="MDR225" s="552"/>
      <c r="MDS225" s="552"/>
      <c r="MDT225" s="544"/>
      <c r="MDU225" s="544"/>
      <c r="MDV225" s="544"/>
      <c r="MDW225" s="551"/>
      <c r="MDX225" s="551"/>
      <c r="MDY225" s="552"/>
      <c r="MDZ225" s="552"/>
      <c r="MEA225" s="544"/>
      <c r="MEB225" s="544"/>
      <c r="MEC225" s="544"/>
      <c r="MED225" s="551"/>
      <c r="MEE225" s="551"/>
      <c r="MEF225" s="552"/>
      <c r="MEG225" s="552"/>
      <c r="MEH225" s="544"/>
      <c r="MEI225" s="544"/>
      <c r="MEJ225" s="544"/>
      <c r="MEK225" s="551"/>
      <c r="MEL225" s="551"/>
      <c r="MEM225" s="552"/>
      <c r="MEN225" s="552"/>
      <c r="MEO225" s="544"/>
      <c r="MEP225" s="544"/>
      <c r="MEQ225" s="544"/>
      <c r="MER225" s="551"/>
      <c r="MES225" s="551"/>
      <c r="MET225" s="552"/>
      <c r="MEU225" s="552"/>
      <c r="MEV225" s="544"/>
      <c r="MEW225" s="544"/>
      <c r="MEX225" s="544"/>
      <c r="MEY225" s="551"/>
      <c r="MEZ225" s="551"/>
      <c r="MFA225" s="552"/>
      <c r="MFB225" s="552"/>
      <c r="MFC225" s="544"/>
      <c r="MFD225" s="544"/>
      <c r="MFE225" s="544"/>
      <c r="MFF225" s="551"/>
      <c r="MFG225" s="551"/>
      <c r="MFH225" s="552"/>
      <c r="MFI225" s="552"/>
      <c r="MFJ225" s="544"/>
      <c r="MFK225" s="544"/>
      <c r="MFL225" s="544"/>
      <c r="MFM225" s="551"/>
      <c r="MFN225" s="551"/>
      <c r="MFO225" s="552"/>
      <c r="MFP225" s="552"/>
      <c r="MFQ225" s="544"/>
      <c r="MFR225" s="544"/>
      <c r="MFS225" s="544"/>
      <c r="MFT225" s="551"/>
      <c r="MFU225" s="551"/>
      <c r="MFV225" s="552"/>
      <c r="MFW225" s="552"/>
      <c r="MFX225" s="544"/>
      <c r="MFY225" s="544"/>
      <c r="MFZ225" s="544"/>
      <c r="MGA225" s="551"/>
      <c r="MGB225" s="551"/>
      <c r="MGC225" s="552"/>
      <c r="MGD225" s="552"/>
      <c r="MGE225" s="544"/>
      <c r="MGF225" s="544"/>
      <c r="MGG225" s="544"/>
      <c r="MGH225" s="551"/>
      <c r="MGI225" s="551"/>
      <c r="MGJ225" s="552"/>
      <c r="MGK225" s="552"/>
      <c r="MGL225" s="544"/>
      <c r="MGM225" s="544"/>
      <c r="MGN225" s="544"/>
      <c r="MGO225" s="551"/>
      <c r="MGP225" s="551"/>
      <c r="MGQ225" s="552"/>
      <c r="MGR225" s="552"/>
      <c r="MGS225" s="544"/>
      <c r="MGT225" s="544"/>
      <c r="MGU225" s="544"/>
      <c r="MGV225" s="551"/>
      <c r="MGW225" s="551"/>
      <c r="MGX225" s="552"/>
      <c r="MGY225" s="552"/>
      <c r="MGZ225" s="544"/>
      <c r="MHA225" s="544"/>
      <c r="MHB225" s="544"/>
      <c r="MHC225" s="551"/>
      <c r="MHD225" s="551"/>
      <c r="MHE225" s="552"/>
      <c r="MHF225" s="552"/>
      <c r="MHG225" s="544"/>
      <c r="MHH225" s="544"/>
      <c r="MHI225" s="544"/>
      <c r="MHJ225" s="551"/>
      <c r="MHK225" s="551"/>
      <c r="MHL225" s="552"/>
      <c r="MHM225" s="552"/>
      <c r="MHN225" s="544"/>
      <c r="MHO225" s="544"/>
      <c r="MHP225" s="544"/>
      <c r="MHQ225" s="551"/>
      <c r="MHR225" s="551"/>
      <c r="MHS225" s="552"/>
      <c r="MHT225" s="552"/>
      <c r="MHU225" s="544"/>
      <c r="MHV225" s="544"/>
      <c r="MHW225" s="544"/>
      <c r="MHX225" s="551"/>
      <c r="MHY225" s="551"/>
      <c r="MHZ225" s="552"/>
      <c r="MIA225" s="552"/>
      <c r="MIB225" s="544"/>
      <c r="MIC225" s="544"/>
      <c r="MID225" s="544"/>
      <c r="MIE225" s="551"/>
      <c r="MIF225" s="551"/>
      <c r="MIG225" s="552"/>
      <c r="MIH225" s="552"/>
      <c r="MII225" s="544"/>
      <c r="MIJ225" s="544"/>
      <c r="MIK225" s="544"/>
      <c r="MIL225" s="551"/>
      <c r="MIM225" s="551"/>
      <c r="MIN225" s="552"/>
      <c r="MIO225" s="552"/>
      <c r="MIP225" s="544"/>
      <c r="MIQ225" s="544"/>
      <c r="MIR225" s="544"/>
      <c r="MIS225" s="551"/>
      <c r="MIT225" s="551"/>
      <c r="MIU225" s="552"/>
      <c r="MIV225" s="552"/>
      <c r="MIW225" s="544"/>
      <c r="MIX225" s="544"/>
      <c r="MIY225" s="544"/>
      <c r="MIZ225" s="551"/>
      <c r="MJA225" s="551"/>
      <c r="MJB225" s="552"/>
      <c r="MJC225" s="552"/>
      <c r="MJD225" s="544"/>
      <c r="MJE225" s="544"/>
      <c r="MJF225" s="544"/>
      <c r="MJG225" s="551"/>
      <c r="MJH225" s="551"/>
      <c r="MJI225" s="552"/>
      <c r="MJJ225" s="552"/>
      <c r="MJK225" s="544"/>
      <c r="MJL225" s="544"/>
      <c r="MJM225" s="544"/>
      <c r="MJN225" s="551"/>
      <c r="MJO225" s="551"/>
      <c r="MJP225" s="552"/>
      <c r="MJQ225" s="552"/>
      <c r="MJR225" s="544"/>
      <c r="MJS225" s="544"/>
      <c r="MJT225" s="544"/>
      <c r="MJU225" s="551"/>
      <c r="MJV225" s="551"/>
      <c r="MJW225" s="552"/>
      <c r="MJX225" s="552"/>
      <c r="MJY225" s="544"/>
      <c r="MJZ225" s="544"/>
      <c r="MKA225" s="544"/>
      <c r="MKB225" s="551"/>
      <c r="MKC225" s="551"/>
      <c r="MKD225" s="552"/>
      <c r="MKE225" s="552"/>
      <c r="MKF225" s="544"/>
      <c r="MKG225" s="544"/>
      <c r="MKH225" s="544"/>
      <c r="MKI225" s="551"/>
      <c r="MKJ225" s="551"/>
      <c r="MKK225" s="552"/>
      <c r="MKL225" s="552"/>
      <c r="MKM225" s="544"/>
      <c r="MKN225" s="544"/>
      <c r="MKO225" s="544"/>
      <c r="MKP225" s="551"/>
      <c r="MKQ225" s="551"/>
      <c r="MKR225" s="552"/>
      <c r="MKS225" s="552"/>
      <c r="MKT225" s="544"/>
      <c r="MKU225" s="544"/>
      <c r="MKV225" s="544"/>
      <c r="MKW225" s="551"/>
      <c r="MKX225" s="551"/>
      <c r="MKY225" s="552"/>
      <c r="MKZ225" s="552"/>
      <c r="MLA225" s="544"/>
      <c r="MLB225" s="544"/>
      <c r="MLC225" s="544"/>
      <c r="MLD225" s="551"/>
      <c r="MLE225" s="551"/>
      <c r="MLF225" s="552"/>
      <c r="MLG225" s="552"/>
      <c r="MLH225" s="544"/>
      <c r="MLI225" s="544"/>
      <c r="MLJ225" s="544"/>
      <c r="MLK225" s="551"/>
      <c r="MLL225" s="551"/>
      <c r="MLM225" s="552"/>
      <c r="MLN225" s="552"/>
      <c r="MLO225" s="544"/>
      <c r="MLP225" s="544"/>
      <c r="MLQ225" s="544"/>
      <c r="MLR225" s="551"/>
      <c r="MLS225" s="551"/>
      <c r="MLT225" s="552"/>
      <c r="MLU225" s="552"/>
      <c r="MLV225" s="544"/>
      <c r="MLW225" s="544"/>
      <c r="MLX225" s="544"/>
      <c r="MLY225" s="551"/>
      <c r="MLZ225" s="551"/>
      <c r="MMA225" s="552"/>
      <c r="MMB225" s="552"/>
      <c r="MMC225" s="544"/>
      <c r="MMD225" s="544"/>
      <c r="MME225" s="544"/>
      <c r="MMF225" s="551"/>
      <c r="MMG225" s="551"/>
      <c r="MMH225" s="552"/>
      <c r="MMI225" s="552"/>
      <c r="MMJ225" s="544"/>
      <c r="MMK225" s="544"/>
      <c r="MML225" s="544"/>
      <c r="MMM225" s="551"/>
      <c r="MMN225" s="551"/>
      <c r="MMO225" s="552"/>
      <c r="MMP225" s="552"/>
      <c r="MMQ225" s="544"/>
      <c r="MMR225" s="544"/>
      <c r="MMS225" s="544"/>
      <c r="MMT225" s="551"/>
      <c r="MMU225" s="551"/>
      <c r="MMV225" s="552"/>
      <c r="MMW225" s="552"/>
      <c r="MMX225" s="544"/>
      <c r="MMY225" s="544"/>
      <c r="MMZ225" s="544"/>
      <c r="MNA225" s="551"/>
      <c r="MNB225" s="551"/>
      <c r="MNC225" s="552"/>
      <c r="MND225" s="552"/>
      <c r="MNE225" s="544"/>
      <c r="MNF225" s="544"/>
      <c r="MNG225" s="544"/>
      <c r="MNH225" s="551"/>
      <c r="MNI225" s="551"/>
      <c r="MNJ225" s="552"/>
      <c r="MNK225" s="552"/>
      <c r="MNL225" s="544"/>
      <c r="MNM225" s="544"/>
      <c r="MNN225" s="544"/>
      <c r="MNO225" s="551"/>
      <c r="MNP225" s="551"/>
      <c r="MNQ225" s="552"/>
      <c r="MNR225" s="552"/>
      <c r="MNS225" s="544"/>
      <c r="MNT225" s="544"/>
      <c r="MNU225" s="544"/>
      <c r="MNV225" s="551"/>
      <c r="MNW225" s="551"/>
      <c r="MNX225" s="552"/>
      <c r="MNY225" s="552"/>
      <c r="MNZ225" s="544"/>
      <c r="MOA225" s="544"/>
      <c r="MOB225" s="544"/>
      <c r="MOC225" s="551"/>
      <c r="MOD225" s="551"/>
      <c r="MOE225" s="552"/>
      <c r="MOF225" s="552"/>
      <c r="MOG225" s="544"/>
      <c r="MOH225" s="544"/>
      <c r="MOI225" s="544"/>
      <c r="MOJ225" s="551"/>
      <c r="MOK225" s="551"/>
      <c r="MOL225" s="552"/>
      <c r="MOM225" s="552"/>
      <c r="MON225" s="544"/>
      <c r="MOO225" s="544"/>
      <c r="MOP225" s="544"/>
      <c r="MOQ225" s="551"/>
      <c r="MOR225" s="551"/>
      <c r="MOS225" s="552"/>
      <c r="MOT225" s="552"/>
      <c r="MOU225" s="544"/>
      <c r="MOV225" s="544"/>
      <c r="MOW225" s="544"/>
      <c r="MOX225" s="551"/>
      <c r="MOY225" s="551"/>
      <c r="MOZ225" s="552"/>
      <c r="MPA225" s="552"/>
      <c r="MPB225" s="544"/>
      <c r="MPC225" s="544"/>
      <c r="MPD225" s="544"/>
      <c r="MPE225" s="551"/>
      <c r="MPF225" s="551"/>
      <c r="MPG225" s="552"/>
      <c r="MPH225" s="552"/>
      <c r="MPI225" s="544"/>
      <c r="MPJ225" s="544"/>
      <c r="MPK225" s="544"/>
      <c r="MPL225" s="551"/>
      <c r="MPM225" s="551"/>
      <c r="MPN225" s="552"/>
      <c r="MPO225" s="552"/>
      <c r="MPP225" s="544"/>
      <c r="MPQ225" s="544"/>
      <c r="MPR225" s="544"/>
      <c r="MPS225" s="551"/>
      <c r="MPT225" s="551"/>
      <c r="MPU225" s="552"/>
      <c r="MPV225" s="552"/>
      <c r="MPW225" s="544"/>
      <c r="MPX225" s="544"/>
      <c r="MPY225" s="544"/>
      <c r="MPZ225" s="551"/>
      <c r="MQA225" s="551"/>
      <c r="MQB225" s="552"/>
      <c r="MQC225" s="552"/>
      <c r="MQD225" s="544"/>
      <c r="MQE225" s="544"/>
      <c r="MQF225" s="544"/>
      <c r="MQG225" s="551"/>
      <c r="MQH225" s="551"/>
      <c r="MQI225" s="552"/>
      <c r="MQJ225" s="552"/>
      <c r="MQK225" s="544"/>
      <c r="MQL225" s="544"/>
      <c r="MQM225" s="544"/>
      <c r="MQN225" s="551"/>
      <c r="MQO225" s="551"/>
      <c r="MQP225" s="552"/>
      <c r="MQQ225" s="552"/>
      <c r="MQR225" s="544"/>
      <c r="MQS225" s="544"/>
      <c r="MQT225" s="544"/>
      <c r="MQU225" s="551"/>
      <c r="MQV225" s="551"/>
      <c r="MQW225" s="552"/>
      <c r="MQX225" s="552"/>
      <c r="MQY225" s="544"/>
      <c r="MQZ225" s="544"/>
      <c r="MRA225" s="544"/>
      <c r="MRB225" s="551"/>
      <c r="MRC225" s="551"/>
      <c r="MRD225" s="552"/>
      <c r="MRE225" s="552"/>
      <c r="MRF225" s="544"/>
      <c r="MRG225" s="544"/>
      <c r="MRH225" s="544"/>
      <c r="MRI225" s="551"/>
      <c r="MRJ225" s="551"/>
      <c r="MRK225" s="552"/>
      <c r="MRL225" s="552"/>
      <c r="MRM225" s="544"/>
      <c r="MRN225" s="544"/>
      <c r="MRO225" s="544"/>
      <c r="MRP225" s="551"/>
      <c r="MRQ225" s="551"/>
      <c r="MRR225" s="552"/>
      <c r="MRS225" s="552"/>
      <c r="MRT225" s="544"/>
      <c r="MRU225" s="544"/>
      <c r="MRV225" s="544"/>
      <c r="MRW225" s="551"/>
      <c r="MRX225" s="551"/>
      <c r="MRY225" s="552"/>
      <c r="MRZ225" s="552"/>
      <c r="MSA225" s="544"/>
      <c r="MSB225" s="544"/>
      <c r="MSC225" s="544"/>
      <c r="MSD225" s="551"/>
      <c r="MSE225" s="551"/>
      <c r="MSF225" s="552"/>
      <c r="MSG225" s="552"/>
      <c r="MSH225" s="544"/>
      <c r="MSI225" s="544"/>
      <c r="MSJ225" s="544"/>
      <c r="MSK225" s="551"/>
      <c r="MSL225" s="551"/>
      <c r="MSM225" s="552"/>
      <c r="MSN225" s="552"/>
      <c r="MSO225" s="544"/>
      <c r="MSP225" s="544"/>
      <c r="MSQ225" s="544"/>
      <c r="MSR225" s="551"/>
      <c r="MSS225" s="551"/>
      <c r="MST225" s="552"/>
      <c r="MSU225" s="552"/>
      <c r="MSV225" s="544"/>
      <c r="MSW225" s="544"/>
      <c r="MSX225" s="544"/>
      <c r="MSY225" s="551"/>
      <c r="MSZ225" s="551"/>
      <c r="MTA225" s="552"/>
      <c r="MTB225" s="552"/>
      <c r="MTC225" s="544"/>
      <c r="MTD225" s="544"/>
      <c r="MTE225" s="544"/>
      <c r="MTF225" s="551"/>
      <c r="MTG225" s="551"/>
      <c r="MTH225" s="552"/>
      <c r="MTI225" s="552"/>
      <c r="MTJ225" s="544"/>
      <c r="MTK225" s="544"/>
      <c r="MTL225" s="544"/>
      <c r="MTM225" s="551"/>
      <c r="MTN225" s="551"/>
      <c r="MTO225" s="552"/>
      <c r="MTP225" s="552"/>
      <c r="MTQ225" s="544"/>
      <c r="MTR225" s="544"/>
      <c r="MTS225" s="544"/>
      <c r="MTT225" s="551"/>
      <c r="MTU225" s="551"/>
      <c r="MTV225" s="552"/>
      <c r="MTW225" s="552"/>
      <c r="MTX225" s="544"/>
      <c r="MTY225" s="544"/>
      <c r="MTZ225" s="544"/>
      <c r="MUA225" s="551"/>
      <c r="MUB225" s="551"/>
      <c r="MUC225" s="552"/>
      <c r="MUD225" s="552"/>
      <c r="MUE225" s="544"/>
      <c r="MUF225" s="544"/>
      <c r="MUG225" s="544"/>
      <c r="MUH225" s="551"/>
      <c r="MUI225" s="551"/>
      <c r="MUJ225" s="552"/>
      <c r="MUK225" s="552"/>
      <c r="MUL225" s="544"/>
      <c r="MUM225" s="544"/>
      <c r="MUN225" s="544"/>
      <c r="MUO225" s="551"/>
      <c r="MUP225" s="551"/>
      <c r="MUQ225" s="552"/>
      <c r="MUR225" s="552"/>
      <c r="MUS225" s="544"/>
      <c r="MUT225" s="544"/>
      <c r="MUU225" s="544"/>
      <c r="MUV225" s="551"/>
      <c r="MUW225" s="551"/>
      <c r="MUX225" s="552"/>
      <c r="MUY225" s="552"/>
      <c r="MUZ225" s="544"/>
      <c r="MVA225" s="544"/>
      <c r="MVB225" s="544"/>
      <c r="MVC225" s="551"/>
      <c r="MVD225" s="551"/>
      <c r="MVE225" s="552"/>
      <c r="MVF225" s="552"/>
      <c r="MVG225" s="544"/>
      <c r="MVH225" s="544"/>
      <c r="MVI225" s="544"/>
      <c r="MVJ225" s="551"/>
      <c r="MVK225" s="551"/>
      <c r="MVL225" s="552"/>
      <c r="MVM225" s="552"/>
      <c r="MVN225" s="544"/>
      <c r="MVO225" s="544"/>
      <c r="MVP225" s="544"/>
      <c r="MVQ225" s="551"/>
      <c r="MVR225" s="551"/>
      <c r="MVS225" s="552"/>
      <c r="MVT225" s="552"/>
      <c r="MVU225" s="544"/>
      <c r="MVV225" s="544"/>
      <c r="MVW225" s="544"/>
      <c r="MVX225" s="551"/>
      <c r="MVY225" s="551"/>
      <c r="MVZ225" s="552"/>
      <c r="MWA225" s="552"/>
      <c r="MWB225" s="544"/>
      <c r="MWC225" s="544"/>
      <c r="MWD225" s="544"/>
      <c r="MWE225" s="551"/>
      <c r="MWF225" s="551"/>
      <c r="MWG225" s="552"/>
      <c r="MWH225" s="552"/>
      <c r="MWI225" s="544"/>
      <c r="MWJ225" s="544"/>
      <c r="MWK225" s="544"/>
      <c r="MWL225" s="551"/>
      <c r="MWM225" s="551"/>
      <c r="MWN225" s="552"/>
      <c r="MWO225" s="552"/>
      <c r="MWP225" s="544"/>
      <c r="MWQ225" s="544"/>
      <c r="MWR225" s="544"/>
      <c r="MWS225" s="551"/>
      <c r="MWT225" s="551"/>
      <c r="MWU225" s="552"/>
      <c r="MWV225" s="552"/>
      <c r="MWW225" s="544"/>
      <c r="MWX225" s="544"/>
      <c r="MWY225" s="544"/>
      <c r="MWZ225" s="551"/>
      <c r="MXA225" s="551"/>
      <c r="MXB225" s="552"/>
      <c r="MXC225" s="552"/>
      <c r="MXD225" s="544"/>
      <c r="MXE225" s="544"/>
      <c r="MXF225" s="544"/>
      <c r="MXG225" s="551"/>
      <c r="MXH225" s="551"/>
      <c r="MXI225" s="552"/>
      <c r="MXJ225" s="552"/>
      <c r="MXK225" s="544"/>
      <c r="MXL225" s="544"/>
      <c r="MXM225" s="544"/>
      <c r="MXN225" s="551"/>
      <c r="MXO225" s="551"/>
      <c r="MXP225" s="552"/>
      <c r="MXQ225" s="552"/>
      <c r="MXR225" s="544"/>
      <c r="MXS225" s="544"/>
      <c r="MXT225" s="544"/>
      <c r="MXU225" s="551"/>
      <c r="MXV225" s="551"/>
      <c r="MXW225" s="552"/>
      <c r="MXX225" s="552"/>
      <c r="MXY225" s="544"/>
      <c r="MXZ225" s="544"/>
      <c r="MYA225" s="544"/>
      <c r="MYB225" s="551"/>
      <c r="MYC225" s="551"/>
      <c r="MYD225" s="552"/>
      <c r="MYE225" s="552"/>
      <c r="MYF225" s="544"/>
      <c r="MYG225" s="544"/>
      <c r="MYH225" s="544"/>
      <c r="MYI225" s="551"/>
      <c r="MYJ225" s="551"/>
      <c r="MYK225" s="552"/>
      <c r="MYL225" s="552"/>
      <c r="MYM225" s="544"/>
      <c r="MYN225" s="544"/>
      <c r="MYO225" s="544"/>
      <c r="MYP225" s="551"/>
      <c r="MYQ225" s="551"/>
      <c r="MYR225" s="552"/>
      <c r="MYS225" s="552"/>
      <c r="MYT225" s="544"/>
      <c r="MYU225" s="544"/>
      <c r="MYV225" s="544"/>
      <c r="MYW225" s="551"/>
      <c r="MYX225" s="551"/>
      <c r="MYY225" s="552"/>
      <c r="MYZ225" s="552"/>
      <c r="MZA225" s="544"/>
      <c r="MZB225" s="544"/>
      <c r="MZC225" s="544"/>
      <c r="MZD225" s="551"/>
      <c r="MZE225" s="551"/>
      <c r="MZF225" s="552"/>
      <c r="MZG225" s="552"/>
      <c r="MZH225" s="544"/>
      <c r="MZI225" s="544"/>
      <c r="MZJ225" s="544"/>
      <c r="MZK225" s="551"/>
      <c r="MZL225" s="551"/>
      <c r="MZM225" s="552"/>
      <c r="MZN225" s="552"/>
      <c r="MZO225" s="544"/>
      <c r="MZP225" s="544"/>
      <c r="MZQ225" s="544"/>
      <c r="MZR225" s="551"/>
      <c r="MZS225" s="551"/>
      <c r="MZT225" s="552"/>
      <c r="MZU225" s="552"/>
      <c r="MZV225" s="544"/>
      <c r="MZW225" s="544"/>
      <c r="MZX225" s="544"/>
      <c r="MZY225" s="551"/>
      <c r="MZZ225" s="551"/>
      <c r="NAA225" s="552"/>
      <c r="NAB225" s="552"/>
      <c r="NAC225" s="544"/>
      <c r="NAD225" s="544"/>
      <c r="NAE225" s="544"/>
      <c r="NAF225" s="551"/>
      <c r="NAG225" s="551"/>
      <c r="NAH225" s="552"/>
      <c r="NAI225" s="552"/>
      <c r="NAJ225" s="544"/>
      <c r="NAK225" s="544"/>
      <c r="NAL225" s="544"/>
      <c r="NAM225" s="551"/>
      <c r="NAN225" s="551"/>
      <c r="NAO225" s="552"/>
      <c r="NAP225" s="552"/>
      <c r="NAQ225" s="544"/>
      <c r="NAR225" s="544"/>
      <c r="NAS225" s="544"/>
      <c r="NAT225" s="551"/>
      <c r="NAU225" s="551"/>
      <c r="NAV225" s="552"/>
      <c r="NAW225" s="552"/>
      <c r="NAX225" s="544"/>
      <c r="NAY225" s="544"/>
      <c r="NAZ225" s="544"/>
      <c r="NBA225" s="551"/>
      <c r="NBB225" s="551"/>
      <c r="NBC225" s="552"/>
      <c r="NBD225" s="552"/>
      <c r="NBE225" s="544"/>
      <c r="NBF225" s="544"/>
      <c r="NBG225" s="544"/>
      <c r="NBH225" s="551"/>
      <c r="NBI225" s="551"/>
      <c r="NBJ225" s="552"/>
      <c r="NBK225" s="552"/>
      <c r="NBL225" s="544"/>
      <c r="NBM225" s="544"/>
      <c r="NBN225" s="544"/>
      <c r="NBO225" s="551"/>
      <c r="NBP225" s="551"/>
      <c r="NBQ225" s="552"/>
      <c r="NBR225" s="552"/>
      <c r="NBS225" s="544"/>
      <c r="NBT225" s="544"/>
      <c r="NBU225" s="544"/>
      <c r="NBV225" s="551"/>
      <c r="NBW225" s="551"/>
      <c r="NBX225" s="552"/>
      <c r="NBY225" s="552"/>
      <c r="NBZ225" s="544"/>
      <c r="NCA225" s="544"/>
      <c r="NCB225" s="544"/>
      <c r="NCC225" s="551"/>
      <c r="NCD225" s="551"/>
      <c r="NCE225" s="552"/>
      <c r="NCF225" s="552"/>
      <c r="NCG225" s="544"/>
      <c r="NCH225" s="544"/>
      <c r="NCI225" s="544"/>
      <c r="NCJ225" s="551"/>
      <c r="NCK225" s="551"/>
      <c r="NCL225" s="552"/>
      <c r="NCM225" s="552"/>
      <c r="NCN225" s="544"/>
      <c r="NCO225" s="544"/>
      <c r="NCP225" s="544"/>
      <c r="NCQ225" s="551"/>
      <c r="NCR225" s="551"/>
      <c r="NCS225" s="552"/>
      <c r="NCT225" s="552"/>
      <c r="NCU225" s="544"/>
      <c r="NCV225" s="544"/>
      <c r="NCW225" s="544"/>
      <c r="NCX225" s="551"/>
      <c r="NCY225" s="551"/>
      <c r="NCZ225" s="552"/>
      <c r="NDA225" s="552"/>
      <c r="NDB225" s="544"/>
      <c r="NDC225" s="544"/>
      <c r="NDD225" s="544"/>
      <c r="NDE225" s="551"/>
      <c r="NDF225" s="551"/>
      <c r="NDG225" s="552"/>
      <c r="NDH225" s="552"/>
      <c r="NDI225" s="544"/>
      <c r="NDJ225" s="544"/>
      <c r="NDK225" s="544"/>
      <c r="NDL225" s="551"/>
      <c r="NDM225" s="551"/>
      <c r="NDN225" s="552"/>
      <c r="NDO225" s="552"/>
      <c r="NDP225" s="544"/>
      <c r="NDQ225" s="544"/>
      <c r="NDR225" s="544"/>
      <c r="NDS225" s="551"/>
      <c r="NDT225" s="551"/>
      <c r="NDU225" s="552"/>
      <c r="NDV225" s="552"/>
      <c r="NDW225" s="544"/>
      <c r="NDX225" s="544"/>
      <c r="NDY225" s="544"/>
      <c r="NDZ225" s="551"/>
      <c r="NEA225" s="551"/>
      <c r="NEB225" s="552"/>
      <c r="NEC225" s="552"/>
      <c r="NED225" s="544"/>
      <c r="NEE225" s="544"/>
      <c r="NEF225" s="544"/>
      <c r="NEG225" s="551"/>
      <c r="NEH225" s="551"/>
      <c r="NEI225" s="552"/>
      <c r="NEJ225" s="552"/>
      <c r="NEK225" s="544"/>
      <c r="NEL225" s="544"/>
      <c r="NEM225" s="544"/>
      <c r="NEN225" s="551"/>
      <c r="NEO225" s="551"/>
      <c r="NEP225" s="552"/>
      <c r="NEQ225" s="552"/>
      <c r="NER225" s="544"/>
      <c r="NES225" s="544"/>
      <c r="NET225" s="544"/>
      <c r="NEU225" s="551"/>
      <c r="NEV225" s="551"/>
      <c r="NEW225" s="552"/>
      <c r="NEX225" s="552"/>
      <c r="NEY225" s="544"/>
      <c r="NEZ225" s="544"/>
      <c r="NFA225" s="544"/>
      <c r="NFB225" s="551"/>
      <c r="NFC225" s="551"/>
      <c r="NFD225" s="552"/>
      <c r="NFE225" s="552"/>
      <c r="NFF225" s="544"/>
      <c r="NFG225" s="544"/>
      <c r="NFH225" s="544"/>
      <c r="NFI225" s="551"/>
      <c r="NFJ225" s="551"/>
      <c r="NFK225" s="552"/>
      <c r="NFL225" s="552"/>
      <c r="NFM225" s="544"/>
      <c r="NFN225" s="544"/>
      <c r="NFO225" s="544"/>
      <c r="NFP225" s="551"/>
      <c r="NFQ225" s="551"/>
      <c r="NFR225" s="552"/>
      <c r="NFS225" s="552"/>
      <c r="NFT225" s="544"/>
      <c r="NFU225" s="544"/>
      <c r="NFV225" s="544"/>
      <c r="NFW225" s="551"/>
      <c r="NFX225" s="551"/>
      <c r="NFY225" s="552"/>
      <c r="NFZ225" s="552"/>
      <c r="NGA225" s="544"/>
      <c r="NGB225" s="544"/>
      <c r="NGC225" s="544"/>
      <c r="NGD225" s="551"/>
      <c r="NGE225" s="551"/>
      <c r="NGF225" s="552"/>
      <c r="NGG225" s="552"/>
      <c r="NGH225" s="544"/>
      <c r="NGI225" s="544"/>
      <c r="NGJ225" s="544"/>
      <c r="NGK225" s="551"/>
      <c r="NGL225" s="551"/>
      <c r="NGM225" s="552"/>
      <c r="NGN225" s="552"/>
      <c r="NGO225" s="544"/>
      <c r="NGP225" s="544"/>
      <c r="NGQ225" s="544"/>
      <c r="NGR225" s="551"/>
      <c r="NGS225" s="551"/>
      <c r="NGT225" s="552"/>
      <c r="NGU225" s="552"/>
      <c r="NGV225" s="544"/>
      <c r="NGW225" s="544"/>
      <c r="NGX225" s="544"/>
      <c r="NGY225" s="551"/>
      <c r="NGZ225" s="551"/>
      <c r="NHA225" s="552"/>
      <c r="NHB225" s="552"/>
      <c r="NHC225" s="544"/>
      <c r="NHD225" s="544"/>
      <c r="NHE225" s="544"/>
      <c r="NHF225" s="551"/>
      <c r="NHG225" s="551"/>
      <c r="NHH225" s="552"/>
      <c r="NHI225" s="552"/>
      <c r="NHJ225" s="544"/>
      <c r="NHK225" s="544"/>
      <c r="NHL225" s="544"/>
      <c r="NHM225" s="551"/>
      <c r="NHN225" s="551"/>
      <c r="NHO225" s="552"/>
      <c r="NHP225" s="552"/>
      <c r="NHQ225" s="544"/>
      <c r="NHR225" s="544"/>
      <c r="NHS225" s="544"/>
      <c r="NHT225" s="551"/>
      <c r="NHU225" s="551"/>
      <c r="NHV225" s="552"/>
      <c r="NHW225" s="552"/>
      <c r="NHX225" s="544"/>
      <c r="NHY225" s="544"/>
      <c r="NHZ225" s="544"/>
      <c r="NIA225" s="551"/>
      <c r="NIB225" s="551"/>
      <c r="NIC225" s="552"/>
      <c r="NID225" s="552"/>
      <c r="NIE225" s="544"/>
      <c r="NIF225" s="544"/>
      <c r="NIG225" s="544"/>
      <c r="NIH225" s="551"/>
      <c r="NII225" s="551"/>
      <c r="NIJ225" s="552"/>
      <c r="NIK225" s="552"/>
      <c r="NIL225" s="544"/>
      <c r="NIM225" s="544"/>
      <c r="NIN225" s="544"/>
      <c r="NIO225" s="551"/>
      <c r="NIP225" s="551"/>
      <c r="NIQ225" s="552"/>
      <c r="NIR225" s="552"/>
      <c r="NIS225" s="544"/>
      <c r="NIT225" s="544"/>
      <c r="NIU225" s="544"/>
      <c r="NIV225" s="551"/>
      <c r="NIW225" s="551"/>
      <c r="NIX225" s="552"/>
      <c r="NIY225" s="552"/>
      <c r="NIZ225" s="544"/>
      <c r="NJA225" s="544"/>
      <c r="NJB225" s="544"/>
      <c r="NJC225" s="551"/>
      <c r="NJD225" s="551"/>
      <c r="NJE225" s="552"/>
      <c r="NJF225" s="552"/>
      <c r="NJG225" s="544"/>
      <c r="NJH225" s="544"/>
      <c r="NJI225" s="544"/>
      <c r="NJJ225" s="551"/>
      <c r="NJK225" s="551"/>
      <c r="NJL225" s="552"/>
      <c r="NJM225" s="552"/>
      <c r="NJN225" s="544"/>
      <c r="NJO225" s="544"/>
      <c r="NJP225" s="544"/>
      <c r="NJQ225" s="551"/>
      <c r="NJR225" s="551"/>
      <c r="NJS225" s="552"/>
      <c r="NJT225" s="552"/>
      <c r="NJU225" s="544"/>
      <c r="NJV225" s="544"/>
      <c r="NJW225" s="544"/>
      <c r="NJX225" s="551"/>
      <c r="NJY225" s="551"/>
      <c r="NJZ225" s="552"/>
      <c r="NKA225" s="552"/>
      <c r="NKB225" s="544"/>
      <c r="NKC225" s="544"/>
      <c r="NKD225" s="544"/>
      <c r="NKE225" s="551"/>
      <c r="NKF225" s="551"/>
      <c r="NKG225" s="552"/>
      <c r="NKH225" s="552"/>
      <c r="NKI225" s="544"/>
      <c r="NKJ225" s="544"/>
      <c r="NKK225" s="544"/>
      <c r="NKL225" s="551"/>
      <c r="NKM225" s="551"/>
      <c r="NKN225" s="552"/>
      <c r="NKO225" s="552"/>
      <c r="NKP225" s="544"/>
      <c r="NKQ225" s="544"/>
      <c r="NKR225" s="544"/>
      <c r="NKS225" s="551"/>
      <c r="NKT225" s="551"/>
      <c r="NKU225" s="552"/>
      <c r="NKV225" s="552"/>
      <c r="NKW225" s="544"/>
      <c r="NKX225" s="544"/>
      <c r="NKY225" s="544"/>
      <c r="NKZ225" s="551"/>
      <c r="NLA225" s="551"/>
      <c r="NLB225" s="552"/>
      <c r="NLC225" s="552"/>
      <c r="NLD225" s="544"/>
      <c r="NLE225" s="544"/>
      <c r="NLF225" s="544"/>
      <c r="NLG225" s="551"/>
      <c r="NLH225" s="551"/>
      <c r="NLI225" s="552"/>
      <c r="NLJ225" s="552"/>
      <c r="NLK225" s="544"/>
      <c r="NLL225" s="544"/>
      <c r="NLM225" s="544"/>
      <c r="NLN225" s="551"/>
      <c r="NLO225" s="551"/>
      <c r="NLP225" s="552"/>
      <c r="NLQ225" s="552"/>
      <c r="NLR225" s="544"/>
      <c r="NLS225" s="544"/>
      <c r="NLT225" s="544"/>
      <c r="NLU225" s="551"/>
      <c r="NLV225" s="551"/>
      <c r="NLW225" s="552"/>
      <c r="NLX225" s="552"/>
      <c r="NLY225" s="544"/>
      <c r="NLZ225" s="544"/>
      <c r="NMA225" s="544"/>
      <c r="NMB225" s="551"/>
      <c r="NMC225" s="551"/>
      <c r="NMD225" s="552"/>
      <c r="NME225" s="552"/>
      <c r="NMF225" s="544"/>
      <c r="NMG225" s="544"/>
      <c r="NMH225" s="544"/>
      <c r="NMI225" s="551"/>
      <c r="NMJ225" s="551"/>
      <c r="NMK225" s="552"/>
      <c r="NML225" s="552"/>
      <c r="NMM225" s="544"/>
      <c r="NMN225" s="544"/>
      <c r="NMO225" s="544"/>
      <c r="NMP225" s="551"/>
      <c r="NMQ225" s="551"/>
      <c r="NMR225" s="552"/>
      <c r="NMS225" s="552"/>
      <c r="NMT225" s="544"/>
      <c r="NMU225" s="544"/>
      <c r="NMV225" s="544"/>
      <c r="NMW225" s="551"/>
      <c r="NMX225" s="551"/>
      <c r="NMY225" s="552"/>
      <c r="NMZ225" s="552"/>
      <c r="NNA225" s="544"/>
      <c r="NNB225" s="544"/>
      <c r="NNC225" s="544"/>
      <c r="NND225" s="551"/>
      <c r="NNE225" s="551"/>
      <c r="NNF225" s="552"/>
      <c r="NNG225" s="552"/>
      <c r="NNH225" s="544"/>
      <c r="NNI225" s="544"/>
      <c r="NNJ225" s="544"/>
      <c r="NNK225" s="551"/>
      <c r="NNL225" s="551"/>
      <c r="NNM225" s="552"/>
      <c r="NNN225" s="552"/>
      <c r="NNO225" s="544"/>
      <c r="NNP225" s="544"/>
      <c r="NNQ225" s="544"/>
      <c r="NNR225" s="551"/>
      <c r="NNS225" s="551"/>
      <c r="NNT225" s="552"/>
      <c r="NNU225" s="552"/>
      <c r="NNV225" s="544"/>
      <c r="NNW225" s="544"/>
      <c r="NNX225" s="544"/>
      <c r="NNY225" s="551"/>
      <c r="NNZ225" s="551"/>
      <c r="NOA225" s="552"/>
      <c r="NOB225" s="552"/>
      <c r="NOC225" s="544"/>
      <c r="NOD225" s="544"/>
      <c r="NOE225" s="544"/>
      <c r="NOF225" s="551"/>
      <c r="NOG225" s="551"/>
      <c r="NOH225" s="552"/>
      <c r="NOI225" s="552"/>
      <c r="NOJ225" s="544"/>
      <c r="NOK225" s="544"/>
      <c r="NOL225" s="544"/>
      <c r="NOM225" s="551"/>
      <c r="NON225" s="551"/>
      <c r="NOO225" s="552"/>
      <c r="NOP225" s="552"/>
      <c r="NOQ225" s="544"/>
      <c r="NOR225" s="544"/>
      <c r="NOS225" s="544"/>
      <c r="NOT225" s="551"/>
      <c r="NOU225" s="551"/>
      <c r="NOV225" s="552"/>
      <c r="NOW225" s="552"/>
      <c r="NOX225" s="544"/>
      <c r="NOY225" s="544"/>
      <c r="NOZ225" s="544"/>
      <c r="NPA225" s="551"/>
      <c r="NPB225" s="551"/>
      <c r="NPC225" s="552"/>
      <c r="NPD225" s="552"/>
      <c r="NPE225" s="544"/>
      <c r="NPF225" s="544"/>
      <c r="NPG225" s="544"/>
      <c r="NPH225" s="551"/>
      <c r="NPI225" s="551"/>
      <c r="NPJ225" s="552"/>
      <c r="NPK225" s="552"/>
      <c r="NPL225" s="544"/>
      <c r="NPM225" s="544"/>
      <c r="NPN225" s="544"/>
      <c r="NPO225" s="551"/>
      <c r="NPP225" s="551"/>
      <c r="NPQ225" s="552"/>
      <c r="NPR225" s="552"/>
      <c r="NPS225" s="544"/>
      <c r="NPT225" s="544"/>
      <c r="NPU225" s="544"/>
      <c r="NPV225" s="551"/>
      <c r="NPW225" s="551"/>
      <c r="NPX225" s="552"/>
      <c r="NPY225" s="552"/>
      <c r="NPZ225" s="544"/>
      <c r="NQA225" s="544"/>
      <c r="NQB225" s="544"/>
      <c r="NQC225" s="551"/>
      <c r="NQD225" s="551"/>
      <c r="NQE225" s="552"/>
      <c r="NQF225" s="552"/>
      <c r="NQG225" s="544"/>
      <c r="NQH225" s="544"/>
      <c r="NQI225" s="544"/>
      <c r="NQJ225" s="551"/>
      <c r="NQK225" s="551"/>
      <c r="NQL225" s="552"/>
      <c r="NQM225" s="552"/>
      <c r="NQN225" s="544"/>
      <c r="NQO225" s="544"/>
      <c r="NQP225" s="544"/>
      <c r="NQQ225" s="551"/>
      <c r="NQR225" s="551"/>
      <c r="NQS225" s="552"/>
      <c r="NQT225" s="552"/>
      <c r="NQU225" s="544"/>
      <c r="NQV225" s="544"/>
      <c r="NQW225" s="544"/>
      <c r="NQX225" s="551"/>
      <c r="NQY225" s="551"/>
      <c r="NQZ225" s="552"/>
      <c r="NRA225" s="552"/>
      <c r="NRB225" s="544"/>
      <c r="NRC225" s="544"/>
      <c r="NRD225" s="544"/>
      <c r="NRE225" s="551"/>
      <c r="NRF225" s="551"/>
      <c r="NRG225" s="552"/>
      <c r="NRH225" s="552"/>
      <c r="NRI225" s="544"/>
      <c r="NRJ225" s="544"/>
      <c r="NRK225" s="544"/>
      <c r="NRL225" s="551"/>
      <c r="NRM225" s="551"/>
      <c r="NRN225" s="552"/>
      <c r="NRO225" s="552"/>
      <c r="NRP225" s="544"/>
      <c r="NRQ225" s="544"/>
      <c r="NRR225" s="544"/>
      <c r="NRS225" s="551"/>
      <c r="NRT225" s="551"/>
      <c r="NRU225" s="552"/>
      <c r="NRV225" s="552"/>
      <c r="NRW225" s="544"/>
      <c r="NRX225" s="544"/>
      <c r="NRY225" s="544"/>
      <c r="NRZ225" s="551"/>
      <c r="NSA225" s="551"/>
      <c r="NSB225" s="552"/>
      <c r="NSC225" s="552"/>
      <c r="NSD225" s="544"/>
      <c r="NSE225" s="544"/>
      <c r="NSF225" s="544"/>
      <c r="NSG225" s="551"/>
      <c r="NSH225" s="551"/>
      <c r="NSI225" s="552"/>
      <c r="NSJ225" s="552"/>
      <c r="NSK225" s="544"/>
      <c r="NSL225" s="544"/>
      <c r="NSM225" s="544"/>
      <c r="NSN225" s="551"/>
      <c r="NSO225" s="551"/>
      <c r="NSP225" s="552"/>
      <c r="NSQ225" s="552"/>
      <c r="NSR225" s="544"/>
      <c r="NSS225" s="544"/>
      <c r="NST225" s="544"/>
      <c r="NSU225" s="551"/>
      <c r="NSV225" s="551"/>
      <c r="NSW225" s="552"/>
      <c r="NSX225" s="552"/>
      <c r="NSY225" s="544"/>
      <c r="NSZ225" s="544"/>
      <c r="NTA225" s="544"/>
      <c r="NTB225" s="551"/>
      <c r="NTC225" s="551"/>
      <c r="NTD225" s="552"/>
      <c r="NTE225" s="552"/>
      <c r="NTF225" s="544"/>
      <c r="NTG225" s="544"/>
      <c r="NTH225" s="544"/>
      <c r="NTI225" s="551"/>
      <c r="NTJ225" s="551"/>
      <c r="NTK225" s="552"/>
      <c r="NTL225" s="552"/>
      <c r="NTM225" s="544"/>
      <c r="NTN225" s="544"/>
      <c r="NTO225" s="544"/>
      <c r="NTP225" s="551"/>
      <c r="NTQ225" s="551"/>
      <c r="NTR225" s="552"/>
      <c r="NTS225" s="552"/>
      <c r="NTT225" s="544"/>
      <c r="NTU225" s="544"/>
      <c r="NTV225" s="544"/>
      <c r="NTW225" s="551"/>
      <c r="NTX225" s="551"/>
      <c r="NTY225" s="552"/>
      <c r="NTZ225" s="552"/>
      <c r="NUA225" s="544"/>
      <c r="NUB225" s="544"/>
      <c r="NUC225" s="544"/>
      <c r="NUD225" s="551"/>
      <c r="NUE225" s="551"/>
      <c r="NUF225" s="552"/>
      <c r="NUG225" s="552"/>
      <c r="NUH225" s="544"/>
      <c r="NUI225" s="544"/>
      <c r="NUJ225" s="544"/>
      <c r="NUK225" s="551"/>
      <c r="NUL225" s="551"/>
      <c r="NUM225" s="552"/>
      <c r="NUN225" s="552"/>
      <c r="NUO225" s="544"/>
      <c r="NUP225" s="544"/>
      <c r="NUQ225" s="544"/>
      <c r="NUR225" s="551"/>
      <c r="NUS225" s="551"/>
      <c r="NUT225" s="552"/>
      <c r="NUU225" s="552"/>
      <c r="NUV225" s="544"/>
      <c r="NUW225" s="544"/>
      <c r="NUX225" s="544"/>
      <c r="NUY225" s="551"/>
      <c r="NUZ225" s="551"/>
      <c r="NVA225" s="552"/>
      <c r="NVB225" s="552"/>
      <c r="NVC225" s="544"/>
      <c r="NVD225" s="544"/>
      <c r="NVE225" s="544"/>
      <c r="NVF225" s="551"/>
      <c r="NVG225" s="551"/>
      <c r="NVH225" s="552"/>
      <c r="NVI225" s="552"/>
      <c r="NVJ225" s="544"/>
      <c r="NVK225" s="544"/>
      <c r="NVL225" s="544"/>
      <c r="NVM225" s="551"/>
      <c r="NVN225" s="551"/>
      <c r="NVO225" s="552"/>
      <c r="NVP225" s="552"/>
      <c r="NVQ225" s="544"/>
      <c r="NVR225" s="544"/>
      <c r="NVS225" s="544"/>
      <c r="NVT225" s="551"/>
      <c r="NVU225" s="551"/>
      <c r="NVV225" s="552"/>
      <c r="NVW225" s="552"/>
      <c r="NVX225" s="544"/>
      <c r="NVY225" s="544"/>
      <c r="NVZ225" s="544"/>
      <c r="NWA225" s="551"/>
      <c r="NWB225" s="551"/>
      <c r="NWC225" s="552"/>
      <c r="NWD225" s="552"/>
      <c r="NWE225" s="544"/>
      <c r="NWF225" s="544"/>
      <c r="NWG225" s="544"/>
      <c r="NWH225" s="551"/>
      <c r="NWI225" s="551"/>
      <c r="NWJ225" s="552"/>
      <c r="NWK225" s="552"/>
      <c r="NWL225" s="544"/>
      <c r="NWM225" s="544"/>
      <c r="NWN225" s="544"/>
      <c r="NWO225" s="551"/>
      <c r="NWP225" s="551"/>
      <c r="NWQ225" s="552"/>
      <c r="NWR225" s="552"/>
      <c r="NWS225" s="544"/>
      <c r="NWT225" s="544"/>
      <c r="NWU225" s="544"/>
      <c r="NWV225" s="551"/>
      <c r="NWW225" s="551"/>
      <c r="NWX225" s="552"/>
      <c r="NWY225" s="552"/>
      <c r="NWZ225" s="544"/>
      <c r="NXA225" s="544"/>
      <c r="NXB225" s="544"/>
      <c r="NXC225" s="551"/>
      <c r="NXD225" s="551"/>
      <c r="NXE225" s="552"/>
      <c r="NXF225" s="552"/>
      <c r="NXG225" s="544"/>
      <c r="NXH225" s="544"/>
      <c r="NXI225" s="544"/>
      <c r="NXJ225" s="551"/>
      <c r="NXK225" s="551"/>
      <c r="NXL225" s="552"/>
      <c r="NXM225" s="552"/>
      <c r="NXN225" s="544"/>
      <c r="NXO225" s="544"/>
      <c r="NXP225" s="544"/>
      <c r="NXQ225" s="551"/>
      <c r="NXR225" s="551"/>
      <c r="NXS225" s="552"/>
      <c r="NXT225" s="552"/>
      <c r="NXU225" s="544"/>
      <c r="NXV225" s="544"/>
      <c r="NXW225" s="544"/>
      <c r="NXX225" s="551"/>
      <c r="NXY225" s="551"/>
      <c r="NXZ225" s="552"/>
      <c r="NYA225" s="552"/>
      <c r="NYB225" s="544"/>
      <c r="NYC225" s="544"/>
      <c r="NYD225" s="544"/>
      <c r="NYE225" s="551"/>
      <c r="NYF225" s="551"/>
      <c r="NYG225" s="552"/>
      <c r="NYH225" s="552"/>
      <c r="NYI225" s="544"/>
      <c r="NYJ225" s="544"/>
      <c r="NYK225" s="544"/>
      <c r="NYL225" s="551"/>
      <c r="NYM225" s="551"/>
      <c r="NYN225" s="552"/>
      <c r="NYO225" s="552"/>
      <c r="NYP225" s="544"/>
      <c r="NYQ225" s="544"/>
      <c r="NYR225" s="544"/>
      <c r="NYS225" s="551"/>
      <c r="NYT225" s="551"/>
      <c r="NYU225" s="552"/>
      <c r="NYV225" s="552"/>
      <c r="NYW225" s="544"/>
      <c r="NYX225" s="544"/>
      <c r="NYY225" s="544"/>
      <c r="NYZ225" s="551"/>
      <c r="NZA225" s="551"/>
      <c r="NZB225" s="552"/>
      <c r="NZC225" s="552"/>
      <c r="NZD225" s="544"/>
      <c r="NZE225" s="544"/>
      <c r="NZF225" s="544"/>
      <c r="NZG225" s="551"/>
      <c r="NZH225" s="551"/>
      <c r="NZI225" s="552"/>
      <c r="NZJ225" s="552"/>
      <c r="NZK225" s="544"/>
      <c r="NZL225" s="544"/>
      <c r="NZM225" s="544"/>
      <c r="NZN225" s="551"/>
      <c r="NZO225" s="551"/>
      <c r="NZP225" s="552"/>
      <c r="NZQ225" s="552"/>
      <c r="NZR225" s="544"/>
      <c r="NZS225" s="544"/>
      <c r="NZT225" s="544"/>
      <c r="NZU225" s="551"/>
      <c r="NZV225" s="551"/>
      <c r="NZW225" s="552"/>
      <c r="NZX225" s="552"/>
      <c r="NZY225" s="544"/>
      <c r="NZZ225" s="544"/>
      <c r="OAA225" s="544"/>
      <c r="OAB225" s="551"/>
      <c r="OAC225" s="551"/>
      <c r="OAD225" s="552"/>
      <c r="OAE225" s="552"/>
      <c r="OAF225" s="544"/>
      <c r="OAG225" s="544"/>
      <c r="OAH225" s="544"/>
      <c r="OAI225" s="551"/>
      <c r="OAJ225" s="551"/>
      <c r="OAK225" s="552"/>
      <c r="OAL225" s="552"/>
      <c r="OAM225" s="544"/>
      <c r="OAN225" s="544"/>
      <c r="OAO225" s="544"/>
      <c r="OAP225" s="551"/>
      <c r="OAQ225" s="551"/>
      <c r="OAR225" s="552"/>
      <c r="OAS225" s="552"/>
      <c r="OAT225" s="544"/>
      <c r="OAU225" s="544"/>
      <c r="OAV225" s="544"/>
      <c r="OAW225" s="551"/>
      <c r="OAX225" s="551"/>
      <c r="OAY225" s="552"/>
      <c r="OAZ225" s="552"/>
      <c r="OBA225" s="544"/>
      <c r="OBB225" s="544"/>
      <c r="OBC225" s="544"/>
      <c r="OBD225" s="551"/>
      <c r="OBE225" s="551"/>
      <c r="OBF225" s="552"/>
      <c r="OBG225" s="552"/>
      <c r="OBH225" s="544"/>
      <c r="OBI225" s="544"/>
      <c r="OBJ225" s="544"/>
      <c r="OBK225" s="551"/>
      <c r="OBL225" s="551"/>
      <c r="OBM225" s="552"/>
      <c r="OBN225" s="552"/>
      <c r="OBO225" s="544"/>
      <c r="OBP225" s="544"/>
      <c r="OBQ225" s="544"/>
      <c r="OBR225" s="551"/>
      <c r="OBS225" s="551"/>
      <c r="OBT225" s="552"/>
      <c r="OBU225" s="552"/>
      <c r="OBV225" s="544"/>
      <c r="OBW225" s="544"/>
      <c r="OBX225" s="544"/>
      <c r="OBY225" s="551"/>
      <c r="OBZ225" s="551"/>
      <c r="OCA225" s="552"/>
      <c r="OCB225" s="552"/>
      <c r="OCC225" s="544"/>
      <c r="OCD225" s="544"/>
      <c r="OCE225" s="544"/>
      <c r="OCF225" s="551"/>
      <c r="OCG225" s="551"/>
      <c r="OCH225" s="552"/>
      <c r="OCI225" s="552"/>
      <c r="OCJ225" s="544"/>
      <c r="OCK225" s="544"/>
      <c r="OCL225" s="544"/>
      <c r="OCM225" s="551"/>
      <c r="OCN225" s="551"/>
      <c r="OCO225" s="552"/>
      <c r="OCP225" s="552"/>
      <c r="OCQ225" s="544"/>
      <c r="OCR225" s="544"/>
      <c r="OCS225" s="544"/>
      <c r="OCT225" s="551"/>
      <c r="OCU225" s="551"/>
      <c r="OCV225" s="552"/>
      <c r="OCW225" s="552"/>
      <c r="OCX225" s="544"/>
      <c r="OCY225" s="544"/>
      <c r="OCZ225" s="544"/>
      <c r="ODA225" s="551"/>
      <c r="ODB225" s="551"/>
      <c r="ODC225" s="552"/>
      <c r="ODD225" s="552"/>
      <c r="ODE225" s="544"/>
      <c r="ODF225" s="544"/>
      <c r="ODG225" s="544"/>
      <c r="ODH225" s="551"/>
      <c r="ODI225" s="551"/>
      <c r="ODJ225" s="552"/>
      <c r="ODK225" s="552"/>
      <c r="ODL225" s="544"/>
      <c r="ODM225" s="544"/>
      <c r="ODN225" s="544"/>
      <c r="ODO225" s="551"/>
      <c r="ODP225" s="551"/>
      <c r="ODQ225" s="552"/>
      <c r="ODR225" s="552"/>
      <c r="ODS225" s="544"/>
      <c r="ODT225" s="544"/>
      <c r="ODU225" s="544"/>
      <c r="ODV225" s="551"/>
      <c r="ODW225" s="551"/>
      <c r="ODX225" s="552"/>
      <c r="ODY225" s="552"/>
      <c r="ODZ225" s="544"/>
      <c r="OEA225" s="544"/>
      <c r="OEB225" s="544"/>
      <c r="OEC225" s="551"/>
      <c r="OED225" s="551"/>
      <c r="OEE225" s="552"/>
      <c r="OEF225" s="552"/>
      <c r="OEG225" s="544"/>
      <c r="OEH225" s="544"/>
      <c r="OEI225" s="544"/>
      <c r="OEJ225" s="551"/>
      <c r="OEK225" s="551"/>
      <c r="OEL225" s="552"/>
      <c r="OEM225" s="552"/>
      <c r="OEN225" s="544"/>
      <c r="OEO225" s="544"/>
      <c r="OEP225" s="544"/>
      <c r="OEQ225" s="551"/>
      <c r="OER225" s="551"/>
      <c r="OES225" s="552"/>
      <c r="OET225" s="552"/>
      <c r="OEU225" s="544"/>
      <c r="OEV225" s="544"/>
      <c r="OEW225" s="544"/>
      <c r="OEX225" s="551"/>
      <c r="OEY225" s="551"/>
      <c r="OEZ225" s="552"/>
      <c r="OFA225" s="552"/>
      <c r="OFB225" s="544"/>
      <c r="OFC225" s="544"/>
      <c r="OFD225" s="544"/>
      <c r="OFE225" s="551"/>
      <c r="OFF225" s="551"/>
      <c r="OFG225" s="552"/>
      <c r="OFH225" s="552"/>
      <c r="OFI225" s="544"/>
      <c r="OFJ225" s="544"/>
      <c r="OFK225" s="544"/>
      <c r="OFL225" s="551"/>
      <c r="OFM225" s="551"/>
      <c r="OFN225" s="552"/>
      <c r="OFO225" s="552"/>
      <c r="OFP225" s="544"/>
      <c r="OFQ225" s="544"/>
      <c r="OFR225" s="544"/>
      <c r="OFS225" s="551"/>
      <c r="OFT225" s="551"/>
      <c r="OFU225" s="552"/>
      <c r="OFV225" s="552"/>
      <c r="OFW225" s="544"/>
      <c r="OFX225" s="544"/>
      <c r="OFY225" s="544"/>
      <c r="OFZ225" s="551"/>
      <c r="OGA225" s="551"/>
      <c r="OGB225" s="552"/>
      <c r="OGC225" s="552"/>
      <c r="OGD225" s="544"/>
      <c r="OGE225" s="544"/>
      <c r="OGF225" s="544"/>
      <c r="OGG225" s="551"/>
      <c r="OGH225" s="551"/>
      <c r="OGI225" s="552"/>
      <c r="OGJ225" s="552"/>
      <c r="OGK225" s="544"/>
      <c r="OGL225" s="544"/>
      <c r="OGM225" s="544"/>
      <c r="OGN225" s="551"/>
      <c r="OGO225" s="551"/>
      <c r="OGP225" s="552"/>
      <c r="OGQ225" s="552"/>
      <c r="OGR225" s="544"/>
      <c r="OGS225" s="544"/>
      <c r="OGT225" s="544"/>
      <c r="OGU225" s="551"/>
      <c r="OGV225" s="551"/>
      <c r="OGW225" s="552"/>
      <c r="OGX225" s="552"/>
      <c r="OGY225" s="544"/>
      <c r="OGZ225" s="544"/>
      <c r="OHA225" s="544"/>
      <c r="OHB225" s="551"/>
      <c r="OHC225" s="551"/>
      <c r="OHD225" s="552"/>
      <c r="OHE225" s="552"/>
      <c r="OHF225" s="544"/>
      <c r="OHG225" s="544"/>
      <c r="OHH225" s="544"/>
      <c r="OHI225" s="551"/>
      <c r="OHJ225" s="551"/>
      <c r="OHK225" s="552"/>
      <c r="OHL225" s="552"/>
      <c r="OHM225" s="544"/>
      <c r="OHN225" s="544"/>
      <c r="OHO225" s="544"/>
      <c r="OHP225" s="551"/>
      <c r="OHQ225" s="551"/>
      <c r="OHR225" s="552"/>
      <c r="OHS225" s="552"/>
      <c r="OHT225" s="544"/>
      <c r="OHU225" s="544"/>
      <c r="OHV225" s="544"/>
      <c r="OHW225" s="551"/>
      <c r="OHX225" s="551"/>
      <c r="OHY225" s="552"/>
      <c r="OHZ225" s="552"/>
      <c r="OIA225" s="544"/>
      <c r="OIB225" s="544"/>
      <c r="OIC225" s="544"/>
      <c r="OID225" s="551"/>
      <c r="OIE225" s="551"/>
      <c r="OIF225" s="552"/>
      <c r="OIG225" s="552"/>
      <c r="OIH225" s="544"/>
      <c r="OII225" s="544"/>
      <c r="OIJ225" s="544"/>
      <c r="OIK225" s="551"/>
      <c r="OIL225" s="551"/>
      <c r="OIM225" s="552"/>
      <c r="OIN225" s="552"/>
      <c r="OIO225" s="544"/>
      <c r="OIP225" s="544"/>
      <c r="OIQ225" s="544"/>
      <c r="OIR225" s="551"/>
      <c r="OIS225" s="551"/>
      <c r="OIT225" s="552"/>
      <c r="OIU225" s="552"/>
      <c r="OIV225" s="544"/>
      <c r="OIW225" s="544"/>
      <c r="OIX225" s="544"/>
      <c r="OIY225" s="551"/>
      <c r="OIZ225" s="551"/>
      <c r="OJA225" s="552"/>
      <c r="OJB225" s="552"/>
      <c r="OJC225" s="544"/>
      <c r="OJD225" s="544"/>
      <c r="OJE225" s="544"/>
      <c r="OJF225" s="551"/>
      <c r="OJG225" s="551"/>
      <c r="OJH225" s="552"/>
      <c r="OJI225" s="552"/>
      <c r="OJJ225" s="544"/>
      <c r="OJK225" s="544"/>
      <c r="OJL225" s="544"/>
      <c r="OJM225" s="551"/>
      <c r="OJN225" s="551"/>
      <c r="OJO225" s="552"/>
      <c r="OJP225" s="552"/>
      <c r="OJQ225" s="544"/>
      <c r="OJR225" s="544"/>
      <c r="OJS225" s="544"/>
      <c r="OJT225" s="551"/>
      <c r="OJU225" s="551"/>
      <c r="OJV225" s="552"/>
      <c r="OJW225" s="552"/>
      <c r="OJX225" s="544"/>
      <c r="OJY225" s="544"/>
      <c r="OJZ225" s="544"/>
      <c r="OKA225" s="551"/>
      <c r="OKB225" s="551"/>
      <c r="OKC225" s="552"/>
      <c r="OKD225" s="552"/>
      <c r="OKE225" s="544"/>
      <c r="OKF225" s="544"/>
      <c r="OKG225" s="544"/>
      <c r="OKH225" s="551"/>
      <c r="OKI225" s="551"/>
      <c r="OKJ225" s="552"/>
      <c r="OKK225" s="552"/>
      <c r="OKL225" s="544"/>
      <c r="OKM225" s="544"/>
      <c r="OKN225" s="544"/>
      <c r="OKO225" s="551"/>
      <c r="OKP225" s="551"/>
      <c r="OKQ225" s="552"/>
      <c r="OKR225" s="552"/>
      <c r="OKS225" s="544"/>
      <c r="OKT225" s="544"/>
      <c r="OKU225" s="544"/>
      <c r="OKV225" s="551"/>
      <c r="OKW225" s="551"/>
      <c r="OKX225" s="552"/>
      <c r="OKY225" s="552"/>
      <c r="OKZ225" s="544"/>
      <c r="OLA225" s="544"/>
      <c r="OLB225" s="544"/>
      <c r="OLC225" s="551"/>
      <c r="OLD225" s="551"/>
      <c r="OLE225" s="552"/>
      <c r="OLF225" s="552"/>
      <c r="OLG225" s="544"/>
      <c r="OLH225" s="544"/>
      <c r="OLI225" s="544"/>
      <c r="OLJ225" s="551"/>
      <c r="OLK225" s="551"/>
      <c r="OLL225" s="552"/>
      <c r="OLM225" s="552"/>
      <c r="OLN225" s="544"/>
      <c r="OLO225" s="544"/>
      <c r="OLP225" s="544"/>
      <c r="OLQ225" s="551"/>
      <c r="OLR225" s="551"/>
      <c r="OLS225" s="552"/>
      <c r="OLT225" s="552"/>
      <c r="OLU225" s="544"/>
      <c r="OLV225" s="544"/>
      <c r="OLW225" s="544"/>
      <c r="OLX225" s="551"/>
      <c r="OLY225" s="551"/>
      <c r="OLZ225" s="552"/>
      <c r="OMA225" s="552"/>
      <c r="OMB225" s="544"/>
      <c r="OMC225" s="544"/>
      <c r="OMD225" s="544"/>
      <c r="OME225" s="551"/>
      <c r="OMF225" s="551"/>
      <c r="OMG225" s="552"/>
      <c r="OMH225" s="552"/>
      <c r="OMI225" s="544"/>
      <c r="OMJ225" s="544"/>
      <c r="OMK225" s="544"/>
      <c r="OML225" s="551"/>
      <c r="OMM225" s="551"/>
      <c r="OMN225" s="552"/>
      <c r="OMO225" s="552"/>
      <c r="OMP225" s="544"/>
      <c r="OMQ225" s="544"/>
      <c r="OMR225" s="544"/>
      <c r="OMS225" s="551"/>
      <c r="OMT225" s="551"/>
      <c r="OMU225" s="552"/>
      <c r="OMV225" s="552"/>
      <c r="OMW225" s="544"/>
      <c r="OMX225" s="544"/>
      <c r="OMY225" s="544"/>
      <c r="OMZ225" s="551"/>
      <c r="ONA225" s="551"/>
      <c r="ONB225" s="552"/>
      <c r="ONC225" s="552"/>
      <c r="OND225" s="544"/>
      <c r="ONE225" s="544"/>
      <c r="ONF225" s="544"/>
      <c r="ONG225" s="551"/>
      <c r="ONH225" s="551"/>
      <c r="ONI225" s="552"/>
      <c r="ONJ225" s="552"/>
      <c r="ONK225" s="544"/>
      <c r="ONL225" s="544"/>
      <c r="ONM225" s="544"/>
      <c r="ONN225" s="551"/>
      <c r="ONO225" s="551"/>
      <c r="ONP225" s="552"/>
      <c r="ONQ225" s="552"/>
      <c r="ONR225" s="544"/>
      <c r="ONS225" s="544"/>
      <c r="ONT225" s="544"/>
      <c r="ONU225" s="551"/>
      <c r="ONV225" s="551"/>
      <c r="ONW225" s="552"/>
      <c r="ONX225" s="552"/>
      <c r="ONY225" s="544"/>
      <c r="ONZ225" s="544"/>
      <c r="OOA225" s="544"/>
      <c r="OOB225" s="551"/>
      <c r="OOC225" s="551"/>
      <c r="OOD225" s="552"/>
      <c r="OOE225" s="552"/>
      <c r="OOF225" s="544"/>
      <c r="OOG225" s="544"/>
      <c r="OOH225" s="544"/>
      <c r="OOI225" s="551"/>
      <c r="OOJ225" s="551"/>
      <c r="OOK225" s="552"/>
      <c r="OOL225" s="552"/>
      <c r="OOM225" s="544"/>
      <c r="OON225" s="544"/>
      <c r="OOO225" s="544"/>
      <c r="OOP225" s="551"/>
      <c r="OOQ225" s="551"/>
      <c r="OOR225" s="552"/>
      <c r="OOS225" s="552"/>
      <c r="OOT225" s="544"/>
      <c r="OOU225" s="544"/>
      <c r="OOV225" s="544"/>
      <c r="OOW225" s="551"/>
      <c r="OOX225" s="551"/>
      <c r="OOY225" s="552"/>
      <c r="OOZ225" s="552"/>
      <c r="OPA225" s="544"/>
      <c r="OPB225" s="544"/>
      <c r="OPC225" s="544"/>
      <c r="OPD225" s="551"/>
      <c r="OPE225" s="551"/>
      <c r="OPF225" s="552"/>
      <c r="OPG225" s="552"/>
      <c r="OPH225" s="544"/>
      <c r="OPI225" s="544"/>
      <c r="OPJ225" s="544"/>
      <c r="OPK225" s="551"/>
      <c r="OPL225" s="551"/>
      <c r="OPM225" s="552"/>
      <c r="OPN225" s="552"/>
      <c r="OPO225" s="544"/>
      <c r="OPP225" s="544"/>
      <c r="OPQ225" s="544"/>
      <c r="OPR225" s="551"/>
      <c r="OPS225" s="551"/>
      <c r="OPT225" s="552"/>
      <c r="OPU225" s="552"/>
      <c r="OPV225" s="544"/>
      <c r="OPW225" s="544"/>
      <c r="OPX225" s="544"/>
      <c r="OPY225" s="551"/>
      <c r="OPZ225" s="551"/>
      <c r="OQA225" s="552"/>
      <c r="OQB225" s="552"/>
      <c r="OQC225" s="544"/>
      <c r="OQD225" s="544"/>
      <c r="OQE225" s="544"/>
      <c r="OQF225" s="551"/>
      <c r="OQG225" s="551"/>
      <c r="OQH225" s="552"/>
      <c r="OQI225" s="552"/>
      <c r="OQJ225" s="544"/>
      <c r="OQK225" s="544"/>
      <c r="OQL225" s="544"/>
      <c r="OQM225" s="551"/>
      <c r="OQN225" s="551"/>
      <c r="OQO225" s="552"/>
      <c r="OQP225" s="552"/>
      <c r="OQQ225" s="544"/>
      <c r="OQR225" s="544"/>
      <c r="OQS225" s="544"/>
      <c r="OQT225" s="551"/>
      <c r="OQU225" s="551"/>
      <c r="OQV225" s="552"/>
      <c r="OQW225" s="552"/>
      <c r="OQX225" s="544"/>
      <c r="OQY225" s="544"/>
      <c r="OQZ225" s="544"/>
      <c r="ORA225" s="551"/>
      <c r="ORB225" s="551"/>
      <c r="ORC225" s="552"/>
      <c r="ORD225" s="552"/>
      <c r="ORE225" s="544"/>
      <c r="ORF225" s="544"/>
      <c r="ORG225" s="544"/>
      <c r="ORH225" s="551"/>
      <c r="ORI225" s="551"/>
      <c r="ORJ225" s="552"/>
      <c r="ORK225" s="552"/>
      <c r="ORL225" s="544"/>
      <c r="ORM225" s="544"/>
      <c r="ORN225" s="544"/>
      <c r="ORO225" s="551"/>
      <c r="ORP225" s="551"/>
      <c r="ORQ225" s="552"/>
      <c r="ORR225" s="552"/>
      <c r="ORS225" s="544"/>
      <c r="ORT225" s="544"/>
      <c r="ORU225" s="544"/>
      <c r="ORV225" s="551"/>
      <c r="ORW225" s="551"/>
      <c r="ORX225" s="552"/>
      <c r="ORY225" s="552"/>
      <c r="ORZ225" s="544"/>
      <c r="OSA225" s="544"/>
      <c r="OSB225" s="544"/>
      <c r="OSC225" s="551"/>
      <c r="OSD225" s="551"/>
      <c r="OSE225" s="552"/>
      <c r="OSF225" s="552"/>
      <c r="OSG225" s="544"/>
      <c r="OSH225" s="544"/>
      <c r="OSI225" s="544"/>
      <c r="OSJ225" s="551"/>
      <c r="OSK225" s="551"/>
      <c r="OSL225" s="552"/>
      <c r="OSM225" s="552"/>
      <c r="OSN225" s="544"/>
      <c r="OSO225" s="544"/>
      <c r="OSP225" s="544"/>
      <c r="OSQ225" s="551"/>
      <c r="OSR225" s="551"/>
      <c r="OSS225" s="552"/>
      <c r="OST225" s="552"/>
      <c r="OSU225" s="544"/>
      <c r="OSV225" s="544"/>
      <c r="OSW225" s="544"/>
      <c r="OSX225" s="551"/>
      <c r="OSY225" s="551"/>
      <c r="OSZ225" s="552"/>
      <c r="OTA225" s="552"/>
      <c r="OTB225" s="544"/>
      <c r="OTC225" s="544"/>
      <c r="OTD225" s="544"/>
      <c r="OTE225" s="551"/>
      <c r="OTF225" s="551"/>
      <c r="OTG225" s="552"/>
      <c r="OTH225" s="552"/>
      <c r="OTI225" s="544"/>
      <c r="OTJ225" s="544"/>
      <c r="OTK225" s="544"/>
      <c r="OTL225" s="551"/>
      <c r="OTM225" s="551"/>
      <c r="OTN225" s="552"/>
      <c r="OTO225" s="552"/>
      <c r="OTP225" s="544"/>
      <c r="OTQ225" s="544"/>
      <c r="OTR225" s="544"/>
      <c r="OTS225" s="551"/>
      <c r="OTT225" s="551"/>
      <c r="OTU225" s="552"/>
      <c r="OTV225" s="552"/>
      <c r="OTW225" s="544"/>
      <c r="OTX225" s="544"/>
      <c r="OTY225" s="544"/>
      <c r="OTZ225" s="551"/>
      <c r="OUA225" s="551"/>
      <c r="OUB225" s="552"/>
      <c r="OUC225" s="552"/>
      <c r="OUD225" s="544"/>
      <c r="OUE225" s="544"/>
      <c r="OUF225" s="544"/>
      <c r="OUG225" s="551"/>
      <c r="OUH225" s="551"/>
      <c r="OUI225" s="552"/>
      <c r="OUJ225" s="552"/>
      <c r="OUK225" s="544"/>
      <c r="OUL225" s="544"/>
      <c r="OUM225" s="544"/>
      <c r="OUN225" s="551"/>
      <c r="OUO225" s="551"/>
      <c r="OUP225" s="552"/>
      <c r="OUQ225" s="552"/>
      <c r="OUR225" s="544"/>
      <c r="OUS225" s="544"/>
      <c r="OUT225" s="544"/>
      <c r="OUU225" s="551"/>
      <c r="OUV225" s="551"/>
      <c r="OUW225" s="552"/>
      <c r="OUX225" s="552"/>
      <c r="OUY225" s="544"/>
      <c r="OUZ225" s="544"/>
      <c r="OVA225" s="544"/>
      <c r="OVB225" s="551"/>
      <c r="OVC225" s="551"/>
      <c r="OVD225" s="552"/>
      <c r="OVE225" s="552"/>
      <c r="OVF225" s="544"/>
      <c r="OVG225" s="544"/>
      <c r="OVH225" s="544"/>
      <c r="OVI225" s="551"/>
      <c r="OVJ225" s="551"/>
      <c r="OVK225" s="552"/>
      <c r="OVL225" s="552"/>
      <c r="OVM225" s="544"/>
      <c r="OVN225" s="544"/>
      <c r="OVO225" s="544"/>
      <c r="OVP225" s="551"/>
      <c r="OVQ225" s="551"/>
      <c r="OVR225" s="552"/>
      <c r="OVS225" s="552"/>
      <c r="OVT225" s="544"/>
      <c r="OVU225" s="544"/>
      <c r="OVV225" s="544"/>
      <c r="OVW225" s="551"/>
      <c r="OVX225" s="551"/>
      <c r="OVY225" s="552"/>
      <c r="OVZ225" s="552"/>
      <c r="OWA225" s="544"/>
      <c r="OWB225" s="544"/>
      <c r="OWC225" s="544"/>
      <c r="OWD225" s="551"/>
      <c r="OWE225" s="551"/>
      <c r="OWF225" s="552"/>
      <c r="OWG225" s="552"/>
      <c r="OWH225" s="544"/>
      <c r="OWI225" s="544"/>
      <c r="OWJ225" s="544"/>
      <c r="OWK225" s="551"/>
      <c r="OWL225" s="551"/>
      <c r="OWM225" s="552"/>
      <c r="OWN225" s="552"/>
      <c r="OWO225" s="544"/>
      <c r="OWP225" s="544"/>
      <c r="OWQ225" s="544"/>
      <c r="OWR225" s="551"/>
      <c r="OWS225" s="551"/>
      <c r="OWT225" s="552"/>
      <c r="OWU225" s="552"/>
      <c r="OWV225" s="544"/>
      <c r="OWW225" s="544"/>
      <c r="OWX225" s="544"/>
      <c r="OWY225" s="551"/>
      <c r="OWZ225" s="551"/>
      <c r="OXA225" s="552"/>
      <c r="OXB225" s="552"/>
      <c r="OXC225" s="544"/>
      <c r="OXD225" s="544"/>
      <c r="OXE225" s="544"/>
      <c r="OXF225" s="551"/>
      <c r="OXG225" s="551"/>
      <c r="OXH225" s="552"/>
      <c r="OXI225" s="552"/>
      <c r="OXJ225" s="544"/>
      <c r="OXK225" s="544"/>
      <c r="OXL225" s="544"/>
      <c r="OXM225" s="551"/>
      <c r="OXN225" s="551"/>
      <c r="OXO225" s="552"/>
      <c r="OXP225" s="552"/>
      <c r="OXQ225" s="544"/>
      <c r="OXR225" s="544"/>
      <c r="OXS225" s="544"/>
      <c r="OXT225" s="551"/>
      <c r="OXU225" s="551"/>
      <c r="OXV225" s="552"/>
      <c r="OXW225" s="552"/>
      <c r="OXX225" s="544"/>
      <c r="OXY225" s="544"/>
      <c r="OXZ225" s="544"/>
      <c r="OYA225" s="551"/>
      <c r="OYB225" s="551"/>
      <c r="OYC225" s="552"/>
      <c r="OYD225" s="552"/>
      <c r="OYE225" s="544"/>
      <c r="OYF225" s="544"/>
      <c r="OYG225" s="544"/>
      <c r="OYH225" s="551"/>
      <c r="OYI225" s="551"/>
      <c r="OYJ225" s="552"/>
      <c r="OYK225" s="552"/>
      <c r="OYL225" s="544"/>
      <c r="OYM225" s="544"/>
      <c r="OYN225" s="544"/>
      <c r="OYO225" s="551"/>
      <c r="OYP225" s="551"/>
      <c r="OYQ225" s="552"/>
      <c r="OYR225" s="552"/>
      <c r="OYS225" s="544"/>
      <c r="OYT225" s="544"/>
      <c r="OYU225" s="544"/>
      <c r="OYV225" s="551"/>
      <c r="OYW225" s="551"/>
      <c r="OYX225" s="552"/>
      <c r="OYY225" s="552"/>
      <c r="OYZ225" s="544"/>
      <c r="OZA225" s="544"/>
      <c r="OZB225" s="544"/>
      <c r="OZC225" s="551"/>
      <c r="OZD225" s="551"/>
      <c r="OZE225" s="552"/>
      <c r="OZF225" s="552"/>
      <c r="OZG225" s="544"/>
      <c r="OZH225" s="544"/>
      <c r="OZI225" s="544"/>
      <c r="OZJ225" s="551"/>
      <c r="OZK225" s="551"/>
      <c r="OZL225" s="552"/>
      <c r="OZM225" s="552"/>
      <c r="OZN225" s="544"/>
      <c r="OZO225" s="544"/>
      <c r="OZP225" s="544"/>
      <c r="OZQ225" s="551"/>
      <c r="OZR225" s="551"/>
      <c r="OZS225" s="552"/>
      <c r="OZT225" s="552"/>
      <c r="OZU225" s="544"/>
      <c r="OZV225" s="544"/>
      <c r="OZW225" s="544"/>
      <c r="OZX225" s="551"/>
      <c r="OZY225" s="551"/>
      <c r="OZZ225" s="552"/>
      <c r="PAA225" s="552"/>
      <c r="PAB225" s="544"/>
      <c r="PAC225" s="544"/>
      <c r="PAD225" s="544"/>
      <c r="PAE225" s="551"/>
      <c r="PAF225" s="551"/>
      <c r="PAG225" s="552"/>
      <c r="PAH225" s="552"/>
      <c r="PAI225" s="544"/>
      <c r="PAJ225" s="544"/>
      <c r="PAK225" s="544"/>
      <c r="PAL225" s="551"/>
      <c r="PAM225" s="551"/>
      <c r="PAN225" s="552"/>
      <c r="PAO225" s="552"/>
      <c r="PAP225" s="544"/>
      <c r="PAQ225" s="544"/>
      <c r="PAR225" s="544"/>
      <c r="PAS225" s="551"/>
      <c r="PAT225" s="551"/>
      <c r="PAU225" s="552"/>
      <c r="PAV225" s="552"/>
      <c r="PAW225" s="544"/>
      <c r="PAX225" s="544"/>
      <c r="PAY225" s="544"/>
      <c r="PAZ225" s="551"/>
      <c r="PBA225" s="551"/>
      <c r="PBB225" s="552"/>
      <c r="PBC225" s="552"/>
      <c r="PBD225" s="544"/>
      <c r="PBE225" s="544"/>
      <c r="PBF225" s="544"/>
      <c r="PBG225" s="551"/>
      <c r="PBH225" s="551"/>
      <c r="PBI225" s="552"/>
      <c r="PBJ225" s="552"/>
      <c r="PBK225" s="544"/>
      <c r="PBL225" s="544"/>
      <c r="PBM225" s="544"/>
      <c r="PBN225" s="551"/>
      <c r="PBO225" s="551"/>
      <c r="PBP225" s="552"/>
      <c r="PBQ225" s="552"/>
      <c r="PBR225" s="544"/>
      <c r="PBS225" s="544"/>
      <c r="PBT225" s="544"/>
      <c r="PBU225" s="551"/>
      <c r="PBV225" s="551"/>
      <c r="PBW225" s="552"/>
      <c r="PBX225" s="552"/>
      <c r="PBY225" s="544"/>
      <c r="PBZ225" s="544"/>
      <c r="PCA225" s="544"/>
      <c r="PCB225" s="551"/>
      <c r="PCC225" s="551"/>
      <c r="PCD225" s="552"/>
      <c r="PCE225" s="552"/>
      <c r="PCF225" s="544"/>
      <c r="PCG225" s="544"/>
      <c r="PCH225" s="544"/>
      <c r="PCI225" s="551"/>
      <c r="PCJ225" s="551"/>
      <c r="PCK225" s="552"/>
      <c r="PCL225" s="552"/>
      <c r="PCM225" s="544"/>
      <c r="PCN225" s="544"/>
      <c r="PCO225" s="544"/>
      <c r="PCP225" s="551"/>
      <c r="PCQ225" s="551"/>
      <c r="PCR225" s="552"/>
      <c r="PCS225" s="552"/>
      <c r="PCT225" s="544"/>
      <c r="PCU225" s="544"/>
      <c r="PCV225" s="544"/>
      <c r="PCW225" s="551"/>
      <c r="PCX225" s="551"/>
      <c r="PCY225" s="552"/>
      <c r="PCZ225" s="552"/>
      <c r="PDA225" s="544"/>
      <c r="PDB225" s="544"/>
      <c r="PDC225" s="544"/>
      <c r="PDD225" s="551"/>
      <c r="PDE225" s="551"/>
      <c r="PDF225" s="552"/>
      <c r="PDG225" s="552"/>
      <c r="PDH225" s="544"/>
      <c r="PDI225" s="544"/>
      <c r="PDJ225" s="544"/>
      <c r="PDK225" s="551"/>
      <c r="PDL225" s="551"/>
      <c r="PDM225" s="552"/>
      <c r="PDN225" s="552"/>
      <c r="PDO225" s="544"/>
      <c r="PDP225" s="544"/>
      <c r="PDQ225" s="544"/>
      <c r="PDR225" s="551"/>
      <c r="PDS225" s="551"/>
      <c r="PDT225" s="552"/>
      <c r="PDU225" s="552"/>
      <c r="PDV225" s="544"/>
      <c r="PDW225" s="544"/>
      <c r="PDX225" s="544"/>
      <c r="PDY225" s="551"/>
      <c r="PDZ225" s="551"/>
      <c r="PEA225" s="552"/>
      <c r="PEB225" s="552"/>
      <c r="PEC225" s="544"/>
      <c r="PED225" s="544"/>
      <c r="PEE225" s="544"/>
      <c r="PEF225" s="551"/>
      <c r="PEG225" s="551"/>
      <c r="PEH225" s="552"/>
      <c r="PEI225" s="552"/>
      <c r="PEJ225" s="544"/>
      <c r="PEK225" s="544"/>
      <c r="PEL225" s="544"/>
      <c r="PEM225" s="551"/>
      <c r="PEN225" s="551"/>
      <c r="PEO225" s="552"/>
      <c r="PEP225" s="552"/>
      <c r="PEQ225" s="544"/>
      <c r="PER225" s="544"/>
      <c r="PES225" s="544"/>
      <c r="PET225" s="551"/>
      <c r="PEU225" s="551"/>
      <c r="PEV225" s="552"/>
      <c r="PEW225" s="552"/>
      <c r="PEX225" s="544"/>
      <c r="PEY225" s="544"/>
      <c r="PEZ225" s="544"/>
      <c r="PFA225" s="551"/>
      <c r="PFB225" s="551"/>
      <c r="PFC225" s="552"/>
      <c r="PFD225" s="552"/>
      <c r="PFE225" s="544"/>
      <c r="PFF225" s="544"/>
      <c r="PFG225" s="544"/>
      <c r="PFH225" s="551"/>
      <c r="PFI225" s="551"/>
      <c r="PFJ225" s="552"/>
      <c r="PFK225" s="552"/>
      <c r="PFL225" s="544"/>
      <c r="PFM225" s="544"/>
      <c r="PFN225" s="544"/>
      <c r="PFO225" s="551"/>
      <c r="PFP225" s="551"/>
      <c r="PFQ225" s="552"/>
      <c r="PFR225" s="552"/>
      <c r="PFS225" s="544"/>
      <c r="PFT225" s="544"/>
      <c r="PFU225" s="544"/>
      <c r="PFV225" s="551"/>
      <c r="PFW225" s="551"/>
      <c r="PFX225" s="552"/>
      <c r="PFY225" s="552"/>
      <c r="PFZ225" s="544"/>
      <c r="PGA225" s="544"/>
      <c r="PGB225" s="544"/>
      <c r="PGC225" s="551"/>
      <c r="PGD225" s="551"/>
      <c r="PGE225" s="552"/>
      <c r="PGF225" s="552"/>
      <c r="PGG225" s="544"/>
      <c r="PGH225" s="544"/>
      <c r="PGI225" s="544"/>
      <c r="PGJ225" s="551"/>
      <c r="PGK225" s="551"/>
      <c r="PGL225" s="552"/>
      <c r="PGM225" s="552"/>
      <c r="PGN225" s="544"/>
      <c r="PGO225" s="544"/>
      <c r="PGP225" s="544"/>
      <c r="PGQ225" s="551"/>
      <c r="PGR225" s="551"/>
      <c r="PGS225" s="552"/>
      <c r="PGT225" s="552"/>
      <c r="PGU225" s="544"/>
      <c r="PGV225" s="544"/>
      <c r="PGW225" s="544"/>
      <c r="PGX225" s="551"/>
      <c r="PGY225" s="551"/>
      <c r="PGZ225" s="552"/>
      <c r="PHA225" s="552"/>
      <c r="PHB225" s="544"/>
      <c r="PHC225" s="544"/>
      <c r="PHD225" s="544"/>
      <c r="PHE225" s="551"/>
      <c r="PHF225" s="551"/>
      <c r="PHG225" s="552"/>
      <c r="PHH225" s="552"/>
      <c r="PHI225" s="544"/>
      <c r="PHJ225" s="544"/>
      <c r="PHK225" s="544"/>
      <c r="PHL225" s="551"/>
      <c r="PHM225" s="551"/>
      <c r="PHN225" s="552"/>
      <c r="PHO225" s="552"/>
      <c r="PHP225" s="544"/>
      <c r="PHQ225" s="544"/>
      <c r="PHR225" s="544"/>
      <c r="PHS225" s="551"/>
      <c r="PHT225" s="551"/>
      <c r="PHU225" s="552"/>
      <c r="PHV225" s="552"/>
      <c r="PHW225" s="544"/>
      <c r="PHX225" s="544"/>
      <c r="PHY225" s="544"/>
      <c r="PHZ225" s="551"/>
      <c r="PIA225" s="551"/>
      <c r="PIB225" s="552"/>
      <c r="PIC225" s="552"/>
      <c r="PID225" s="544"/>
      <c r="PIE225" s="544"/>
      <c r="PIF225" s="544"/>
      <c r="PIG225" s="551"/>
      <c r="PIH225" s="551"/>
      <c r="PII225" s="552"/>
      <c r="PIJ225" s="552"/>
      <c r="PIK225" s="544"/>
      <c r="PIL225" s="544"/>
      <c r="PIM225" s="544"/>
      <c r="PIN225" s="551"/>
      <c r="PIO225" s="551"/>
      <c r="PIP225" s="552"/>
      <c r="PIQ225" s="552"/>
      <c r="PIR225" s="544"/>
      <c r="PIS225" s="544"/>
      <c r="PIT225" s="544"/>
      <c r="PIU225" s="551"/>
      <c r="PIV225" s="551"/>
      <c r="PIW225" s="552"/>
      <c r="PIX225" s="552"/>
      <c r="PIY225" s="544"/>
      <c r="PIZ225" s="544"/>
      <c r="PJA225" s="544"/>
      <c r="PJB225" s="551"/>
      <c r="PJC225" s="551"/>
      <c r="PJD225" s="552"/>
      <c r="PJE225" s="552"/>
      <c r="PJF225" s="544"/>
      <c r="PJG225" s="544"/>
      <c r="PJH225" s="544"/>
      <c r="PJI225" s="551"/>
      <c r="PJJ225" s="551"/>
      <c r="PJK225" s="552"/>
      <c r="PJL225" s="552"/>
      <c r="PJM225" s="544"/>
      <c r="PJN225" s="544"/>
      <c r="PJO225" s="544"/>
      <c r="PJP225" s="551"/>
      <c r="PJQ225" s="551"/>
      <c r="PJR225" s="552"/>
      <c r="PJS225" s="552"/>
      <c r="PJT225" s="544"/>
      <c r="PJU225" s="544"/>
      <c r="PJV225" s="544"/>
      <c r="PJW225" s="551"/>
      <c r="PJX225" s="551"/>
      <c r="PJY225" s="552"/>
      <c r="PJZ225" s="552"/>
      <c r="PKA225" s="544"/>
      <c r="PKB225" s="544"/>
      <c r="PKC225" s="544"/>
      <c r="PKD225" s="551"/>
      <c r="PKE225" s="551"/>
      <c r="PKF225" s="552"/>
      <c r="PKG225" s="552"/>
      <c r="PKH225" s="544"/>
      <c r="PKI225" s="544"/>
      <c r="PKJ225" s="544"/>
      <c r="PKK225" s="551"/>
      <c r="PKL225" s="551"/>
      <c r="PKM225" s="552"/>
      <c r="PKN225" s="552"/>
      <c r="PKO225" s="544"/>
      <c r="PKP225" s="544"/>
      <c r="PKQ225" s="544"/>
      <c r="PKR225" s="551"/>
      <c r="PKS225" s="551"/>
      <c r="PKT225" s="552"/>
      <c r="PKU225" s="552"/>
      <c r="PKV225" s="544"/>
      <c r="PKW225" s="544"/>
      <c r="PKX225" s="544"/>
      <c r="PKY225" s="551"/>
      <c r="PKZ225" s="551"/>
      <c r="PLA225" s="552"/>
      <c r="PLB225" s="552"/>
      <c r="PLC225" s="544"/>
      <c r="PLD225" s="544"/>
      <c r="PLE225" s="544"/>
      <c r="PLF225" s="551"/>
      <c r="PLG225" s="551"/>
      <c r="PLH225" s="552"/>
      <c r="PLI225" s="552"/>
      <c r="PLJ225" s="544"/>
      <c r="PLK225" s="544"/>
      <c r="PLL225" s="544"/>
      <c r="PLM225" s="551"/>
      <c r="PLN225" s="551"/>
      <c r="PLO225" s="552"/>
      <c r="PLP225" s="552"/>
      <c r="PLQ225" s="544"/>
      <c r="PLR225" s="544"/>
      <c r="PLS225" s="544"/>
      <c r="PLT225" s="551"/>
      <c r="PLU225" s="551"/>
      <c r="PLV225" s="552"/>
      <c r="PLW225" s="552"/>
      <c r="PLX225" s="544"/>
      <c r="PLY225" s="544"/>
      <c r="PLZ225" s="544"/>
      <c r="PMA225" s="551"/>
      <c r="PMB225" s="551"/>
      <c r="PMC225" s="552"/>
      <c r="PMD225" s="552"/>
      <c r="PME225" s="544"/>
      <c r="PMF225" s="544"/>
      <c r="PMG225" s="544"/>
      <c r="PMH225" s="551"/>
      <c r="PMI225" s="551"/>
      <c r="PMJ225" s="552"/>
      <c r="PMK225" s="552"/>
      <c r="PML225" s="544"/>
      <c r="PMM225" s="544"/>
      <c r="PMN225" s="544"/>
      <c r="PMO225" s="551"/>
      <c r="PMP225" s="551"/>
      <c r="PMQ225" s="552"/>
      <c r="PMR225" s="552"/>
      <c r="PMS225" s="544"/>
      <c r="PMT225" s="544"/>
      <c r="PMU225" s="544"/>
      <c r="PMV225" s="551"/>
      <c r="PMW225" s="551"/>
      <c r="PMX225" s="552"/>
      <c r="PMY225" s="552"/>
      <c r="PMZ225" s="544"/>
      <c r="PNA225" s="544"/>
      <c r="PNB225" s="544"/>
      <c r="PNC225" s="551"/>
      <c r="PND225" s="551"/>
      <c r="PNE225" s="552"/>
      <c r="PNF225" s="552"/>
      <c r="PNG225" s="544"/>
      <c r="PNH225" s="544"/>
      <c r="PNI225" s="544"/>
      <c r="PNJ225" s="551"/>
      <c r="PNK225" s="551"/>
      <c r="PNL225" s="552"/>
      <c r="PNM225" s="552"/>
      <c r="PNN225" s="544"/>
      <c r="PNO225" s="544"/>
      <c r="PNP225" s="544"/>
      <c r="PNQ225" s="551"/>
      <c r="PNR225" s="551"/>
      <c r="PNS225" s="552"/>
      <c r="PNT225" s="552"/>
      <c r="PNU225" s="544"/>
      <c r="PNV225" s="544"/>
      <c r="PNW225" s="544"/>
      <c r="PNX225" s="551"/>
      <c r="PNY225" s="551"/>
      <c r="PNZ225" s="552"/>
      <c r="POA225" s="552"/>
      <c r="POB225" s="544"/>
      <c r="POC225" s="544"/>
      <c r="POD225" s="544"/>
      <c r="POE225" s="551"/>
      <c r="POF225" s="551"/>
      <c r="POG225" s="552"/>
      <c r="POH225" s="552"/>
      <c r="POI225" s="544"/>
      <c r="POJ225" s="544"/>
      <c r="POK225" s="544"/>
      <c r="POL225" s="551"/>
      <c r="POM225" s="551"/>
      <c r="PON225" s="552"/>
      <c r="POO225" s="552"/>
      <c r="POP225" s="544"/>
      <c r="POQ225" s="544"/>
      <c r="POR225" s="544"/>
      <c r="POS225" s="551"/>
      <c r="POT225" s="551"/>
      <c r="POU225" s="552"/>
      <c r="POV225" s="552"/>
      <c r="POW225" s="544"/>
      <c r="POX225" s="544"/>
      <c r="POY225" s="544"/>
      <c r="POZ225" s="551"/>
      <c r="PPA225" s="551"/>
      <c r="PPB225" s="552"/>
      <c r="PPC225" s="552"/>
      <c r="PPD225" s="544"/>
      <c r="PPE225" s="544"/>
      <c r="PPF225" s="544"/>
      <c r="PPG225" s="551"/>
      <c r="PPH225" s="551"/>
      <c r="PPI225" s="552"/>
      <c r="PPJ225" s="552"/>
      <c r="PPK225" s="544"/>
      <c r="PPL225" s="544"/>
      <c r="PPM225" s="544"/>
      <c r="PPN225" s="551"/>
      <c r="PPO225" s="551"/>
      <c r="PPP225" s="552"/>
      <c r="PPQ225" s="552"/>
      <c r="PPR225" s="544"/>
      <c r="PPS225" s="544"/>
      <c r="PPT225" s="544"/>
      <c r="PPU225" s="551"/>
      <c r="PPV225" s="551"/>
      <c r="PPW225" s="552"/>
      <c r="PPX225" s="552"/>
      <c r="PPY225" s="544"/>
      <c r="PPZ225" s="544"/>
      <c r="PQA225" s="544"/>
      <c r="PQB225" s="551"/>
      <c r="PQC225" s="551"/>
      <c r="PQD225" s="552"/>
      <c r="PQE225" s="552"/>
      <c r="PQF225" s="544"/>
      <c r="PQG225" s="544"/>
      <c r="PQH225" s="544"/>
      <c r="PQI225" s="551"/>
      <c r="PQJ225" s="551"/>
      <c r="PQK225" s="552"/>
      <c r="PQL225" s="552"/>
      <c r="PQM225" s="544"/>
      <c r="PQN225" s="544"/>
      <c r="PQO225" s="544"/>
      <c r="PQP225" s="551"/>
      <c r="PQQ225" s="551"/>
      <c r="PQR225" s="552"/>
      <c r="PQS225" s="552"/>
      <c r="PQT225" s="544"/>
      <c r="PQU225" s="544"/>
      <c r="PQV225" s="544"/>
      <c r="PQW225" s="551"/>
      <c r="PQX225" s="551"/>
      <c r="PQY225" s="552"/>
      <c r="PQZ225" s="552"/>
      <c r="PRA225" s="544"/>
      <c r="PRB225" s="544"/>
      <c r="PRC225" s="544"/>
      <c r="PRD225" s="551"/>
      <c r="PRE225" s="551"/>
      <c r="PRF225" s="552"/>
      <c r="PRG225" s="552"/>
      <c r="PRH225" s="544"/>
      <c r="PRI225" s="544"/>
      <c r="PRJ225" s="544"/>
      <c r="PRK225" s="551"/>
      <c r="PRL225" s="551"/>
      <c r="PRM225" s="552"/>
      <c r="PRN225" s="552"/>
      <c r="PRO225" s="544"/>
      <c r="PRP225" s="544"/>
      <c r="PRQ225" s="544"/>
      <c r="PRR225" s="551"/>
      <c r="PRS225" s="551"/>
      <c r="PRT225" s="552"/>
      <c r="PRU225" s="552"/>
      <c r="PRV225" s="544"/>
      <c r="PRW225" s="544"/>
      <c r="PRX225" s="544"/>
      <c r="PRY225" s="551"/>
      <c r="PRZ225" s="551"/>
      <c r="PSA225" s="552"/>
      <c r="PSB225" s="552"/>
      <c r="PSC225" s="544"/>
      <c r="PSD225" s="544"/>
      <c r="PSE225" s="544"/>
      <c r="PSF225" s="551"/>
      <c r="PSG225" s="551"/>
      <c r="PSH225" s="552"/>
      <c r="PSI225" s="552"/>
      <c r="PSJ225" s="544"/>
      <c r="PSK225" s="544"/>
      <c r="PSL225" s="544"/>
      <c r="PSM225" s="551"/>
      <c r="PSN225" s="551"/>
      <c r="PSO225" s="552"/>
      <c r="PSP225" s="552"/>
      <c r="PSQ225" s="544"/>
      <c r="PSR225" s="544"/>
      <c r="PSS225" s="544"/>
      <c r="PST225" s="551"/>
      <c r="PSU225" s="551"/>
      <c r="PSV225" s="552"/>
      <c r="PSW225" s="552"/>
      <c r="PSX225" s="544"/>
      <c r="PSY225" s="544"/>
      <c r="PSZ225" s="544"/>
      <c r="PTA225" s="551"/>
      <c r="PTB225" s="551"/>
      <c r="PTC225" s="552"/>
      <c r="PTD225" s="552"/>
      <c r="PTE225" s="544"/>
      <c r="PTF225" s="544"/>
      <c r="PTG225" s="544"/>
      <c r="PTH225" s="551"/>
      <c r="PTI225" s="551"/>
      <c r="PTJ225" s="552"/>
      <c r="PTK225" s="552"/>
      <c r="PTL225" s="544"/>
      <c r="PTM225" s="544"/>
      <c r="PTN225" s="544"/>
      <c r="PTO225" s="551"/>
      <c r="PTP225" s="551"/>
      <c r="PTQ225" s="552"/>
      <c r="PTR225" s="552"/>
      <c r="PTS225" s="544"/>
      <c r="PTT225" s="544"/>
      <c r="PTU225" s="544"/>
      <c r="PTV225" s="551"/>
      <c r="PTW225" s="551"/>
      <c r="PTX225" s="552"/>
      <c r="PTY225" s="552"/>
      <c r="PTZ225" s="544"/>
      <c r="PUA225" s="544"/>
      <c r="PUB225" s="544"/>
      <c r="PUC225" s="551"/>
      <c r="PUD225" s="551"/>
      <c r="PUE225" s="552"/>
      <c r="PUF225" s="552"/>
      <c r="PUG225" s="544"/>
      <c r="PUH225" s="544"/>
      <c r="PUI225" s="544"/>
      <c r="PUJ225" s="551"/>
      <c r="PUK225" s="551"/>
      <c r="PUL225" s="552"/>
      <c r="PUM225" s="552"/>
      <c r="PUN225" s="544"/>
      <c r="PUO225" s="544"/>
      <c r="PUP225" s="544"/>
      <c r="PUQ225" s="551"/>
      <c r="PUR225" s="551"/>
      <c r="PUS225" s="552"/>
      <c r="PUT225" s="552"/>
      <c r="PUU225" s="544"/>
      <c r="PUV225" s="544"/>
      <c r="PUW225" s="544"/>
      <c r="PUX225" s="551"/>
      <c r="PUY225" s="551"/>
      <c r="PUZ225" s="552"/>
      <c r="PVA225" s="552"/>
      <c r="PVB225" s="544"/>
      <c r="PVC225" s="544"/>
      <c r="PVD225" s="544"/>
      <c r="PVE225" s="551"/>
      <c r="PVF225" s="551"/>
      <c r="PVG225" s="552"/>
      <c r="PVH225" s="552"/>
      <c r="PVI225" s="544"/>
      <c r="PVJ225" s="544"/>
      <c r="PVK225" s="544"/>
      <c r="PVL225" s="551"/>
      <c r="PVM225" s="551"/>
      <c r="PVN225" s="552"/>
      <c r="PVO225" s="552"/>
      <c r="PVP225" s="544"/>
      <c r="PVQ225" s="544"/>
      <c r="PVR225" s="544"/>
      <c r="PVS225" s="551"/>
      <c r="PVT225" s="551"/>
      <c r="PVU225" s="552"/>
      <c r="PVV225" s="552"/>
      <c r="PVW225" s="544"/>
      <c r="PVX225" s="544"/>
      <c r="PVY225" s="544"/>
      <c r="PVZ225" s="551"/>
      <c r="PWA225" s="551"/>
      <c r="PWB225" s="552"/>
      <c r="PWC225" s="552"/>
      <c r="PWD225" s="544"/>
      <c r="PWE225" s="544"/>
      <c r="PWF225" s="544"/>
      <c r="PWG225" s="551"/>
      <c r="PWH225" s="551"/>
      <c r="PWI225" s="552"/>
      <c r="PWJ225" s="552"/>
      <c r="PWK225" s="544"/>
      <c r="PWL225" s="544"/>
      <c r="PWM225" s="544"/>
      <c r="PWN225" s="551"/>
      <c r="PWO225" s="551"/>
      <c r="PWP225" s="552"/>
      <c r="PWQ225" s="552"/>
      <c r="PWR225" s="544"/>
      <c r="PWS225" s="544"/>
      <c r="PWT225" s="544"/>
      <c r="PWU225" s="551"/>
      <c r="PWV225" s="551"/>
      <c r="PWW225" s="552"/>
      <c r="PWX225" s="552"/>
      <c r="PWY225" s="544"/>
      <c r="PWZ225" s="544"/>
      <c r="PXA225" s="544"/>
      <c r="PXB225" s="551"/>
      <c r="PXC225" s="551"/>
      <c r="PXD225" s="552"/>
      <c r="PXE225" s="552"/>
      <c r="PXF225" s="544"/>
      <c r="PXG225" s="544"/>
      <c r="PXH225" s="544"/>
      <c r="PXI225" s="551"/>
      <c r="PXJ225" s="551"/>
      <c r="PXK225" s="552"/>
      <c r="PXL225" s="552"/>
      <c r="PXM225" s="544"/>
      <c r="PXN225" s="544"/>
      <c r="PXO225" s="544"/>
      <c r="PXP225" s="551"/>
      <c r="PXQ225" s="551"/>
      <c r="PXR225" s="552"/>
      <c r="PXS225" s="552"/>
      <c r="PXT225" s="544"/>
      <c r="PXU225" s="544"/>
      <c r="PXV225" s="544"/>
      <c r="PXW225" s="551"/>
      <c r="PXX225" s="551"/>
      <c r="PXY225" s="552"/>
      <c r="PXZ225" s="552"/>
      <c r="PYA225" s="544"/>
      <c r="PYB225" s="544"/>
      <c r="PYC225" s="544"/>
      <c r="PYD225" s="551"/>
      <c r="PYE225" s="551"/>
      <c r="PYF225" s="552"/>
      <c r="PYG225" s="552"/>
      <c r="PYH225" s="544"/>
      <c r="PYI225" s="544"/>
      <c r="PYJ225" s="544"/>
      <c r="PYK225" s="551"/>
      <c r="PYL225" s="551"/>
      <c r="PYM225" s="552"/>
      <c r="PYN225" s="552"/>
      <c r="PYO225" s="544"/>
      <c r="PYP225" s="544"/>
      <c r="PYQ225" s="544"/>
      <c r="PYR225" s="551"/>
      <c r="PYS225" s="551"/>
      <c r="PYT225" s="552"/>
      <c r="PYU225" s="552"/>
      <c r="PYV225" s="544"/>
      <c r="PYW225" s="544"/>
      <c r="PYX225" s="544"/>
      <c r="PYY225" s="551"/>
      <c r="PYZ225" s="551"/>
      <c r="PZA225" s="552"/>
      <c r="PZB225" s="552"/>
      <c r="PZC225" s="544"/>
      <c r="PZD225" s="544"/>
      <c r="PZE225" s="544"/>
      <c r="PZF225" s="551"/>
      <c r="PZG225" s="551"/>
      <c r="PZH225" s="552"/>
      <c r="PZI225" s="552"/>
      <c r="PZJ225" s="544"/>
      <c r="PZK225" s="544"/>
      <c r="PZL225" s="544"/>
      <c r="PZM225" s="551"/>
      <c r="PZN225" s="551"/>
      <c r="PZO225" s="552"/>
      <c r="PZP225" s="552"/>
      <c r="PZQ225" s="544"/>
      <c r="PZR225" s="544"/>
      <c r="PZS225" s="544"/>
      <c r="PZT225" s="551"/>
      <c r="PZU225" s="551"/>
      <c r="PZV225" s="552"/>
      <c r="PZW225" s="552"/>
      <c r="PZX225" s="544"/>
      <c r="PZY225" s="544"/>
      <c r="PZZ225" s="544"/>
      <c r="QAA225" s="551"/>
      <c r="QAB225" s="551"/>
      <c r="QAC225" s="552"/>
      <c r="QAD225" s="552"/>
      <c r="QAE225" s="544"/>
      <c r="QAF225" s="544"/>
      <c r="QAG225" s="544"/>
      <c r="QAH225" s="551"/>
      <c r="QAI225" s="551"/>
      <c r="QAJ225" s="552"/>
      <c r="QAK225" s="552"/>
      <c r="QAL225" s="544"/>
      <c r="QAM225" s="544"/>
      <c r="QAN225" s="544"/>
      <c r="QAO225" s="551"/>
      <c r="QAP225" s="551"/>
      <c r="QAQ225" s="552"/>
      <c r="QAR225" s="552"/>
      <c r="QAS225" s="544"/>
      <c r="QAT225" s="544"/>
      <c r="QAU225" s="544"/>
      <c r="QAV225" s="551"/>
      <c r="QAW225" s="551"/>
      <c r="QAX225" s="552"/>
      <c r="QAY225" s="552"/>
      <c r="QAZ225" s="544"/>
      <c r="QBA225" s="544"/>
      <c r="QBB225" s="544"/>
      <c r="QBC225" s="551"/>
      <c r="QBD225" s="551"/>
      <c r="QBE225" s="552"/>
      <c r="QBF225" s="552"/>
      <c r="QBG225" s="544"/>
      <c r="QBH225" s="544"/>
      <c r="QBI225" s="544"/>
      <c r="QBJ225" s="551"/>
      <c r="QBK225" s="551"/>
      <c r="QBL225" s="552"/>
      <c r="QBM225" s="552"/>
      <c r="QBN225" s="544"/>
      <c r="QBO225" s="544"/>
      <c r="QBP225" s="544"/>
      <c r="QBQ225" s="551"/>
      <c r="QBR225" s="551"/>
      <c r="QBS225" s="552"/>
      <c r="QBT225" s="552"/>
      <c r="QBU225" s="544"/>
      <c r="QBV225" s="544"/>
      <c r="QBW225" s="544"/>
      <c r="QBX225" s="551"/>
      <c r="QBY225" s="551"/>
      <c r="QBZ225" s="552"/>
      <c r="QCA225" s="552"/>
      <c r="QCB225" s="544"/>
      <c r="QCC225" s="544"/>
      <c r="QCD225" s="544"/>
      <c r="QCE225" s="551"/>
      <c r="QCF225" s="551"/>
      <c r="QCG225" s="552"/>
      <c r="QCH225" s="552"/>
      <c r="QCI225" s="544"/>
      <c r="QCJ225" s="544"/>
      <c r="QCK225" s="544"/>
      <c r="QCL225" s="551"/>
      <c r="QCM225" s="551"/>
      <c r="QCN225" s="552"/>
      <c r="QCO225" s="552"/>
      <c r="QCP225" s="544"/>
      <c r="QCQ225" s="544"/>
      <c r="QCR225" s="544"/>
      <c r="QCS225" s="551"/>
      <c r="QCT225" s="551"/>
      <c r="QCU225" s="552"/>
      <c r="QCV225" s="552"/>
      <c r="QCW225" s="544"/>
      <c r="QCX225" s="544"/>
      <c r="QCY225" s="544"/>
      <c r="QCZ225" s="551"/>
      <c r="QDA225" s="551"/>
      <c r="QDB225" s="552"/>
      <c r="QDC225" s="552"/>
      <c r="QDD225" s="544"/>
      <c r="QDE225" s="544"/>
      <c r="QDF225" s="544"/>
      <c r="QDG225" s="551"/>
      <c r="QDH225" s="551"/>
      <c r="QDI225" s="552"/>
      <c r="QDJ225" s="552"/>
      <c r="QDK225" s="544"/>
      <c r="QDL225" s="544"/>
      <c r="QDM225" s="544"/>
      <c r="QDN225" s="551"/>
      <c r="QDO225" s="551"/>
      <c r="QDP225" s="552"/>
      <c r="QDQ225" s="552"/>
      <c r="QDR225" s="544"/>
      <c r="QDS225" s="544"/>
      <c r="QDT225" s="544"/>
      <c r="QDU225" s="551"/>
      <c r="QDV225" s="551"/>
      <c r="QDW225" s="552"/>
      <c r="QDX225" s="552"/>
      <c r="QDY225" s="544"/>
      <c r="QDZ225" s="544"/>
      <c r="QEA225" s="544"/>
      <c r="QEB225" s="551"/>
      <c r="QEC225" s="551"/>
      <c r="QED225" s="552"/>
      <c r="QEE225" s="552"/>
      <c r="QEF225" s="544"/>
      <c r="QEG225" s="544"/>
      <c r="QEH225" s="544"/>
      <c r="QEI225" s="551"/>
      <c r="QEJ225" s="551"/>
      <c r="QEK225" s="552"/>
      <c r="QEL225" s="552"/>
      <c r="QEM225" s="544"/>
      <c r="QEN225" s="544"/>
      <c r="QEO225" s="544"/>
      <c r="QEP225" s="551"/>
      <c r="QEQ225" s="551"/>
      <c r="QER225" s="552"/>
      <c r="QES225" s="552"/>
      <c r="QET225" s="544"/>
      <c r="QEU225" s="544"/>
      <c r="QEV225" s="544"/>
      <c r="QEW225" s="551"/>
      <c r="QEX225" s="551"/>
      <c r="QEY225" s="552"/>
      <c r="QEZ225" s="552"/>
      <c r="QFA225" s="544"/>
      <c r="QFB225" s="544"/>
      <c r="QFC225" s="544"/>
      <c r="QFD225" s="551"/>
      <c r="QFE225" s="551"/>
      <c r="QFF225" s="552"/>
      <c r="QFG225" s="552"/>
      <c r="QFH225" s="544"/>
      <c r="QFI225" s="544"/>
      <c r="QFJ225" s="544"/>
      <c r="QFK225" s="551"/>
      <c r="QFL225" s="551"/>
      <c r="QFM225" s="552"/>
      <c r="QFN225" s="552"/>
      <c r="QFO225" s="544"/>
      <c r="QFP225" s="544"/>
      <c r="QFQ225" s="544"/>
      <c r="QFR225" s="551"/>
      <c r="QFS225" s="551"/>
      <c r="QFT225" s="552"/>
      <c r="QFU225" s="552"/>
      <c r="QFV225" s="544"/>
      <c r="QFW225" s="544"/>
      <c r="QFX225" s="544"/>
      <c r="QFY225" s="551"/>
      <c r="QFZ225" s="551"/>
      <c r="QGA225" s="552"/>
      <c r="QGB225" s="552"/>
      <c r="QGC225" s="544"/>
      <c r="QGD225" s="544"/>
      <c r="QGE225" s="544"/>
      <c r="QGF225" s="551"/>
      <c r="QGG225" s="551"/>
      <c r="QGH225" s="552"/>
      <c r="QGI225" s="552"/>
      <c r="QGJ225" s="544"/>
      <c r="QGK225" s="544"/>
      <c r="QGL225" s="544"/>
      <c r="QGM225" s="551"/>
      <c r="QGN225" s="551"/>
      <c r="QGO225" s="552"/>
      <c r="QGP225" s="552"/>
      <c r="QGQ225" s="544"/>
      <c r="QGR225" s="544"/>
      <c r="QGS225" s="544"/>
      <c r="QGT225" s="551"/>
      <c r="QGU225" s="551"/>
      <c r="QGV225" s="552"/>
      <c r="QGW225" s="552"/>
      <c r="QGX225" s="544"/>
      <c r="QGY225" s="544"/>
      <c r="QGZ225" s="544"/>
      <c r="QHA225" s="551"/>
      <c r="QHB225" s="551"/>
      <c r="QHC225" s="552"/>
      <c r="QHD225" s="552"/>
      <c r="QHE225" s="544"/>
      <c r="QHF225" s="544"/>
      <c r="QHG225" s="544"/>
      <c r="QHH225" s="551"/>
      <c r="QHI225" s="551"/>
      <c r="QHJ225" s="552"/>
      <c r="QHK225" s="552"/>
      <c r="QHL225" s="544"/>
      <c r="QHM225" s="544"/>
      <c r="QHN225" s="544"/>
      <c r="QHO225" s="551"/>
      <c r="QHP225" s="551"/>
      <c r="QHQ225" s="552"/>
      <c r="QHR225" s="552"/>
      <c r="QHS225" s="544"/>
      <c r="QHT225" s="544"/>
      <c r="QHU225" s="544"/>
      <c r="QHV225" s="551"/>
      <c r="QHW225" s="551"/>
      <c r="QHX225" s="552"/>
      <c r="QHY225" s="552"/>
      <c r="QHZ225" s="544"/>
      <c r="QIA225" s="544"/>
      <c r="QIB225" s="544"/>
      <c r="QIC225" s="551"/>
      <c r="QID225" s="551"/>
      <c r="QIE225" s="552"/>
      <c r="QIF225" s="552"/>
      <c r="QIG225" s="544"/>
      <c r="QIH225" s="544"/>
      <c r="QII225" s="544"/>
      <c r="QIJ225" s="551"/>
      <c r="QIK225" s="551"/>
      <c r="QIL225" s="552"/>
      <c r="QIM225" s="552"/>
      <c r="QIN225" s="544"/>
      <c r="QIO225" s="544"/>
      <c r="QIP225" s="544"/>
      <c r="QIQ225" s="551"/>
      <c r="QIR225" s="551"/>
      <c r="QIS225" s="552"/>
      <c r="QIT225" s="552"/>
      <c r="QIU225" s="544"/>
      <c r="QIV225" s="544"/>
      <c r="QIW225" s="544"/>
      <c r="QIX225" s="551"/>
      <c r="QIY225" s="551"/>
      <c r="QIZ225" s="552"/>
      <c r="QJA225" s="552"/>
      <c r="QJB225" s="544"/>
      <c r="QJC225" s="544"/>
      <c r="QJD225" s="544"/>
      <c r="QJE225" s="551"/>
      <c r="QJF225" s="551"/>
      <c r="QJG225" s="552"/>
      <c r="QJH225" s="552"/>
      <c r="QJI225" s="544"/>
      <c r="QJJ225" s="544"/>
      <c r="QJK225" s="544"/>
      <c r="QJL225" s="551"/>
      <c r="QJM225" s="551"/>
      <c r="QJN225" s="552"/>
      <c r="QJO225" s="552"/>
      <c r="QJP225" s="544"/>
      <c r="QJQ225" s="544"/>
      <c r="QJR225" s="544"/>
      <c r="QJS225" s="551"/>
      <c r="QJT225" s="551"/>
      <c r="QJU225" s="552"/>
      <c r="QJV225" s="552"/>
      <c r="QJW225" s="544"/>
      <c r="QJX225" s="544"/>
      <c r="QJY225" s="544"/>
      <c r="QJZ225" s="551"/>
      <c r="QKA225" s="551"/>
      <c r="QKB225" s="552"/>
      <c r="QKC225" s="552"/>
      <c r="QKD225" s="544"/>
      <c r="QKE225" s="544"/>
      <c r="QKF225" s="544"/>
      <c r="QKG225" s="551"/>
      <c r="QKH225" s="551"/>
      <c r="QKI225" s="552"/>
      <c r="QKJ225" s="552"/>
      <c r="QKK225" s="544"/>
      <c r="QKL225" s="544"/>
      <c r="QKM225" s="544"/>
      <c r="QKN225" s="551"/>
      <c r="QKO225" s="551"/>
      <c r="QKP225" s="552"/>
      <c r="QKQ225" s="552"/>
      <c r="QKR225" s="544"/>
      <c r="QKS225" s="544"/>
      <c r="QKT225" s="544"/>
      <c r="QKU225" s="551"/>
      <c r="QKV225" s="551"/>
      <c r="QKW225" s="552"/>
      <c r="QKX225" s="552"/>
      <c r="QKY225" s="544"/>
      <c r="QKZ225" s="544"/>
      <c r="QLA225" s="544"/>
      <c r="QLB225" s="551"/>
      <c r="QLC225" s="551"/>
      <c r="QLD225" s="552"/>
      <c r="QLE225" s="552"/>
      <c r="QLF225" s="544"/>
      <c r="QLG225" s="544"/>
      <c r="QLH225" s="544"/>
      <c r="QLI225" s="551"/>
      <c r="QLJ225" s="551"/>
      <c r="QLK225" s="552"/>
      <c r="QLL225" s="552"/>
      <c r="QLM225" s="544"/>
      <c r="QLN225" s="544"/>
      <c r="QLO225" s="544"/>
      <c r="QLP225" s="551"/>
      <c r="QLQ225" s="551"/>
      <c r="QLR225" s="552"/>
      <c r="QLS225" s="552"/>
      <c r="QLT225" s="544"/>
      <c r="QLU225" s="544"/>
      <c r="QLV225" s="544"/>
      <c r="QLW225" s="551"/>
      <c r="QLX225" s="551"/>
      <c r="QLY225" s="552"/>
      <c r="QLZ225" s="552"/>
      <c r="QMA225" s="544"/>
      <c r="QMB225" s="544"/>
      <c r="QMC225" s="544"/>
      <c r="QMD225" s="551"/>
      <c r="QME225" s="551"/>
      <c r="QMF225" s="552"/>
      <c r="QMG225" s="552"/>
      <c r="QMH225" s="544"/>
      <c r="QMI225" s="544"/>
      <c r="QMJ225" s="544"/>
      <c r="QMK225" s="551"/>
      <c r="QML225" s="551"/>
      <c r="QMM225" s="552"/>
      <c r="QMN225" s="552"/>
      <c r="QMO225" s="544"/>
      <c r="QMP225" s="544"/>
      <c r="QMQ225" s="544"/>
      <c r="QMR225" s="551"/>
      <c r="QMS225" s="551"/>
      <c r="QMT225" s="552"/>
      <c r="QMU225" s="552"/>
      <c r="QMV225" s="544"/>
      <c r="QMW225" s="544"/>
      <c r="QMX225" s="544"/>
      <c r="QMY225" s="551"/>
      <c r="QMZ225" s="551"/>
      <c r="QNA225" s="552"/>
      <c r="QNB225" s="552"/>
      <c r="QNC225" s="544"/>
      <c r="QND225" s="544"/>
      <c r="QNE225" s="544"/>
      <c r="QNF225" s="551"/>
      <c r="QNG225" s="551"/>
      <c r="QNH225" s="552"/>
      <c r="QNI225" s="552"/>
      <c r="QNJ225" s="544"/>
      <c r="QNK225" s="544"/>
      <c r="QNL225" s="544"/>
      <c r="QNM225" s="551"/>
      <c r="QNN225" s="551"/>
      <c r="QNO225" s="552"/>
      <c r="QNP225" s="552"/>
      <c r="QNQ225" s="544"/>
      <c r="QNR225" s="544"/>
      <c r="QNS225" s="544"/>
      <c r="QNT225" s="551"/>
      <c r="QNU225" s="551"/>
      <c r="QNV225" s="552"/>
      <c r="QNW225" s="552"/>
      <c r="QNX225" s="544"/>
      <c r="QNY225" s="544"/>
      <c r="QNZ225" s="544"/>
      <c r="QOA225" s="551"/>
      <c r="QOB225" s="551"/>
      <c r="QOC225" s="552"/>
      <c r="QOD225" s="552"/>
      <c r="QOE225" s="544"/>
      <c r="QOF225" s="544"/>
      <c r="QOG225" s="544"/>
      <c r="QOH225" s="551"/>
      <c r="QOI225" s="551"/>
      <c r="QOJ225" s="552"/>
      <c r="QOK225" s="552"/>
      <c r="QOL225" s="544"/>
      <c r="QOM225" s="544"/>
      <c r="QON225" s="544"/>
      <c r="QOO225" s="551"/>
      <c r="QOP225" s="551"/>
      <c r="QOQ225" s="552"/>
      <c r="QOR225" s="552"/>
      <c r="QOS225" s="544"/>
      <c r="QOT225" s="544"/>
      <c r="QOU225" s="544"/>
      <c r="QOV225" s="551"/>
      <c r="QOW225" s="551"/>
      <c r="QOX225" s="552"/>
      <c r="QOY225" s="552"/>
      <c r="QOZ225" s="544"/>
      <c r="QPA225" s="544"/>
      <c r="QPB225" s="544"/>
      <c r="QPC225" s="551"/>
      <c r="QPD225" s="551"/>
      <c r="QPE225" s="552"/>
      <c r="QPF225" s="552"/>
      <c r="QPG225" s="544"/>
      <c r="QPH225" s="544"/>
      <c r="QPI225" s="544"/>
      <c r="QPJ225" s="551"/>
      <c r="QPK225" s="551"/>
      <c r="QPL225" s="552"/>
      <c r="QPM225" s="552"/>
      <c r="QPN225" s="544"/>
      <c r="QPO225" s="544"/>
      <c r="QPP225" s="544"/>
      <c r="QPQ225" s="551"/>
      <c r="QPR225" s="551"/>
      <c r="QPS225" s="552"/>
      <c r="QPT225" s="552"/>
      <c r="QPU225" s="544"/>
      <c r="QPV225" s="544"/>
      <c r="QPW225" s="544"/>
      <c r="QPX225" s="551"/>
      <c r="QPY225" s="551"/>
      <c r="QPZ225" s="552"/>
      <c r="QQA225" s="552"/>
      <c r="QQB225" s="544"/>
      <c r="QQC225" s="544"/>
      <c r="QQD225" s="544"/>
      <c r="QQE225" s="551"/>
      <c r="QQF225" s="551"/>
      <c r="QQG225" s="552"/>
      <c r="QQH225" s="552"/>
      <c r="QQI225" s="544"/>
      <c r="QQJ225" s="544"/>
      <c r="QQK225" s="544"/>
      <c r="QQL225" s="551"/>
      <c r="QQM225" s="551"/>
      <c r="QQN225" s="552"/>
      <c r="QQO225" s="552"/>
      <c r="QQP225" s="544"/>
      <c r="QQQ225" s="544"/>
      <c r="QQR225" s="544"/>
      <c r="QQS225" s="551"/>
      <c r="QQT225" s="551"/>
      <c r="QQU225" s="552"/>
      <c r="QQV225" s="552"/>
      <c r="QQW225" s="544"/>
      <c r="QQX225" s="544"/>
      <c r="QQY225" s="544"/>
      <c r="QQZ225" s="551"/>
      <c r="QRA225" s="551"/>
      <c r="QRB225" s="552"/>
      <c r="QRC225" s="552"/>
      <c r="QRD225" s="544"/>
      <c r="QRE225" s="544"/>
      <c r="QRF225" s="544"/>
      <c r="QRG225" s="551"/>
      <c r="QRH225" s="551"/>
      <c r="QRI225" s="552"/>
      <c r="QRJ225" s="552"/>
      <c r="QRK225" s="544"/>
      <c r="QRL225" s="544"/>
      <c r="QRM225" s="544"/>
      <c r="QRN225" s="551"/>
      <c r="QRO225" s="551"/>
      <c r="QRP225" s="552"/>
      <c r="QRQ225" s="552"/>
      <c r="QRR225" s="544"/>
      <c r="QRS225" s="544"/>
      <c r="QRT225" s="544"/>
      <c r="QRU225" s="551"/>
      <c r="QRV225" s="551"/>
      <c r="QRW225" s="552"/>
      <c r="QRX225" s="552"/>
      <c r="QRY225" s="544"/>
      <c r="QRZ225" s="544"/>
      <c r="QSA225" s="544"/>
      <c r="QSB225" s="551"/>
      <c r="QSC225" s="551"/>
      <c r="QSD225" s="552"/>
      <c r="QSE225" s="552"/>
      <c r="QSF225" s="544"/>
      <c r="QSG225" s="544"/>
      <c r="QSH225" s="544"/>
      <c r="QSI225" s="551"/>
      <c r="QSJ225" s="551"/>
      <c r="QSK225" s="552"/>
      <c r="QSL225" s="552"/>
      <c r="QSM225" s="544"/>
      <c r="QSN225" s="544"/>
      <c r="QSO225" s="544"/>
      <c r="QSP225" s="551"/>
      <c r="QSQ225" s="551"/>
      <c r="QSR225" s="552"/>
      <c r="QSS225" s="552"/>
      <c r="QST225" s="544"/>
      <c r="QSU225" s="544"/>
      <c r="QSV225" s="544"/>
      <c r="QSW225" s="551"/>
      <c r="QSX225" s="551"/>
      <c r="QSY225" s="552"/>
      <c r="QSZ225" s="552"/>
      <c r="QTA225" s="544"/>
      <c r="QTB225" s="544"/>
      <c r="QTC225" s="544"/>
      <c r="QTD225" s="551"/>
      <c r="QTE225" s="551"/>
      <c r="QTF225" s="552"/>
      <c r="QTG225" s="552"/>
      <c r="QTH225" s="544"/>
      <c r="QTI225" s="544"/>
      <c r="QTJ225" s="544"/>
      <c r="QTK225" s="551"/>
      <c r="QTL225" s="551"/>
      <c r="QTM225" s="552"/>
      <c r="QTN225" s="552"/>
      <c r="QTO225" s="544"/>
      <c r="QTP225" s="544"/>
      <c r="QTQ225" s="544"/>
      <c r="QTR225" s="551"/>
      <c r="QTS225" s="551"/>
      <c r="QTT225" s="552"/>
      <c r="QTU225" s="552"/>
      <c r="QTV225" s="544"/>
      <c r="QTW225" s="544"/>
      <c r="QTX225" s="544"/>
      <c r="QTY225" s="551"/>
      <c r="QTZ225" s="551"/>
      <c r="QUA225" s="552"/>
      <c r="QUB225" s="552"/>
      <c r="QUC225" s="544"/>
      <c r="QUD225" s="544"/>
      <c r="QUE225" s="544"/>
      <c r="QUF225" s="551"/>
      <c r="QUG225" s="551"/>
      <c r="QUH225" s="552"/>
      <c r="QUI225" s="552"/>
      <c r="QUJ225" s="544"/>
      <c r="QUK225" s="544"/>
      <c r="QUL225" s="544"/>
      <c r="QUM225" s="551"/>
      <c r="QUN225" s="551"/>
      <c r="QUO225" s="552"/>
      <c r="QUP225" s="552"/>
      <c r="QUQ225" s="544"/>
      <c r="QUR225" s="544"/>
      <c r="QUS225" s="544"/>
      <c r="QUT225" s="551"/>
      <c r="QUU225" s="551"/>
      <c r="QUV225" s="552"/>
      <c r="QUW225" s="552"/>
      <c r="QUX225" s="544"/>
      <c r="QUY225" s="544"/>
      <c r="QUZ225" s="544"/>
      <c r="QVA225" s="551"/>
      <c r="QVB225" s="551"/>
      <c r="QVC225" s="552"/>
      <c r="QVD225" s="552"/>
      <c r="QVE225" s="544"/>
      <c r="QVF225" s="544"/>
      <c r="QVG225" s="544"/>
      <c r="QVH225" s="551"/>
      <c r="QVI225" s="551"/>
      <c r="QVJ225" s="552"/>
      <c r="QVK225" s="552"/>
      <c r="QVL225" s="544"/>
      <c r="QVM225" s="544"/>
      <c r="QVN225" s="544"/>
      <c r="QVO225" s="551"/>
      <c r="QVP225" s="551"/>
      <c r="QVQ225" s="552"/>
      <c r="QVR225" s="552"/>
      <c r="QVS225" s="544"/>
      <c r="QVT225" s="544"/>
      <c r="QVU225" s="544"/>
      <c r="QVV225" s="551"/>
      <c r="QVW225" s="551"/>
      <c r="QVX225" s="552"/>
      <c r="QVY225" s="552"/>
      <c r="QVZ225" s="544"/>
      <c r="QWA225" s="544"/>
      <c r="QWB225" s="544"/>
      <c r="QWC225" s="551"/>
      <c r="QWD225" s="551"/>
      <c r="QWE225" s="552"/>
      <c r="QWF225" s="552"/>
      <c r="QWG225" s="544"/>
      <c r="QWH225" s="544"/>
      <c r="QWI225" s="544"/>
      <c r="QWJ225" s="551"/>
      <c r="QWK225" s="551"/>
      <c r="QWL225" s="552"/>
      <c r="QWM225" s="552"/>
      <c r="QWN225" s="544"/>
      <c r="QWO225" s="544"/>
      <c r="QWP225" s="544"/>
      <c r="QWQ225" s="551"/>
      <c r="QWR225" s="551"/>
      <c r="QWS225" s="552"/>
      <c r="QWT225" s="552"/>
      <c r="QWU225" s="544"/>
      <c r="QWV225" s="544"/>
      <c r="QWW225" s="544"/>
      <c r="QWX225" s="551"/>
      <c r="QWY225" s="551"/>
      <c r="QWZ225" s="552"/>
      <c r="QXA225" s="552"/>
      <c r="QXB225" s="544"/>
      <c r="QXC225" s="544"/>
      <c r="QXD225" s="544"/>
      <c r="QXE225" s="551"/>
      <c r="QXF225" s="551"/>
      <c r="QXG225" s="552"/>
      <c r="QXH225" s="552"/>
      <c r="QXI225" s="544"/>
      <c r="QXJ225" s="544"/>
      <c r="QXK225" s="544"/>
      <c r="QXL225" s="551"/>
      <c r="QXM225" s="551"/>
      <c r="QXN225" s="552"/>
      <c r="QXO225" s="552"/>
      <c r="QXP225" s="544"/>
      <c r="QXQ225" s="544"/>
      <c r="QXR225" s="544"/>
      <c r="QXS225" s="551"/>
      <c r="QXT225" s="551"/>
      <c r="QXU225" s="552"/>
      <c r="QXV225" s="552"/>
      <c r="QXW225" s="544"/>
      <c r="QXX225" s="544"/>
      <c r="QXY225" s="544"/>
      <c r="QXZ225" s="551"/>
      <c r="QYA225" s="551"/>
      <c r="QYB225" s="552"/>
      <c r="QYC225" s="552"/>
      <c r="QYD225" s="544"/>
      <c r="QYE225" s="544"/>
      <c r="QYF225" s="544"/>
      <c r="QYG225" s="551"/>
      <c r="QYH225" s="551"/>
      <c r="QYI225" s="552"/>
      <c r="QYJ225" s="552"/>
      <c r="QYK225" s="544"/>
      <c r="QYL225" s="544"/>
      <c r="QYM225" s="544"/>
      <c r="QYN225" s="551"/>
      <c r="QYO225" s="551"/>
      <c r="QYP225" s="552"/>
      <c r="QYQ225" s="552"/>
      <c r="QYR225" s="544"/>
      <c r="QYS225" s="544"/>
      <c r="QYT225" s="544"/>
      <c r="QYU225" s="551"/>
      <c r="QYV225" s="551"/>
      <c r="QYW225" s="552"/>
      <c r="QYX225" s="552"/>
      <c r="QYY225" s="544"/>
      <c r="QYZ225" s="544"/>
      <c r="QZA225" s="544"/>
      <c r="QZB225" s="551"/>
      <c r="QZC225" s="551"/>
      <c r="QZD225" s="552"/>
      <c r="QZE225" s="552"/>
      <c r="QZF225" s="544"/>
      <c r="QZG225" s="544"/>
      <c r="QZH225" s="544"/>
      <c r="QZI225" s="551"/>
      <c r="QZJ225" s="551"/>
      <c r="QZK225" s="552"/>
      <c r="QZL225" s="552"/>
      <c r="QZM225" s="544"/>
      <c r="QZN225" s="544"/>
      <c r="QZO225" s="544"/>
      <c r="QZP225" s="551"/>
      <c r="QZQ225" s="551"/>
      <c r="QZR225" s="552"/>
      <c r="QZS225" s="552"/>
      <c r="QZT225" s="544"/>
      <c r="QZU225" s="544"/>
      <c r="QZV225" s="544"/>
      <c r="QZW225" s="551"/>
      <c r="QZX225" s="551"/>
      <c r="QZY225" s="552"/>
      <c r="QZZ225" s="552"/>
      <c r="RAA225" s="544"/>
      <c r="RAB225" s="544"/>
      <c r="RAC225" s="544"/>
      <c r="RAD225" s="551"/>
      <c r="RAE225" s="551"/>
      <c r="RAF225" s="552"/>
      <c r="RAG225" s="552"/>
      <c r="RAH225" s="544"/>
      <c r="RAI225" s="544"/>
      <c r="RAJ225" s="544"/>
      <c r="RAK225" s="551"/>
      <c r="RAL225" s="551"/>
      <c r="RAM225" s="552"/>
      <c r="RAN225" s="552"/>
      <c r="RAO225" s="544"/>
      <c r="RAP225" s="544"/>
      <c r="RAQ225" s="544"/>
      <c r="RAR225" s="551"/>
      <c r="RAS225" s="551"/>
      <c r="RAT225" s="552"/>
      <c r="RAU225" s="552"/>
      <c r="RAV225" s="544"/>
      <c r="RAW225" s="544"/>
      <c r="RAX225" s="544"/>
      <c r="RAY225" s="551"/>
      <c r="RAZ225" s="551"/>
      <c r="RBA225" s="552"/>
      <c r="RBB225" s="552"/>
      <c r="RBC225" s="544"/>
      <c r="RBD225" s="544"/>
      <c r="RBE225" s="544"/>
      <c r="RBF225" s="551"/>
      <c r="RBG225" s="551"/>
      <c r="RBH225" s="552"/>
      <c r="RBI225" s="552"/>
      <c r="RBJ225" s="544"/>
      <c r="RBK225" s="544"/>
      <c r="RBL225" s="544"/>
      <c r="RBM225" s="551"/>
      <c r="RBN225" s="551"/>
      <c r="RBO225" s="552"/>
      <c r="RBP225" s="552"/>
      <c r="RBQ225" s="544"/>
      <c r="RBR225" s="544"/>
      <c r="RBS225" s="544"/>
      <c r="RBT225" s="551"/>
      <c r="RBU225" s="551"/>
      <c r="RBV225" s="552"/>
      <c r="RBW225" s="552"/>
      <c r="RBX225" s="544"/>
      <c r="RBY225" s="544"/>
      <c r="RBZ225" s="544"/>
      <c r="RCA225" s="551"/>
      <c r="RCB225" s="551"/>
      <c r="RCC225" s="552"/>
      <c r="RCD225" s="552"/>
      <c r="RCE225" s="544"/>
      <c r="RCF225" s="544"/>
      <c r="RCG225" s="544"/>
      <c r="RCH225" s="551"/>
      <c r="RCI225" s="551"/>
      <c r="RCJ225" s="552"/>
      <c r="RCK225" s="552"/>
      <c r="RCL225" s="544"/>
      <c r="RCM225" s="544"/>
      <c r="RCN225" s="544"/>
      <c r="RCO225" s="551"/>
      <c r="RCP225" s="551"/>
      <c r="RCQ225" s="552"/>
      <c r="RCR225" s="552"/>
      <c r="RCS225" s="544"/>
      <c r="RCT225" s="544"/>
      <c r="RCU225" s="544"/>
      <c r="RCV225" s="551"/>
      <c r="RCW225" s="551"/>
      <c r="RCX225" s="552"/>
      <c r="RCY225" s="552"/>
      <c r="RCZ225" s="544"/>
      <c r="RDA225" s="544"/>
      <c r="RDB225" s="544"/>
      <c r="RDC225" s="551"/>
      <c r="RDD225" s="551"/>
      <c r="RDE225" s="552"/>
      <c r="RDF225" s="552"/>
      <c r="RDG225" s="544"/>
      <c r="RDH225" s="544"/>
      <c r="RDI225" s="544"/>
      <c r="RDJ225" s="551"/>
      <c r="RDK225" s="551"/>
      <c r="RDL225" s="552"/>
      <c r="RDM225" s="552"/>
      <c r="RDN225" s="544"/>
      <c r="RDO225" s="544"/>
      <c r="RDP225" s="544"/>
      <c r="RDQ225" s="551"/>
      <c r="RDR225" s="551"/>
      <c r="RDS225" s="552"/>
      <c r="RDT225" s="552"/>
      <c r="RDU225" s="544"/>
      <c r="RDV225" s="544"/>
      <c r="RDW225" s="544"/>
      <c r="RDX225" s="551"/>
      <c r="RDY225" s="551"/>
      <c r="RDZ225" s="552"/>
      <c r="REA225" s="552"/>
      <c r="REB225" s="544"/>
      <c r="REC225" s="544"/>
      <c r="RED225" s="544"/>
      <c r="REE225" s="551"/>
      <c r="REF225" s="551"/>
      <c r="REG225" s="552"/>
      <c r="REH225" s="552"/>
      <c r="REI225" s="544"/>
      <c r="REJ225" s="544"/>
      <c r="REK225" s="544"/>
      <c r="REL225" s="551"/>
      <c r="REM225" s="551"/>
      <c r="REN225" s="552"/>
      <c r="REO225" s="552"/>
      <c r="REP225" s="544"/>
      <c r="REQ225" s="544"/>
      <c r="RER225" s="544"/>
      <c r="RES225" s="551"/>
      <c r="RET225" s="551"/>
      <c r="REU225" s="552"/>
      <c r="REV225" s="552"/>
      <c r="REW225" s="544"/>
      <c r="REX225" s="544"/>
      <c r="REY225" s="544"/>
      <c r="REZ225" s="551"/>
      <c r="RFA225" s="551"/>
      <c r="RFB225" s="552"/>
      <c r="RFC225" s="552"/>
      <c r="RFD225" s="544"/>
      <c r="RFE225" s="544"/>
      <c r="RFF225" s="544"/>
      <c r="RFG225" s="551"/>
      <c r="RFH225" s="551"/>
      <c r="RFI225" s="552"/>
      <c r="RFJ225" s="552"/>
      <c r="RFK225" s="544"/>
      <c r="RFL225" s="544"/>
      <c r="RFM225" s="544"/>
      <c r="RFN225" s="551"/>
      <c r="RFO225" s="551"/>
      <c r="RFP225" s="552"/>
      <c r="RFQ225" s="552"/>
      <c r="RFR225" s="544"/>
      <c r="RFS225" s="544"/>
      <c r="RFT225" s="544"/>
      <c r="RFU225" s="551"/>
      <c r="RFV225" s="551"/>
      <c r="RFW225" s="552"/>
      <c r="RFX225" s="552"/>
      <c r="RFY225" s="544"/>
      <c r="RFZ225" s="544"/>
      <c r="RGA225" s="544"/>
      <c r="RGB225" s="551"/>
      <c r="RGC225" s="551"/>
      <c r="RGD225" s="552"/>
      <c r="RGE225" s="552"/>
      <c r="RGF225" s="544"/>
      <c r="RGG225" s="544"/>
      <c r="RGH225" s="544"/>
      <c r="RGI225" s="551"/>
      <c r="RGJ225" s="551"/>
      <c r="RGK225" s="552"/>
      <c r="RGL225" s="552"/>
      <c r="RGM225" s="544"/>
      <c r="RGN225" s="544"/>
      <c r="RGO225" s="544"/>
      <c r="RGP225" s="551"/>
      <c r="RGQ225" s="551"/>
      <c r="RGR225" s="552"/>
      <c r="RGS225" s="552"/>
      <c r="RGT225" s="544"/>
      <c r="RGU225" s="544"/>
      <c r="RGV225" s="544"/>
      <c r="RGW225" s="551"/>
      <c r="RGX225" s="551"/>
      <c r="RGY225" s="552"/>
      <c r="RGZ225" s="552"/>
      <c r="RHA225" s="544"/>
      <c r="RHB225" s="544"/>
      <c r="RHC225" s="544"/>
      <c r="RHD225" s="551"/>
      <c r="RHE225" s="551"/>
      <c r="RHF225" s="552"/>
      <c r="RHG225" s="552"/>
      <c r="RHH225" s="544"/>
      <c r="RHI225" s="544"/>
      <c r="RHJ225" s="544"/>
      <c r="RHK225" s="551"/>
      <c r="RHL225" s="551"/>
      <c r="RHM225" s="552"/>
      <c r="RHN225" s="552"/>
      <c r="RHO225" s="544"/>
      <c r="RHP225" s="544"/>
      <c r="RHQ225" s="544"/>
      <c r="RHR225" s="551"/>
      <c r="RHS225" s="551"/>
      <c r="RHT225" s="552"/>
      <c r="RHU225" s="552"/>
      <c r="RHV225" s="544"/>
      <c r="RHW225" s="544"/>
      <c r="RHX225" s="544"/>
      <c r="RHY225" s="551"/>
      <c r="RHZ225" s="551"/>
      <c r="RIA225" s="552"/>
      <c r="RIB225" s="552"/>
      <c r="RIC225" s="544"/>
      <c r="RID225" s="544"/>
      <c r="RIE225" s="544"/>
      <c r="RIF225" s="551"/>
      <c r="RIG225" s="551"/>
      <c r="RIH225" s="552"/>
      <c r="RII225" s="552"/>
      <c r="RIJ225" s="544"/>
      <c r="RIK225" s="544"/>
      <c r="RIL225" s="544"/>
      <c r="RIM225" s="551"/>
      <c r="RIN225" s="551"/>
      <c r="RIO225" s="552"/>
      <c r="RIP225" s="552"/>
      <c r="RIQ225" s="544"/>
      <c r="RIR225" s="544"/>
      <c r="RIS225" s="544"/>
      <c r="RIT225" s="551"/>
      <c r="RIU225" s="551"/>
      <c r="RIV225" s="552"/>
      <c r="RIW225" s="552"/>
      <c r="RIX225" s="544"/>
      <c r="RIY225" s="544"/>
      <c r="RIZ225" s="544"/>
      <c r="RJA225" s="551"/>
      <c r="RJB225" s="551"/>
      <c r="RJC225" s="552"/>
      <c r="RJD225" s="552"/>
      <c r="RJE225" s="544"/>
      <c r="RJF225" s="544"/>
      <c r="RJG225" s="544"/>
      <c r="RJH225" s="551"/>
      <c r="RJI225" s="551"/>
      <c r="RJJ225" s="552"/>
      <c r="RJK225" s="552"/>
      <c r="RJL225" s="544"/>
      <c r="RJM225" s="544"/>
      <c r="RJN225" s="544"/>
      <c r="RJO225" s="551"/>
      <c r="RJP225" s="551"/>
      <c r="RJQ225" s="552"/>
      <c r="RJR225" s="552"/>
      <c r="RJS225" s="544"/>
      <c r="RJT225" s="544"/>
      <c r="RJU225" s="544"/>
      <c r="RJV225" s="551"/>
      <c r="RJW225" s="551"/>
      <c r="RJX225" s="552"/>
      <c r="RJY225" s="552"/>
      <c r="RJZ225" s="544"/>
      <c r="RKA225" s="544"/>
      <c r="RKB225" s="544"/>
      <c r="RKC225" s="551"/>
      <c r="RKD225" s="551"/>
      <c r="RKE225" s="552"/>
      <c r="RKF225" s="552"/>
      <c r="RKG225" s="544"/>
      <c r="RKH225" s="544"/>
      <c r="RKI225" s="544"/>
      <c r="RKJ225" s="551"/>
      <c r="RKK225" s="551"/>
      <c r="RKL225" s="552"/>
      <c r="RKM225" s="552"/>
      <c r="RKN225" s="544"/>
      <c r="RKO225" s="544"/>
      <c r="RKP225" s="544"/>
      <c r="RKQ225" s="551"/>
      <c r="RKR225" s="551"/>
      <c r="RKS225" s="552"/>
      <c r="RKT225" s="552"/>
      <c r="RKU225" s="544"/>
      <c r="RKV225" s="544"/>
      <c r="RKW225" s="544"/>
      <c r="RKX225" s="551"/>
      <c r="RKY225" s="551"/>
      <c r="RKZ225" s="552"/>
      <c r="RLA225" s="552"/>
      <c r="RLB225" s="544"/>
      <c r="RLC225" s="544"/>
      <c r="RLD225" s="544"/>
      <c r="RLE225" s="551"/>
      <c r="RLF225" s="551"/>
      <c r="RLG225" s="552"/>
      <c r="RLH225" s="552"/>
      <c r="RLI225" s="544"/>
      <c r="RLJ225" s="544"/>
      <c r="RLK225" s="544"/>
      <c r="RLL225" s="551"/>
      <c r="RLM225" s="551"/>
      <c r="RLN225" s="552"/>
      <c r="RLO225" s="552"/>
      <c r="RLP225" s="544"/>
      <c r="RLQ225" s="544"/>
      <c r="RLR225" s="544"/>
      <c r="RLS225" s="551"/>
      <c r="RLT225" s="551"/>
      <c r="RLU225" s="552"/>
      <c r="RLV225" s="552"/>
      <c r="RLW225" s="544"/>
      <c r="RLX225" s="544"/>
      <c r="RLY225" s="544"/>
      <c r="RLZ225" s="551"/>
      <c r="RMA225" s="551"/>
      <c r="RMB225" s="552"/>
      <c r="RMC225" s="552"/>
      <c r="RMD225" s="544"/>
      <c r="RME225" s="544"/>
      <c r="RMF225" s="544"/>
      <c r="RMG225" s="551"/>
      <c r="RMH225" s="551"/>
      <c r="RMI225" s="552"/>
      <c r="RMJ225" s="552"/>
      <c r="RMK225" s="544"/>
      <c r="RML225" s="544"/>
      <c r="RMM225" s="544"/>
      <c r="RMN225" s="551"/>
      <c r="RMO225" s="551"/>
      <c r="RMP225" s="552"/>
      <c r="RMQ225" s="552"/>
      <c r="RMR225" s="544"/>
      <c r="RMS225" s="544"/>
      <c r="RMT225" s="544"/>
      <c r="RMU225" s="551"/>
      <c r="RMV225" s="551"/>
      <c r="RMW225" s="552"/>
      <c r="RMX225" s="552"/>
      <c r="RMY225" s="544"/>
      <c r="RMZ225" s="544"/>
      <c r="RNA225" s="544"/>
      <c r="RNB225" s="551"/>
      <c r="RNC225" s="551"/>
      <c r="RND225" s="552"/>
      <c r="RNE225" s="552"/>
      <c r="RNF225" s="544"/>
      <c r="RNG225" s="544"/>
      <c r="RNH225" s="544"/>
      <c r="RNI225" s="551"/>
      <c r="RNJ225" s="551"/>
      <c r="RNK225" s="552"/>
      <c r="RNL225" s="552"/>
      <c r="RNM225" s="544"/>
      <c r="RNN225" s="544"/>
      <c r="RNO225" s="544"/>
      <c r="RNP225" s="551"/>
      <c r="RNQ225" s="551"/>
      <c r="RNR225" s="552"/>
      <c r="RNS225" s="552"/>
      <c r="RNT225" s="544"/>
      <c r="RNU225" s="544"/>
      <c r="RNV225" s="544"/>
      <c r="RNW225" s="551"/>
      <c r="RNX225" s="551"/>
      <c r="RNY225" s="552"/>
      <c r="RNZ225" s="552"/>
      <c r="ROA225" s="544"/>
      <c r="ROB225" s="544"/>
      <c r="ROC225" s="544"/>
      <c r="ROD225" s="551"/>
      <c r="ROE225" s="551"/>
      <c r="ROF225" s="552"/>
      <c r="ROG225" s="552"/>
      <c r="ROH225" s="544"/>
      <c r="ROI225" s="544"/>
      <c r="ROJ225" s="544"/>
      <c r="ROK225" s="551"/>
      <c r="ROL225" s="551"/>
      <c r="ROM225" s="552"/>
      <c r="RON225" s="552"/>
      <c r="ROO225" s="544"/>
      <c r="ROP225" s="544"/>
      <c r="ROQ225" s="544"/>
      <c r="ROR225" s="551"/>
      <c r="ROS225" s="551"/>
      <c r="ROT225" s="552"/>
      <c r="ROU225" s="552"/>
      <c r="ROV225" s="544"/>
      <c r="ROW225" s="544"/>
      <c r="ROX225" s="544"/>
      <c r="ROY225" s="551"/>
      <c r="ROZ225" s="551"/>
      <c r="RPA225" s="552"/>
      <c r="RPB225" s="552"/>
      <c r="RPC225" s="544"/>
      <c r="RPD225" s="544"/>
      <c r="RPE225" s="544"/>
      <c r="RPF225" s="551"/>
      <c r="RPG225" s="551"/>
      <c r="RPH225" s="552"/>
      <c r="RPI225" s="552"/>
      <c r="RPJ225" s="544"/>
      <c r="RPK225" s="544"/>
      <c r="RPL225" s="544"/>
      <c r="RPM225" s="551"/>
      <c r="RPN225" s="551"/>
      <c r="RPO225" s="552"/>
      <c r="RPP225" s="552"/>
      <c r="RPQ225" s="544"/>
      <c r="RPR225" s="544"/>
      <c r="RPS225" s="544"/>
      <c r="RPT225" s="551"/>
      <c r="RPU225" s="551"/>
      <c r="RPV225" s="552"/>
      <c r="RPW225" s="552"/>
      <c r="RPX225" s="544"/>
      <c r="RPY225" s="544"/>
      <c r="RPZ225" s="544"/>
      <c r="RQA225" s="551"/>
      <c r="RQB225" s="551"/>
      <c r="RQC225" s="552"/>
      <c r="RQD225" s="552"/>
      <c r="RQE225" s="544"/>
      <c r="RQF225" s="544"/>
      <c r="RQG225" s="544"/>
      <c r="RQH225" s="551"/>
      <c r="RQI225" s="551"/>
      <c r="RQJ225" s="552"/>
      <c r="RQK225" s="552"/>
      <c r="RQL225" s="544"/>
      <c r="RQM225" s="544"/>
      <c r="RQN225" s="544"/>
      <c r="RQO225" s="551"/>
      <c r="RQP225" s="551"/>
      <c r="RQQ225" s="552"/>
      <c r="RQR225" s="552"/>
      <c r="RQS225" s="544"/>
      <c r="RQT225" s="544"/>
      <c r="RQU225" s="544"/>
      <c r="RQV225" s="551"/>
      <c r="RQW225" s="551"/>
      <c r="RQX225" s="552"/>
      <c r="RQY225" s="552"/>
      <c r="RQZ225" s="544"/>
      <c r="RRA225" s="544"/>
      <c r="RRB225" s="544"/>
      <c r="RRC225" s="551"/>
      <c r="RRD225" s="551"/>
      <c r="RRE225" s="552"/>
      <c r="RRF225" s="552"/>
      <c r="RRG225" s="544"/>
      <c r="RRH225" s="544"/>
      <c r="RRI225" s="544"/>
      <c r="RRJ225" s="551"/>
      <c r="RRK225" s="551"/>
      <c r="RRL225" s="552"/>
      <c r="RRM225" s="552"/>
      <c r="RRN225" s="544"/>
      <c r="RRO225" s="544"/>
      <c r="RRP225" s="544"/>
      <c r="RRQ225" s="551"/>
      <c r="RRR225" s="551"/>
      <c r="RRS225" s="552"/>
      <c r="RRT225" s="552"/>
      <c r="RRU225" s="544"/>
      <c r="RRV225" s="544"/>
      <c r="RRW225" s="544"/>
      <c r="RRX225" s="551"/>
      <c r="RRY225" s="551"/>
      <c r="RRZ225" s="552"/>
      <c r="RSA225" s="552"/>
      <c r="RSB225" s="544"/>
      <c r="RSC225" s="544"/>
      <c r="RSD225" s="544"/>
      <c r="RSE225" s="551"/>
      <c r="RSF225" s="551"/>
      <c r="RSG225" s="552"/>
      <c r="RSH225" s="552"/>
      <c r="RSI225" s="544"/>
      <c r="RSJ225" s="544"/>
      <c r="RSK225" s="544"/>
      <c r="RSL225" s="551"/>
      <c r="RSM225" s="551"/>
      <c r="RSN225" s="552"/>
      <c r="RSO225" s="552"/>
      <c r="RSP225" s="544"/>
      <c r="RSQ225" s="544"/>
      <c r="RSR225" s="544"/>
      <c r="RSS225" s="551"/>
      <c r="RST225" s="551"/>
      <c r="RSU225" s="552"/>
      <c r="RSV225" s="552"/>
      <c r="RSW225" s="544"/>
      <c r="RSX225" s="544"/>
      <c r="RSY225" s="544"/>
      <c r="RSZ225" s="551"/>
      <c r="RTA225" s="551"/>
      <c r="RTB225" s="552"/>
      <c r="RTC225" s="552"/>
      <c r="RTD225" s="544"/>
      <c r="RTE225" s="544"/>
      <c r="RTF225" s="544"/>
      <c r="RTG225" s="551"/>
      <c r="RTH225" s="551"/>
      <c r="RTI225" s="552"/>
      <c r="RTJ225" s="552"/>
      <c r="RTK225" s="544"/>
      <c r="RTL225" s="544"/>
      <c r="RTM225" s="544"/>
      <c r="RTN225" s="551"/>
      <c r="RTO225" s="551"/>
      <c r="RTP225" s="552"/>
      <c r="RTQ225" s="552"/>
      <c r="RTR225" s="544"/>
      <c r="RTS225" s="544"/>
      <c r="RTT225" s="544"/>
      <c r="RTU225" s="551"/>
      <c r="RTV225" s="551"/>
      <c r="RTW225" s="552"/>
      <c r="RTX225" s="552"/>
      <c r="RTY225" s="544"/>
      <c r="RTZ225" s="544"/>
      <c r="RUA225" s="544"/>
      <c r="RUB225" s="551"/>
      <c r="RUC225" s="551"/>
      <c r="RUD225" s="552"/>
      <c r="RUE225" s="552"/>
      <c r="RUF225" s="544"/>
      <c r="RUG225" s="544"/>
      <c r="RUH225" s="544"/>
      <c r="RUI225" s="551"/>
      <c r="RUJ225" s="551"/>
      <c r="RUK225" s="552"/>
      <c r="RUL225" s="552"/>
      <c r="RUM225" s="544"/>
      <c r="RUN225" s="544"/>
      <c r="RUO225" s="544"/>
      <c r="RUP225" s="551"/>
      <c r="RUQ225" s="551"/>
      <c r="RUR225" s="552"/>
      <c r="RUS225" s="552"/>
      <c r="RUT225" s="544"/>
      <c r="RUU225" s="544"/>
      <c r="RUV225" s="544"/>
      <c r="RUW225" s="551"/>
      <c r="RUX225" s="551"/>
      <c r="RUY225" s="552"/>
      <c r="RUZ225" s="552"/>
      <c r="RVA225" s="544"/>
      <c r="RVB225" s="544"/>
      <c r="RVC225" s="544"/>
      <c r="RVD225" s="551"/>
      <c r="RVE225" s="551"/>
      <c r="RVF225" s="552"/>
      <c r="RVG225" s="552"/>
      <c r="RVH225" s="544"/>
      <c r="RVI225" s="544"/>
      <c r="RVJ225" s="544"/>
      <c r="RVK225" s="551"/>
      <c r="RVL225" s="551"/>
      <c r="RVM225" s="552"/>
      <c r="RVN225" s="552"/>
      <c r="RVO225" s="544"/>
      <c r="RVP225" s="544"/>
      <c r="RVQ225" s="544"/>
      <c r="RVR225" s="551"/>
      <c r="RVS225" s="551"/>
      <c r="RVT225" s="552"/>
      <c r="RVU225" s="552"/>
      <c r="RVV225" s="544"/>
      <c r="RVW225" s="544"/>
      <c r="RVX225" s="544"/>
      <c r="RVY225" s="551"/>
      <c r="RVZ225" s="551"/>
      <c r="RWA225" s="552"/>
      <c r="RWB225" s="552"/>
      <c r="RWC225" s="544"/>
      <c r="RWD225" s="544"/>
      <c r="RWE225" s="544"/>
      <c r="RWF225" s="551"/>
      <c r="RWG225" s="551"/>
      <c r="RWH225" s="552"/>
      <c r="RWI225" s="552"/>
      <c r="RWJ225" s="544"/>
      <c r="RWK225" s="544"/>
      <c r="RWL225" s="544"/>
      <c r="RWM225" s="551"/>
      <c r="RWN225" s="551"/>
      <c r="RWO225" s="552"/>
      <c r="RWP225" s="552"/>
      <c r="RWQ225" s="544"/>
      <c r="RWR225" s="544"/>
      <c r="RWS225" s="544"/>
      <c r="RWT225" s="551"/>
      <c r="RWU225" s="551"/>
      <c r="RWV225" s="552"/>
      <c r="RWW225" s="552"/>
      <c r="RWX225" s="544"/>
      <c r="RWY225" s="544"/>
      <c r="RWZ225" s="544"/>
      <c r="RXA225" s="551"/>
      <c r="RXB225" s="551"/>
      <c r="RXC225" s="552"/>
      <c r="RXD225" s="552"/>
      <c r="RXE225" s="544"/>
      <c r="RXF225" s="544"/>
      <c r="RXG225" s="544"/>
      <c r="RXH225" s="551"/>
      <c r="RXI225" s="551"/>
      <c r="RXJ225" s="552"/>
      <c r="RXK225" s="552"/>
      <c r="RXL225" s="544"/>
      <c r="RXM225" s="544"/>
      <c r="RXN225" s="544"/>
      <c r="RXO225" s="551"/>
      <c r="RXP225" s="551"/>
      <c r="RXQ225" s="552"/>
      <c r="RXR225" s="552"/>
      <c r="RXS225" s="544"/>
      <c r="RXT225" s="544"/>
      <c r="RXU225" s="544"/>
      <c r="RXV225" s="551"/>
      <c r="RXW225" s="551"/>
      <c r="RXX225" s="552"/>
      <c r="RXY225" s="552"/>
      <c r="RXZ225" s="544"/>
      <c r="RYA225" s="544"/>
      <c r="RYB225" s="544"/>
      <c r="RYC225" s="551"/>
      <c r="RYD225" s="551"/>
      <c r="RYE225" s="552"/>
      <c r="RYF225" s="552"/>
      <c r="RYG225" s="544"/>
      <c r="RYH225" s="544"/>
      <c r="RYI225" s="544"/>
      <c r="RYJ225" s="551"/>
      <c r="RYK225" s="551"/>
      <c r="RYL225" s="552"/>
      <c r="RYM225" s="552"/>
      <c r="RYN225" s="544"/>
      <c r="RYO225" s="544"/>
      <c r="RYP225" s="544"/>
      <c r="RYQ225" s="551"/>
      <c r="RYR225" s="551"/>
      <c r="RYS225" s="552"/>
      <c r="RYT225" s="552"/>
      <c r="RYU225" s="544"/>
      <c r="RYV225" s="544"/>
      <c r="RYW225" s="544"/>
      <c r="RYX225" s="551"/>
      <c r="RYY225" s="551"/>
      <c r="RYZ225" s="552"/>
      <c r="RZA225" s="552"/>
      <c r="RZB225" s="544"/>
      <c r="RZC225" s="544"/>
      <c r="RZD225" s="544"/>
      <c r="RZE225" s="551"/>
      <c r="RZF225" s="551"/>
      <c r="RZG225" s="552"/>
      <c r="RZH225" s="552"/>
      <c r="RZI225" s="544"/>
      <c r="RZJ225" s="544"/>
      <c r="RZK225" s="544"/>
      <c r="RZL225" s="551"/>
      <c r="RZM225" s="551"/>
      <c r="RZN225" s="552"/>
      <c r="RZO225" s="552"/>
      <c r="RZP225" s="544"/>
      <c r="RZQ225" s="544"/>
      <c r="RZR225" s="544"/>
      <c r="RZS225" s="551"/>
      <c r="RZT225" s="551"/>
      <c r="RZU225" s="552"/>
      <c r="RZV225" s="552"/>
      <c r="RZW225" s="544"/>
      <c r="RZX225" s="544"/>
      <c r="RZY225" s="544"/>
      <c r="RZZ225" s="551"/>
      <c r="SAA225" s="551"/>
      <c r="SAB225" s="552"/>
      <c r="SAC225" s="552"/>
      <c r="SAD225" s="544"/>
      <c r="SAE225" s="544"/>
      <c r="SAF225" s="544"/>
      <c r="SAG225" s="551"/>
      <c r="SAH225" s="551"/>
      <c r="SAI225" s="552"/>
      <c r="SAJ225" s="552"/>
      <c r="SAK225" s="544"/>
      <c r="SAL225" s="544"/>
      <c r="SAM225" s="544"/>
      <c r="SAN225" s="551"/>
      <c r="SAO225" s="551"/>
      <c r="SAP225" s="552"/>
      <c r="SAQ225" s="552"/>
      <c r="SAR225" s="544"/>
      <c r="SAS225" s="544"/>
      <c r="SAT225" s="544"/>
      <c r="SAU225" s="551"/>
      <c r="SAV225" s="551"/>
      <c r="SAW225" s="552"/>
      <c r="SAX225" s="552"/>
      <c r="SAY225" s="544"/>
      <c r="SAZ225" s="544"/>
      <c r="SBA225" s="544"/>
      <c r="SBB225" s="551"/>
      <c r="SBC225" s="551"/>
      <c r="SBD225" s="552"/>
      <c r="SBE225" s="552"/>
      <c r="SBF225" s="544"/>
      <c r="SBG225" s="544"/>
      <c r="SBH225" s="544"/>
      <c r="SBI225" s="551"/>
      <c r="SBJ225" s="551"/>
      <c r="SBK225" s="552"/>
      <c r="SBL225" s="552"/>
      <c r="SBM225" s="544"/>
      <c r="SBN225" s="544"/>
      <c r="SBO225" s="544"/>
      <c r="SBP225" s="551"/>
      <c r="SBQ225" s="551"/>
      <c r="SBR225" s="552"/>
      <c r="SBS225" s="552"/>
      <c r="SBT225" s="544"/>
      <c r="SBU225" s="544"/>
      <c r="SBV225" s="544"/>
      <c r="SBW225" s="551"/>
      <c r="SBX225" s="551"/>
      <c r="SBY225" s="552"/>
      <c r="SBZ225" s="552"/>
      <c r="SCA225" s="544"/>
      <c r="SCB225" s="544"/>
      <c r="SCC225" s="544"/>
      <c r="SCD225" s="551"/>
      <c r="SCE225" s="551"/>
      <c r="SCF225" s="552"/>
      <c r="SCG225" s="552"/>
      <c r="SCH225" s="544"/>
      <c r="SCI225" s="544"/>
      <c r="SCJ225" s="544"/>
      <c r="SCK225" s="551"/>
      <c r="SCL225" s="551"/>
      <c r="SCM225" s="552"/>
      <c r="SCN225" s="552"/>
      <c r="SCO225" s="544"/>
      <c r="SCP225" s="544"/>
      <c r="SCQ225" s="544"/>
      <c r="SCR225" s="551"/>
      <c r="SCS225" s="551"/>
      <c r="SCT225" s="552"/>
      <c r="SCU225" s="552"/>
      <c r="SCV225" s="544"/>
      <c r="SCW225" s="544"/>
      <c r="SCX225" s="544"/>
      <c r="SCY225" s="551"/>
      <c r="SCZ225" s="551"/>
      <c r="SDA225" s="552"/>
      <c r="SDB225" s="552"/>
      <c r="SDC225" s="544"/>
      <c r="SDD225" s="544"/>
      <c r="SDE225" s="544"/>
      <c r="SDF225" s="551"/>
      <c r="SDG225" s="551"/>
      <c r="SDH225" s="552"/>
      <c r="SDI225" s="552"/>
      <c r="SDJ225" s="544"/>
      <c r="SDK225" s="544"/>
      <c r="SDL225" s="544"/>
      <c r="SDM225" s="551"/>
      <c r="SDN225" s="551"/>
      <c r="SDO225" s="552"/>
      <c r="SDP225" s="552"/>
      <c r="SDQ225" s="544"/>
      <c r="SDR225" s="544"/>
      <c r="SDS225" s="544"/>
      <c r="SDT225" s="551"/>
      <c r="SDU225" s="551"/>
      <c r="SDV225" s="552"/>
      <c r="SDW225" s="552"/>
      <c r="SDX225" s="544"/>
      <c r="SDY225" s="544"/>
      <c r="SDZ225" s="544"/>
      <c r="SEA225" s="551"/>
      <c r="SEB225" s="551"/>
      <c r="SEC225" s="552"/>
      <c r="SED225" s="552"/>
      <c r="SEE225" s="544"/>
      <c r="SEF225" s="544"/>
      <c r="SEG225" s="544"/>
      <c r="SEH225" s="551"/>
      <c r="SEI225" s="551"/>
      <c r="SEJ225" s="552"/>
      <c r="SEK225" s="552"/>
      <c r="SEL225" s="544"/>
      <c r="SEM225" s="544"/>
      <c r="SEN225" s="544"/>
      <c r="SEO225" s="551"/>
      <c r="SEP225" s="551"/>
      <c r="SEQ225" s="552"/>
      <c r="SER225" s="552"/>
      <c r="SES225" s="544"/>
      <c r="SET225" s="544"/>
      <c r="SEU225" s="544"/>
      <c r="SEV225" s="551"/>
      <c r="SEW225" s="551"/>
      <c r="SEX225" s="552"/>
      <c r="SEY225" s="552"/>
      <c r="SEZ225" s="544"/>
      <c r="SFA225" s="544"/>
      <c r="SFB225" s="544"/>
      <c r="SFC225" s="551"/>
      <c r="SFD225" s="551"/>
      <c r="SFE225" s="552"/>
      <c r="SFF225" s="552"/>
      <c r="SFG225" s="544"/>
      <c r="SFH225" s="544"/>
      <c r="SFI225" s="544"/>
      <c r="SFJ225" s="551"/>
      <c r="SFK225" s="551"/>
      <c r="SFL225" s="552"/>
      <c r="SFM225" s="552"/>
      <c r="SFN225" s="544"/>
      <c r="SFO225" s="544"/>
      <c r="SFP225" s="544"/>
      <c r="SFQ225" s="551"/>
      <c r="SFR225" s="551"/>
      <c r="SFS225" s="552"/>
      <c r="SFT225" s="552"/>
      <c r="SFU225" s="544"/>
      <c r="SFV225" s="544"/>
      <c r="SFW225" s="544"/>
      <c r="SFX225" s="551"/>
      <c r="SFY225" s="551"/>
      <c r="SFZ225" s="552"/>
      <c r="SGA225" s="552"/>
      <c r="SGB225" s="544"/>
      <c r="SGC225" s="544"/>
      <c r="SGD225" s="544"/>
      <c r="SGE225" s="551"/>
      <c r="SGF225" s="551"/>
      <c r="SGG225" s="552"/>
      <c r="SGH225" s="552"/>
      <c r="SGI225" s="544"/>
      <c r="SGJ225" s="544"/>
      <c r="SGK225" s="544"/>
      <c r="SGL225" s="551"/>
      <c r="SGM225" s="551"/>
      <c r="SGN225" s="552"/>
      <c r="SGO225" s="552"/>
      <c r="SGP225" s="544"/>
      <c r="SGQ225" s="544"/>
      <c r="SGR225" s="544"/>
      <c r="SGS225" s="551"/>
      <c r="SGT225" s="551"/>
      <c r="SGU225" s="552"/>
      <c r="SGV225" s="552"/>
      <c r="SGW225" s="544"/>
      <c r="SGX225" s="544"/>
      <c r="SGY225" s="544"/>
      <c r="SGZ225" s="551"/>
      <c r="SHA225" s="551"/>
      <c r="SHB225" s="552"/>
      <c r="SHC225" s="552"/>
      <c r="SHD225" s="544"/>
      <c r="SHE225" s="544"/>
      <c r="SHF225" s="544"/>
      <c r="SHG225" s="551"/>
      <c r="SHH225" s="551"/>
      <c r="SHI225" s="552"/>
      <c r="SHJ225" s="552"/>
      <c r="SHK225" s="544"/>
      <c r="SHL225" s="544"/>
      <c r="SHM225" s="544"/>
      <c r="SHN225" s="551"/>
      <c r="SHO225" s="551"/>
      <c r="SHP225" s="552"/>
      <c r="SHQ225" s="552"/>
      <c r="SHR225" s="544"/>
      <c r="SHS225" s="544"/>
      <c r="SHT225" s="544"/>
      <c r="SHU225" s="551"/>
      <c r="SHV225" s="551"/>
      <c r="SHW225" s="552"/>
      <c r="SHX225" s="552"/>
      <c r="SHY225" s="544"/>
      <c r="SHZ225" s="544"/>
      <c r="SIA225" s="544"/>
      <c r="SIB225" s="551"/>
      <c r="SIC225" s="551"/>
      <c r="SID225" s="552"/>
      <c r="SIE225" s="552"/>
      <c r="SIF225" s="544"/>
      <c r="SIG225" s="544"/>
      <c r="SIH225" s="544"/>
      <c r="SII225" s="551"/>
      <c r="SIJ225" s="551"/>
      <c r="SIK225" s="552"/>
      <c r="SIL225" s="552"/>
      <c r="SIM225" s="544"/>
      <c r="SIN225" s="544"/>
      <c r="SIO225" s="544"/>
      <c r="SIP225" s="551"/>
      <c r="SIQ225" s="551"/>
      <c r="SIR225" s="552"/>
      <c r="SIS225" s="552"/>
      <c r="SIT225" s="544"/>
      <c r="SIU225" s="544"/>
      <c r="SIV225" s="544"/>
      <c r="SIW225" s="551"/>
      <c r="SIX225" s="551"/>
      <c r="SIY225" s="552"/>
      <c r="SIZ225" s="552"/>
      <c r="SJA225" s="544"/>
      <c r="SJB225" s="544"/>
      <c r="SJC225" s="544"/>
      <c r="SJD225" s="551"/>
      <c r="SJE225" s="551"/>
      <c r="SJF225" s="552"/>
      <c r="SJG225" s="552"/>
      <c r="SJH225" s="544"/>
      <c r="SJI225" s="544"/>
      <c r="SJJ225" s="544"/>
      <c r="SJK225" s="551"/>
      <c r="SJL225" s="551"/>
      <c r="SJM225" s="552"/>
      <c r="SJN225" s="552"/>
      <c r="SJO225" s="544"/>
      <c r="SJP225" s="544"/>
      <c r="SJQ225" s="544"/>
      <c r="SJR225" s="551"/>
      <c r="SJS225" s="551"/>
      <c r="SJT225" s="552"/>
      <c r="SJU225" s="552"/>
      <c r="SJV225" s="544"/>
      <c r="SJW225" s="544"/>
      <c r="SJX225" s="544"/>
      <c r="SJY225" s="551"/>
      <c r="SJZ225" s="551"/>
      <c r="SKA225" s="552"/>
      <c r="SKB225" s="552"/>
      <c r="SKC225" s="544"/>
      <c r="SKD225" s="544"/>
      <c r="SKE225" s="544"/>
      <c r="SKF225" s="551"/>
      <c r="SKG225" s="551"/>
      <c r="SKH225" s="552"/>
      <c r="SKI225" s="552"/>
      <c r="SKJ225" s="544"/>
      <c r="SKK225" s="544"/>
      <c r="SKL225" s="544"/>
      <c r="SKM225" s="551"/>
      <c r="SKN225" s="551"/>
      <c r="SKO225" s="552"/>
      <c r="SKP225" s="552"/>
      <c r="SKQ225" s="544"/>
      <c r="SKR225" s="544"/>
      <c r="SKS225" s="544"/>
      <c r="SKT225" s="551"/>
      <c r="SKU225" s="551"/>
      <c r="SKV225" s="552"/>
      <c r="SKW225" s="552"/>
      <c r="SKX225" s="544"/>
      <c r="SKY225" s="544"/>
      <c r="SKZ225" s="544"/>
      <c r="SLA225" s="551"/>
      <c r="SLB225" s="551"/>
      <c r="SLC225" s="552"/>
      <c r="SLD225" s="552"/>
      <c r="SLE225" s="544"/>
      <c r="SLF225" s="544"/>
      <c r="SLG225" s="544"/>
      <c r="SLH225" s="551"/>
      <c r="SLI225" s="551"/>
      <c r="SLJ225" s="552"/>
      <c r="SLK225" s="552"/>
      <c r="SLL225" s="544"/>
      <c r="SLM225" s="544"/>
      <c r="SLN225" s="544"/>
      <c r="SLO225" s="551"/>
      <c r="SLP225" s="551"/>
      <c r="SLQ225" s="552"/>
      <c r="SLR225" s="552"/>
      <c r="SLS225" s="544"/>
      <c r="SLT225" s="544"/>
      <c r="SLU225" s="544"/>
      <c r="SLV225" s="551"/>
      <c r="SLW225" s="551"/>
      <c r="SLX225" s="552"/>
      <c r="SLY225" s="552"/>
      <c r="SLZ225" s="544"/>
      <c r="SMA225" s="544"/>
      <c r="SMB225" s="544"/>
      <c r="SMC225" s="551"/>
      <c r="SMD225" s="551"/>
      <c r="SME225" s="552"/>
      <c r="SMF225" s="552"/>
      <c r="SMG225" s="544"/>
      <c r="SMH225" s="544"/>
      <c r="SMI225" s="544"/>
      <c r="SMJ225" s="551"/>
      <c r="SMK225" s="551"/>
      <c r="SML225" s="552"/>
      <c r="SMM225" s="552"/>
      <c r="SMN225" s="544"/>
      <c r="SMO225" s="544"/>
      <c r="SMP225" s="544"/>
      <c r="SMQ225" s="551"/>
      <c r="SMR225" s="551"/>
      <c r="SMS225" s="552"/>
      <c r="SMT225" s="552"/>
      <c r="SMU225" s="544"/>
      <c r="SMV225" s="544"/>
      <c r="SMW225" s="544"/>
      <c r="SMX225" s="551"/>
      <c r="SMY225" s="551"/>
      <c r="SMZ225" s="552"/>
      <c r="SNA225" s="552"/>
      <c r="SNB225" s="544"/>
      <c r="SNC225" s="544"/>
      <c r="SND225" s="544"/>
      <c r="SNE225" s="551"/>
      <c r="SNF225" s="551"/>
      <c r="SNG225" s="552"/>
      <c r="SNH225" s="552"/>
      <c r="SNI225" s="544"/>
      <c r="SNJ225" s="544"/>
      <c r="SNK225" s="544"/>
      <c r="SNL225" s="551"/>
      <c r="SNM225" s="551"/>
      <c r="SNN225" s="552"/>
      <c r="SNO225" s="552"/>
      <c r="SNP225" s="544"/>
      <c r="SNQ225" s="544"/>
      <c r="SNR225" s="544"/>
      <c r="SNS225" s="551"/>
      <c r="SNT225" s="551"/>
      <c r="SNU225" s="552"/>
      <c r="SNV225" s="552"/>
      <c r="SNW225" s="544"/>
      <c r="SNX225" s="544"/>
      <c r="SNY225" s="544"/>
      <c r="SNZ225" s="551"/>
      <c r="SOA225" s="551"/>
      <c r="SOB225" s="552"/>
      <c r="SOC225" s="552"/>
      <c r="SOD225" s="544"/>
      <c r="SOE225" s="544"/>
      <c r="SOF225" s="544"/>
      <c r="SOG225" s="551"/>
      <c r="SOH225" s="551"/>
      <c r="SOI225" s="552"/>
      <c r="SOJ225" s="552"/>
      <c r="SOK225" s="544"/>
      <c r="SOL225" s="544"/>
      <c r="SOM225" s="544"/>
      <c r="SON225" s="551"/>
      <c r="SOO225" s="551"/>
      <c r="SOP225" s="552"/>
      <c r="SOQ225" s="552"/>
      <c r="SOR225" s="544"/>
      <c r="SOS225" s="544"/>
      <c r="SOT225" s="544"/>
      <c r="SOU225" s="551"/>
      <c r="SOV225" s="551"/>
      <c r="SOW225" s="552"/>
      <c r="SOX225" s="552"/>
      <c r="SOY225" s="544"/>
      <c r="SOZ225" s="544"/>
      <c r="SPA225" s="544"/>
      <c r="SPB225" s="551"/>
      <c r="SPC225" s="551"/>
      <c r="SPD225" s="552"/>
      <c r="SPE225" s="552"/>
      <c r="SPF225" s="544"/>
      <c r="SPG225" s="544"/>
      <c r="SPH225" s="544"/>
      <c r="SPI225" s="551"/>
      <c r="SPJ225" s="551"/>
      <c r="SPK225" s="552"/>
      <c r="SPL225" s="552"/>
      <c r="SPM225" s="544"/>
      <c r="SPN225" s="544"/>
      <c r="SPO225" s="544"/>
      <c r="SPP225" s="551"/>
      <c r="SPQ225" s="551"/>
      <c r="SPR225" s="552"/>
      <c r="SPS225" s="552"/>
      <c r="SPT225" s="544"/>
      <c r="SPU225" s="544"/>
      <c r="SPV225" s="544"/>
      <c r="SPW225" s="551"/>
      <c r="SPX225" s="551"/>
      <c r="SPY225" s="552"/>
      <c r="SPZ225" s="552"/>
      <c r="SQA225" s="544"/>
      <c r="SQB225" s="544"/>
      <c r="SQC225" s="544"/>
      <c r="SQD225" s="551"/>
      <c r="SQE225" s="551"/>
      <c r="SQF225" s="552"/>
      <c r="SQG225" s="552"/>
      <c r="SQH225" s="544"/>
      <c r="SQI225" s="544"/>
      <c r="SQJ225" s="544"/>
      <c r="SQK225" s="551"/>
      <c r="SQL225" s="551"/>
      <c r="SQM225" s="552"/>
      <c r="SQN225" s="552"/>
      <c r="SQO225" s="544"/>
      <c r="SQP225" s="544"/>
      <c r="SQQ225" s="544"/>
      <c r="SQR225" s="551"/>
      <c r="SQS225" s="551"/>
      <c r="SQT225" s="552"/>
      <c r="SQU225" s="552"/>
      <c r="SQV225" s="544"/>
      <c r="SQW225" s="544"/>
      <c r="SQX225" s="544"/>
      <c r="SQY225" s="551"/>
      <c r="SQZ225" s="551"/>
      <c r="SRA225" s="552"/>
      <c r="SRB225" s="552"/>
      <c r="SRC225" s="544"/>
      <c r="SRD225" s="544"/>
      <c r="SRE225" s="544"/>
      <c r="SRF225" s="551"/>
      <c r="SRG225" s="551"/>
      <c r="SRH225" s="552"/>
      <c r="SRI225" s="552"/>
      <c r="SRJ225" s="544"/>
      <c r="SRK225" s="544"/>
      <c r="SRL225" s="544"/>
      <c r="SRM225" s="551"/>
      <c r="SRN225" s="551"/>
      <c r="SRO225" s="552"/>
      <c r="SRP225" s="552"/>
      <c r="SRQ225" s="544"/>
      <c r="SRR225" s="544"/>
      <c r="SRS225" s="544"/>
      <c r="SRT225" s="551"/>
      <c r="SRU225" s="551"/>
      <c r="SRV225" s="552"/>
      <c r="SRW225" s="552"/>
      <c r="SRX225" s="544"/>
      <c r="SRY225" s="544"/>
      <c r="SRZ225" s="544"/>
      <c r="SSA225" s="551"/>
      <c r="SSB225" s="551"/>
      <c r="SSC225" s="552"/>
      <c r="SSD225" s="552"/>
      <c r="SSE225" s="544"/>
      <c r="SSF225" s="544"/>
      <c r="SSG225" s="544"/>
      <c r="SSH225" s="551"/>
      <c r="SSI225" s="551"/>
      <c r="SSJ225" s="552"/>
      <c r="SSK225" s="552"/>
      <c r="SSL225" s="544"/>
      <c r="SSM225" s="544"/>
      <c r="SSN225" s="544"/>
      <c r="SSO225" s="551"/>
      <c r="SSP225" s="551"/>
      <c r="SSQ225" s="552"/>
      <c r="SSR225" s="552"/>
      <c r="SSS225" s="544"/>
      <c r="SST225" s="544"/>
      <c r="SSU225" s="544"/>
      <c r="SSV225" s="551"/>
      <c r="SSW225" s="551"/>
      <c r="SSX225" s="552"/>
      <c r="SSY225" s="552"/>
      <c r="SSZ225" s="544"/>
      <c r="STA225" s="544"/>
      <c r="STB225" s="544"/>
      <c r="STC225" s="551"/>
      <c r="STD225" s="551"/>
      <c r="STE225" s="552"/>
      <c r="STF225" s="552"/>
      <c r="STG225" s="544"/>
      <c r="STH225" s="544"/>
      <c r="STI225" s="544"/>
      <c r="STJ225" s="551"/>
      <c r="STK225" s="551"/>
      <c r="STL225" s="552"/>
      <c r="STM225" s="552"/>
      <c r="STN225" s="544"/>
      <c r="STO225" s="544"/>
      <c r="STP225" s="544"/>
      <c r="STQ225" s="551"/>
      <c r="STR225" s="551"/>
      <c r="STS225" s="552"/>
      <c r="STT225" s="552"/>
      <c r="STU225" s="544"/>
      <c r="STV225" s="544"/>
      <c r="STW225" s="544"/>
      <c r="STX225" s="551"/>
      <c r="STY225" s="551"/>
      <c r="STZ225" s="552"/>
      <c r="SUA225" s="552"/>
      <c r="SUB225" s="544"/>
      <c r="SUC225" s="544"/>
      <c r="SUD225" s="544"/>
      <c r="SUE225" s="551"/>
      <c r="SUF225" s="551"/>
      <c r="SUG225" s="552"/>
      <c r="SUH225" s="552"/>
      <c r="SUI225" s="544"/>
      <c r="SUJ225" s="544"/>
      <c r="SUK225" s="544"/>
      <c r="SUL225" s="551"/>
      <c r="SUM225" s="551"/>
      <c r="SUN225" s="552"/>
      <c r="SUO225" s="552"/>
      <c r="SUP225" s="544"/>
      <c r="SUQ225" s="544"/>
      <c r="SUR225" s="544"/>
      <c r="SUS225" s="551"/>
      <c r="SUT225" s="551"/>
      <c r="SUU225" s="552"/>
      <c r="SUV225" s="552"/>
      <c r="SUW225" s="544"/>
      <c r="SUX225" s="544"/>
      <c r="SUY225" s="544"/>
      <c r="SUZ225" s="551"/>
      <c r="SVA225" s="551"/>
      <c r="SVB225" s="552"/>
      <c r="SVC225" s="552"/>
      <c r="SVD225" s="544"/>
      <c r="SVE225" s="544"/>
      <c r="SVF225" s="544"/>
      <c r="SVG225" s="551"/>
      <c r="SVH225" s="551"/>
      <c r="SVI225" s="552"/>
      <c r="SVJ225" s="552"/>
      <c r="SVK225" s="544"/>
      <c r="SVL225" s="544"/>
      <c r="SVM225" s="544"/>
      <c r="SVN225" s="551"/>
      <c r="SVO225" s="551"/>
      <c r="SVP225" s="552"/>
      <c r="SVQ225" s="552"/>
      <c r="SVR225" s="544"/>
      <c r="SVS225" s="544"/>
      <c r="SVT225" s="544"/>
      <c r="SVU225" s="551"/>
      <c r="SVV225" s="551"/>
      <c r="SVW225" s="552"/>
      <c r="SVX225" s="552"/>
      <c r="SVY225" s="544"/>
      <c r="SVZ225" s="544"/>
      <c r="SWA225" s="544"/>
      <c r="SWB225" s="551"/>
      <c r="SWC225" s="551"/>
      <c r="SWD225" s="552"/>
      <c r="SWE225" s="552"/>
      <c r="SWF225" s="544"/>
      <c r="SWG225" s="544"/>
      <c r="SWH225" s="544"/>
      <c r="SWI225" s="551"/>
      <c r="SWJ225" s="551"/>
      <c r="SWK225" s="552"/>
      <c r="SWL225" s="552"/>
      <c r="SWM225" s="544"/>
      <c r="SWN225" s="544"/>
      <c r="SWO225" s="544"/>
      <c r="SWP225" s="551"/>
      <c r="SWQ225" s="551"/>
      <c r="SWR225" s="552"/>
      <c r="SWS225" s="552"/>
      <c r="SWT225" s="544"/>
      <c r="SWU225" s="544"/>
      <c r="SWV225" s="544"/>
      <c r="SWW225" s="551"/>
      <c r="SWX225" s="551"/>
      <c r="SWY225" s="552"/>
      <c r="SWZ225" s="552"/>
      <c r="SXA225" s="544"/>
      <c r="SXB225" s="544"/>
      <c r="SXC225" s="544"/>
      <c r="SXD225" s="551"/>
      <c r="SXE225" s="551"/>
      <c r="SXF225" s="552"/>
      <c r="SXG225" s="552"/>
      <c r="SXH225" s="544"/>
      <c r="SXI225" s="544"/>
      <c r="SXJ225" s="544"/>
      <c r="SXK225" s="551"/>
      <c r="SXL225" s="551"/>
      <c r="SXM225" s="552"/>
      <c r="SXN225" s="552"/>
      <c r="SXO225" s="544"/>
      <c r="SXP225" s="544"/>
      <c r="SXQ225" s="544"/>
      <c r="SXR225" s="551"/>
      <c r="SXS225" s="551"/>
      <c r="SXT225" s="552"/>
      <c r="SXU225" s="552"/>
      <c r="SXV225" s="544"/>
      <c r="SXW225" s="544"/>
      <c r="SXX225" s="544"/>
      <c r="SXY225" s="551"/>
      <c r="SXZ225" s="551"/>
      <c r="SYA225" s="552"/>
      <c r="SYB225" s="552"/>
      <c r="SYC225" s="544"/>
      <c r="SYD225" s="544"/>
      <c r="SYE225" s="544"/>
      <c r="SYF225" s="551"/>
      <c r="SYG225" s="551"/>
      <c r="SYH225" s="552"/>
      <c r="SYI225" s="552"/>
      <c r="SYJ225" s="544"/>
      <c r="SYK225" s="544"/>
      <c r="SYL225" s="544"/>
      <c r="SYM225" s="551"/>
      <c r="SYN225" s="551"/>
      <c r="SYO225" s="552"/>
      <c r="SYP225" s="552"/>
      <c r="SYQ225" s="544"/>
      <c r="SYR225" s="544"/>
      <c r="SYS225" s="544"/>
      <c r="SYT225" s="551"/>
      <c r="SYU225" s="551"/>
      <c r="SYV225" s="552"/>
      <c r="SYW225" s="552"/>
      <c r="SYX225" s="544"/>
      <c r="SYY225" s="544"/>
      <c r="SYZ225" s="544"/>
      <c r="SZA225" s="551"/>
      <c r="SZB225" s="551"/>
      <c r="SZC225" s="552"/>
      <c r="SZD225" s="552"/>
      <c r="SZE225" s="544"/>
      <c r="SZF225" s="544"/>
      <c r="SZG225" s="544"/>
      <c r="SZH225" s="551"/>
      <c r="SZI225" s="551"/>
      <c r="SZJ225" s="552"/>
      <c r="SZK225" s="552"/>
      <c r="SZL225" s="544"/>
      <c r="SZM225" s="544"/>
      <c r="SZN225" s="544"/>
      <c r="SZO225" s="551"/>
      <c r="SZP225" s="551"/>
      <c r="SZQ225" s="552"/>
      <c r="SZR225" s="552"/>
      <c r="SZS225" s="544"/>
      <c r="SZT225" s="544"/>
      <c r="SZU225" s="544"/>
      <c r="SZV225" s="551"/>
      <c r="SZW225" s="551"/>
      <c r="SZX225" s="552"/>
      <c r="SZY225" s="552"/>
      <c r="SZZ225" s="544"/>
      <c r="TAA225" s="544"/>
      <c r="TAB225" s="544"/>
      <c r="TAC225" s="551"/>
      <c r="TAD225" s="551"/>
      <c r="TAE225" s="552"/>
      <c r="TAF225" s="552"/>
      <c r="TAG225" s="544"/>
      <c r="TAH225" s="544"/>
      <c r="TAI225" s="544"/>
      <c r="TAJ225" s="551"/>
      <c r="TAK225" s="551"/>
      <c r="TAL225" s="552"/>
      <c r="TAM225" s="552"/>
      <c r="TAN225" s="544"/>
      <c r="TAO225" s="544"/>
      <c r="TAP225" s="544"/>
      <c r="TAQ225" s="551"/>
      <c r="TAR225" s="551"/>
      <c r="TAS225" s="552"/>
      <c r="TAT225" s="552"/>
      <c r="TAU225" s="544"/>
      <c r="TAV225" s="544"/>
      <c r="TAW225" s="544"/>
      <c r="TAX225" s="551"/>
      <c r="TAY225" s="551"/>
      <c r="TAZ225" s="552"/>
      <c r="TBA225" s="552"/>
      <c r="TBB225" s="544"/>
      <c r="TBC225" s="544"/>
      <c r="TBD225" s="544"/>
      <c r="TBE225" s="551"/>
      <c r="TBF225" s="551"/>
      <c r="TBG225" s="552"/>
      <c r="TBH225" s="552"/>
      <c r="TBI225" s="544"/>
      <c r="TBJ225" s="544"/>
      <c r="TBK225" s="544"/>
      <c r="TBL225" s="551"/>
      <c r="TBM225" s="551"/>
      <c r="TBN225" s="552"/>
      <c r="TBO225" s="552"/>
      <c r="TBP225" s="544"/>
      <c r="TBQ225" s="544"/>
      <c r="TBR225" s="544"/>
      <c r="TBS225" s="551"/>
      <c r="TBT225" s="551"/>
      <c r="TBU225" s="552"/>
      <c r="TBV225" s="552"/>
      <c r="TBW225" s="544"/>
      <c r="TBX225" s="544"/>
      <c r="TBY225" s="544"/>
      <c r="TBZ225" s="551"/>
      <c r="TCA225" s="551"/>
      <c r="TCB225" s="552"/>
      <c r="TCC225" s="552"/>
      <c r="TCD225" s="544"/>
      <c r="TCE225" s="544"/>
      <c r="TCF225" s="544"/>
      <c r="TCG225" s="551"/>
      <c r="TCH225" s="551"/>
      <c r="TCI225" s="552"/>
      <c r="TCJ225" s="552"/>
      <c r="TCK225" s="544"/>
      <c r="TCL225" s="544"/>
      <c r="TCM225" s="544"/>
      <c r="TCN225" s="551"/>
      <c r="TCO225" s="551"/>
      <c r="TCP225" s="552"/>
      <c r="TCQ225" s="552"/>
      <c r="TCR225" s="544"/>
      <c r="TCS225" s="544"/>
      <c r="TCT225" s="544"/>
      <c r="TCU225" s="551"/>
      <c r="TCV225" s="551"/>
      <c r="TCW225" s="552"/>
      <c r="TCX225" s="552"/>
      <c r="TCY225" s="544"/>
      <c r="TCZ225" s="544"/>
      <c r="TDA225" s="544"/>
      <c r="TDB225" s="551"/>
      <c r="TDC225" s="551"/>
      <c r="TDD225" s="552"/>
      <c r="TDE225" s="552"/>
      <c r="TDF225" s="544"/>
      <c r="TDG225" s="544"/>
      <c r="TDH225" s="544"/>
      <c r="TDI225" s="551"/>
      <c r="TDJ225" s="551"/>
      <c r="TDK225" s="552"/>
      <c r="TDL225" s="552"/>
      <c r="TDM225" s="544"/>
      <c r="TDN225" s="544"/>
      <c r="TDO225" s="544"/>
      <c r="TDP225" s="551"/>
      <c r="TDQ225" s="551"/>
      <c r="TDR225" s="552"/>
      <c r="TDS225" s="552"/>
      <c r="TDT225" s="544"/>
      <c r="TDU225" s="544"/>
      <c r="TDV225" s="544"/>
      <c r="TDW225" s="551"/>
      <c r="TDX225" s="551"/>
      <c r="TDY225" s="552"/>
      <c r="TDZ225" s="552"/>
      <c r="TEA225" s="544"/>
      <c r="TEB225" s="544"/>
      <c r="TEC225" s="544"/>
      <c r="TED225" s="551"/>
      <c r="TEE225" s="551"/>
      <c r="TEF225" s="552"/>
      <c r="TEG225" s="552"/>
      <c r="TEH225" s="544"/>
      <c r="TEI225" s="544"/>
      <c r="TEJ225" s="544"/>
      <c r="TEK225" s="551"/>
      <c r="TEL225" s="551"/>
      <c r="TEM225" s="552"/>
      <c r="TEN225" s="552"/>
      <c r="TEO225" s="544"/>
      <c r="TEP225" s="544"/>
      <c r="TEQ225" s="544"/>
      <c r="TER225" s="551"/>
      <c r="TES225" s="551"/>
      <c r="TET225" s="552"/>
      <c r="TEU225" s="552"/>
      <c r="TEV225" s="544"/>
      <c r="TEW225" s="544"/>
      <c r="TEX225" s="544"/>
      <c r="TEY225" s="551"/>
      <c r="TEZ225" s="551"/>
      <c r="TFA225" s="552"/>
      <c r="TFB225" s="552"/>
      <c r="TFC225" s="544"/>
      <c r="TFD225" s="544"/>
      <c r="TFE225" s="544"/>
      <c r="TFF225" s="551"/>
      <c r="TFG225" s="551"/>
      <c r="TFH225" s="552"/>
      <c r="TFI225" s="552"/>
      <c r="TFJ225" s="544"/>
      <c r="TFK225" s="544"/>
      <c r="TFL225" s="544"/>
      <c r="TFM225" s="551"/>
      <c r="TFN225" s="551"/>
      <c r="TFO225" s="552"/>
      <c r="TFP225" s="552"/>
      <c r="TFQ225" s="544"/>
      <c r="TFR225" s="544"/>
      <c r="TFS225" s="544"/>
      <c r="TFT225" s="551"/>
      <c r="TFU225" s="551"/>
      <c r="TFV225" s="552"/>
      <c r="TFW225" s="552"/>
      <c r="TFX225" s="544"/>
      <c r="TFY225" s="544"/>
      <c r="TFZ225" s="544"/>
      <c r="TGA225" s="551"/>
      <c r="TGB225" s="551"/>
      <c r="TGC225" s="552"/>
      <c r="TGD225" s="552"/>
      <c r="TGE225" s="544"/>
      <c r="TGF225" s="544"/>
      <c r="TGG225" s="544"/>
      <c r="TGH225" s="551"/>
      <c r="TGI225" s="551"/>
      <c r="TGJ225" s="552"/>
      <c r="TGK225" s="552"/>
      <c r="TGL225" s="544"/>
      <c r="TGM225" s="544"/>
      <c r="TGN225" s="544"/>
      <c r="TGO225" s="551"/>
      <c r="TGP225" s="551"/>
      <c r="TGQ225" s="552"/>
      <c r="TGR225" s="552"/>
      <c r="TGS225" s="544"/>
      <c r="TGT225" s="544"/>
      <c r="TGU225" s="544"/>
      <c r="TGV225" s="551"/>
      <c r="TGW225" s="551"/>
      <c r="TGX225" s="552"/>
      <c r="TGY225" s="552"/>
      <c r="TGZ225" s="544"/>
      <c r="THA225" s="544"/>
      <c r="THB225" s="544"/>
      <c r="THC225" s="551"/>
      <c r="THD225" s="551"/>
      <c r="THE225" s="552"/>
      <c r="THF225" s="552"/>
      <c r="THG225" s="544"/>
      <c r="THH225" s="544"/>
      <c r="THI225" s="544"/>
      <c r="THJ225" s="551"/>
      <c r="THK225" s="551"/>
      <c r="THL225" s="552"/>
      <c r="THM225" s="552"/>
      <c r="THN225" s="544"/>
      <c r="THO225" s="544"/>
      <c r="THP225" s="544"/>
      <c r="THQ225" s="551"/>
      <c r="THR225" s="551"/>
      <c r="THS225" s="552"/>
      <c r="THT225" s="552"/>
      <c r="THU225" s="544"/>
      <c r="THV225" s="544"/>
      <c r="THW225" s="544"/>
      <c r="THX225" s="551"/>
      <c r="THY225" s="551"/>
      <c r="THZ225" s="552"/>
      <c r="TIA225" s="552"/>
      <c r="TIB225" s="544"/>
      <c r="TIC225" s="544"/>
      <c r="TID225" s="544"/>
      <c r="TIE225" s="551"/>
      <c r="TIF225" s="551"/>
      <c r="TIG225" s="552"/>
      <c r="TIH225" s="552"/>
      <c r="TII225" s="544"/>
      <c r="TIJ225" s="544"/>
      <c r="TIK225" s="544"/>
      <c r="TIL225" s="551"/>
      <c r="TIM225" s="551"/>
      <c r="TIN225" s="552"/>
      <c r="TIO225" s="552"/>
      <c r="TIP225" s="544"/>
      <c r="TIQ225" s="544"/>
      <c r="TIR225" s="544"/>
      <c r="TIS225" s="551"/>
      <c r="TIT225" s="551"/>
      <c r="TIU225" s="552"/>
      <c r="TIV225" s="552"/>
      <c r="TIW225" s="544"/>
      <c r="TIX225" s="544"/>
      <c r="TIY225" s="544"/>
      <c r="TIZ225" s="551"/>
      <c r="TJA225" s="551"/>
      <c r="TJB225" s="552"/>
      <c r="TJC225" s="552"/>
      <c r="TJD225" s="544"/>
      <c r="TJE225" s="544"/>
      <c r="TJF225" s="544"/>
      <c r="TJG225" s="551"/>
      <c r="TJH225" s="551"/>
      <c r="TJI225" s="552"/>
      <c r="TJJ225" s="552"/>
      <c r="TJK225" s="544"/>
      <c r="TJL225" s="544"/>
      <c r="TJM225" s="544"/>
      <c r="TJN225" s="551"/>
      <c r="TJO225" s="551"/>
      <c r="TJP225" s="552"/>
      <c r="TJQ225" s="552"/>
      <c r="TJR225" s="544"/>
      <c r="TJS225" s="544"/>
      <c r="TJT225" s="544"/>
      <c r="TJU225" s="551"/>
      <c r="TJV225" s="551"/>
      <c r="TJW225" s="552"/>
      <c r="TJX225" s="552"/>
      <c r="TJY225" s="544"/>
      <c r="TJZ225" s="544"/>
      <c r="TKA225" s="544"/>
      <c r="TKB225" s="551"/>
      <c r="TKC225" s="551"/>
      <c r="TKD225" s="552"/>
      <c r="TKE225" s="552"/>
      <c r="TKF225" s="544"/>
      <c r="TKG225" s="544"/>
      <c r="TKH225" s="544"/>
      <c r="TKI225" s="551"/>
      <c r="TKJ225" s="551"/>
      <c r="TKK225" s="552"/>
      <c r="TKL225" s="552"/>
      <c r="TKM225" s="544"/>
      <c r="TKN225" s="544"/>
      <c r="TKO225" s="544"/>
      <c r="TKP225" s="551"/>
      <c r="TKQ225" s="551"/>
      <c r="TKR225" s="552"/>
      <c r="TKS225" s="552"/>
      <c r="TKT225" s="544"/>
      <c r="TKU225" s="544"/>
      <c r="TKV225" s="544"/>
      <c r="TKW225" s="551"/>
      <c r="TKX225" s="551"/>
      <c r="TKY225" s="552"/>
      <c r="TKZ225" s="552"/>
      <c r="TLA225" s="544"/>
      <c r="TLB225" s="544"/>
      <c r="TLC225" s="544"/>
      <c r="TLD225" s="551"/>
      <c r="TLE225" s="551"/>
      <c r="TLF225" s="552"/>
      <c r="TLG225" s="552"/>
      <c r="TLH225" s="544"/>
      <c r="TLI225" s="544"/>
      <c r="TLJ225" s="544"/>
      <c r="TLK225" s="551"/>
      <c r="TLL225" s="551"/>
      <c r="TLM225" s="552"/>
      <c r="TLN225" s="552"/>
      <c r="TLO225" s="544"/>
      <c r="TLP225" s="544"/>
      <c r="TLQ225" s="544"/>
      <c r="TLR225" s="551"/>
      <c r="TLS225" s="551"/>
      <c r="TLT225" s="552"/>
      <c r="TLU225" s="552"/>
      <c r="TLV225" s="544"/>
      <c r="TLW225" s="544"/>
      <c r="TLX225" s="544"/>
      <c r="TLY225" s="551"/>
      <c r="TLZ225" s="551"/>
      <c r="TMA225" s="552"/>
      <c r="TMB225" s="552"/>
      <c r="TMC225" s="544"/>
      <c r="TMD225" s="544"/>
      <c r="TME225" s="544"/>
      <c r="TMF225" s="551"/>
      <c r="TMG225" s="551"/>
      <c r="TMH225" s="552"/>
      <c r="TMI225" s="552"/>
      <c r="TMJ225" s="544"/>
      <c r="TMK225" s="544"/>
      <c r="TML225" s="544"/>
      <c r="TMM225" s="551"/>
      <c r="TMN225" s="551"/>
      <c r="TMO225" s="552"/>
      <c r="TMP225" s="552"/>
      <c r="TMQ225" s="544"/>
      <c r="TMR225" s="544"/>
      <c r="TMS225" s="544"/>
      <c r="TMT225" s="551"/>
      <c r="TMU225" s="551"/>
      <c r="TMV225" s="552"/>
      <c r="TMW225" s="552"/>
      <c r="TMX225" s="544"/>
      <c r="TMY225" s="544"/>
      <c r="TMZ225" s="544"/>
      <c r="TNA225" s="551"/>
      <c r="TNB225" s="551"/>
      <c r="TNC225" s="552"/>
      <c r="TND225" s="552"/>
      <c r="TNE225" s="544"/>
      <c r="TNF225" s="544"/>
      <c r="TNG225" s="544"/>
      <c r="TNH225" s="551"/>
      <c r="TNI225" s="551"/>
      <c r="TNJ225" s="552"/>
      <c r="TNK225" s="552"/>
      <c r="TNL225" s="544"/>
      <c r="TNM225" s="544"/>
      <c r="TNN225" s="544"/>
      <c r="TNO225" s="551"/>
      <c r="TNP225" s="551"/>
      <c r="TNQ225" s="552"/>
      <c r="TNR225" s="552"/>
      <c r="TNS225" s="544"/>
      <c r="TNT225" s="544"/>
      <c r="TNU225" s="544"/>
      <c r="TNV225" s="551"/>
      <c r="TNW225" s="551"/>
      <c r="TNX225" s="552"/>
      <c r="TNY225" s="552"/>
      <c r="TNZ225" s="544"/>
      <c r="TOA225" s="544"/>
      <c r="TOB225" s="544"/>
      <c r="TOC225" s="551"/>
      <c r="TOD225" s="551"/>
      <c r="TOE225" s="552"/>
      <c r="TOF225" s="552"/>
      <c r="TOG225" s="544"/>
      <c r="TOH225" s="544"/>
      <c r="TOI225" s="544"/>
      <c r="TOJ225" s="551"/>
      <c r="TOK225" s="551"/>
      <c r="TOL225" s="552"/>
      <c r="TOM225" s="552"/>
      <c r="TON225" s="544"/>
      <c r="TOO225" s="544"/>
      <c r="TOP225" s="544"/>
      <c r="TOQ225" s="551"/>
      <c r="TOR225" s="551"/>
      <c r="TOS225" s="552"/>
      <c r="TOT225" s="552"/>
      <c r="TOU225" s="544"/>
      <c r="TOV225" s="544"/>
      <c r="TOW225" s="544"/>
      <c r="TOX225" s="551"/>
      <c r="TOY225" s="551"/>
      <c r="TOZ225" s="552"/>
      <c r="TPA225" s="552"/>
      <c r="TPB225" s="544"/>
      <c r="TPC225" s="544"/>
      <c r="TPD225" s="544"/>
      <c r="TPE225" s="551"/>
      <c r="TPF225" s="551"/>
      <c r="TPG225" s="552"/>
      <c r="TPH225" s="552"/>
      <c r="TPI225" s="544"/>
      <c r="TPJ225" s="544"/>
      <c r="TPK225" s="544"/>
      <c r="TPL225" s="551"/>
      <c r="TPM225" s="551"/>
      <c r="TPN225" s="552"/>
      <c r="TPO225" s="552"/>
      <c r="TPP225" s="544"/>
      <c r="TPQ225" s="544"/>
      <c r="TPR225" s="544"/>
      <c r="TPS225" s="551"/>
      <c r="TPT225" s="551"/>
      <c r="TPU225" s="552"/>
      <c r="TPV225" s="552"/>
      <c r="TPW225" s="544"/>
      <c r="TPX225" s="544"/>
      <c r="TPY225" s="544"/>
      <c r="TPZ225" s="551"/>
      <c r="TQA225" s="551"/>
      <c r="TQB225" s="552"/>
      <c r="TQC225" s="552"/>
      <c r="TQD225" s="544"/>
      <c r="TQE225" s="544"/>
      <c r="TQF225" s="544"/>
      <c r="TQG225" s="551"/>
      <c r="TQH225" s="551"/>
      <c r="TQI225" s="552"/>
      <c r="TQJ225" s="552"/>
      <c r="TQK225" s="544"/>
      <c r="TQL225" s="544"/>
      <c r="TQM225" s="544"/>
      <c r="TQN225" s="551"/>
      <c r="TQO225" s="551"/>
      <c r="TQP225" s="552"/>
      <c r="TQQ225" s="552"/>
      <c r="TQR225" s="544"/>
      <c r="TQS225" s="544"/>
      <c r="TQT225" s="544"/>
      <c r="TQU225" s="551"/>
      <c r="TQV225" s="551"/>
      <c r="TQW225" s="552"/>
      <c r="TQX225" s="552"/>
      <c r="TQY225" s="544"/>
      <c r="TQZ225" s="544"/>
      <c r="TRA225" s="544"/>
      <c r="TRB225" s="551"/>
      <c r="TRC225" s="551"/>
      <c r="TRD225" s="552"/>
      <c r="TRE225" s="552"/>
      <c r="TRF225" s="544"/>
      <c r="TRG225" s="544"/>
      <c r="TRH225" s="544"/>
      <c r="TRI225" s="551"/>
      <c r="TRJ225" s="551"/>
      <c r="TRK225" s="552"/>
      <c r="TRL225" s="552"/>
      <c r="TRM225" s="544"/>
      <c r="TRN225" s="544"/>
      <c r="TRO225" s="544"/>
      <c r="TRP225" s="551"/>
      <c r="TRQ225" s="551"/>
      <c r="TRR225" s="552"/>
      <c r="TRS225" s="552"/>
      <c r="TRT225" s="544"/>
      <c r="TRU225" s="544"/>
      <c r="TRV225" s="544"/>
      <c r="TRW225" s="551"/>
      <c r="TRX225" s="551"/>
      <c r="TRY225" s="552"/>
      <c r="TRZ225" s="552"/>
      <c r="TSA225" s="544"/>
      <c r="TSB225" s="544"/>
      <c r="TSC225" s="544"/>
      <c r="TSD225" s="551"/>
      <c r="TSE225" s="551"/>
      <c r="TSF225" s="552"/>
      <c r="TSG225" s="552"/>
      <c r="TSH225" s="544"/>
      <c r="TSI225" s="544"/>
      <c r="TSJ225" s="544"/>
      <c r="TSK225" s="551"/>
      <c r="TSL225" s="551"/>
      <c r="TSM225" s="552"/>
      <c r="TSN225" s="552"/>
      <c r="TSO225" s="544"/>
      <c r="TSP225" s="544"/>
      <c r="TSQ225" s="544"/>
      <c r="TSR225" s="551"/>
      <c r="TSS225" s="551"/>
      <c r="TST225" s="552"/>
      <c r="TSU225" s="552"/>
      <c r="TSV225" s="544"/>
      <c r="TSW225" s="544"/>
      <c r="TSX225" s="544"/>
      <c r="TSY225" s="551"/>
      <c r="TSZ225" s="551"/>
      <c r="TTA225" s="552"/>
      <c r="TTB225" s="552"/>
      <c r="TTC225" s="544"/>
      <c r="TTD225" s="544"/>
      <c r="TTE225" s="544"/>
      <c r="TTF225" s="551"/>
      <c r="TTG225" s="551"/>
      <c r="TTH225" s="552"/>
      <c r="TTI225" s="552"/>
      <c r="TTJ225" s="544"/>
      <c r="TTK225" s="544"/>
      <c r="TTL225" s="544"/>
      <c r="TTM225" s="551"/>
      <c r="TTN225" s="551"/>
      <c r="TTO225" s="552"/>
      <c r="TTP225" s="552"/>
      <c r="TTQ225" s="544"/>
      <c r="TTR225" s="544"/>
      <c r="TTS225" s="544"/>
      <c r="TTT225" s="551"/>
      <c r="TTU225" s="551"/>
      <c r="TTV225" s="552"/>
      <c r="TTW225" s="552"/>
      <c r="TTX225" s="544"/>
      <c r="TTY225" s="544"/>
      <c r="TTZ225" s="544"/>
      <c r="TUA225" s="551"/>
      <c r="TUB225" s="551"/>
      <c r="TUC225" s="552"/>
      <c r="TUD225" s="552"/>
      <c r="TUE225" s="544"/>
      <c r="TUF225" s="544"/>
      <c r="TUG225" s="544"/>
      <c r="TUH225" s="551"/>
      <c r="TUI225" s="551"/>
      <c r="TUJ225" s="552"/>
      <c r="TUK225" s="552"/>
      <c r="TUL225" s="544"/>
      <c r="TUM225" s="544"/>
      <c r="TUN225" s="544"/>
      <c r="TUO225" s="551"/>
      <c r="TUP225" s="551"/>
      <c r="TUQ225" s="552"/>
      <c r="TUR225" s="552"/>
      <c r="TUS225" s="544"/>
      <c r="TUT225" s="544"/>
      <c r="TUU225" s="544"/>
      <c r="TUV225" s="551"/>
      <c r="TUW225" s="551"/>
      <c r="TUX225" s="552"/>
      <c r="TUY225" s="552"/>
      <c r="TUZ225" s="544"/>
      <c r="TVA225" s="544"/>
      <c r="TVB225" s="544"/>
      <c r="TVC225" s="551"/>
      <c r="TVD225" s="551"/>
      <c r="TVE225" s="552"/>
      <c r="TVF225" s="552"/>
      <c r="TVG225" s="544"/>
      <c r="TVH225" s="544"/>
      <c r="TVI225" s="544"/>
      <c r="TVJ225" s="551"/>
      <c r="TVK225" s="551"/>
      <c r="TVL225" s="552"/>
      <c r="TVM225" s="552"/>
      <c r="TVN225" s="544"/>
      <c r="TVO225" s="544"/>
      <c r="TVP225" s="544"/>
      <c r="TVQ225" s="551"/>
      <c r="TVR225" s="551"/>
      <c r="TVS225" s="552"/>
      <c r="TVT225" s="552"/>
      <c r="TVU225" s="544"/>
      <c r="TVV225" s="544"/>
      <c r="TVW225" s="544"/>
      <c r="TVX225" s="551"/>
      <c r="TVY225" s="551"/>
      <c r="TVZ225" s="552"/>
      <c r="TWA225" s="552"/>
      <c r="TWB225" s="544"/>
      <c r="TWC225" s="544"/>
      <c r="TWD225" s="544"/>
      <c r="TWE225" s="551"/>
      <c r="TWF225" s="551"/>
      <c r="TWG225" s="552"/>
      <c r="TWH225" s="552"/>
      <c r="TWI225" s="544"/>
      <c r="TWJ225" s="544"/>
      <c r="TWK225" s="544"/>
      <c r="TWL225" s="551"/>
      <c r="TWM225" s="551"/>
      <c r="TWN225" s="552"/>
      <c r="TWO225" s="552"/>
      <c r="TWP225" s="544"/>
      <c r="TWQ225" s="544"/>
      <c r="TWR225" s="544"/>
      <c r="TWS225" s="551"/>
      <c r="TWT225" s="551"/>
      <c r="TWU225" s="552"/>
      <c r="TWV225" s="552"/>
      <c r="TWW225" s="544"/>
      <c r="TWX225" s="544"/>
      <c r="TWY225" s="544"/>
      <c r="TWZ225" s="551"/>
      <c r="TXA225" s="551"/>
      <c r="TXB225" s="552"/>
      <c r="TXC225" s="552"/>
      <c r="TXD225" s="544"/>
      <c r="TXE225" s="544"/>
      <c r="TXF225" s="544"/>
      <c r="TXG225" s="551"/>
      <c r="TXH225" s="551"/>
      <c r="TXI225" s="552"/>
      <c r="TXJ225" s="552"/>
      <c r="TXK225" s="544"/>
      <c r="TXL225" s="544"/>
      <c r="TXM225" s="544"/>
      <c r="TXN225" s="551"/>
      <c r="TXO225" s="551"/>
      <c r="TXP225" s="552"/>
      <c r="TXQ225" s="552"/>
      <c r="TXR225" s="544"/>
      <c r="TXS225" s="544"/>
      <c r="TXT225" s="544"/>
      <c r="TXU225" s="551"/>
      <c r="TXV225" s="551"/>
      <c r="TXW225" s="552"/>
      <c r="TXX225" s="552"/>
      <c r="TXY225" s="544"/>
      <c r="TXZ225" s="544"/>
      <c r="TYA225" s="544"/>
      <c r="TYB225" s="551"/>
      <c r="TYC225" s="551"/>
      <c r="TYD225" s="552"/>
      <c r="TYE225" s="552"/>
      <c r="TYF225" s="544"/>
      <c r="TYG225" s="544"/>
      <c r="TYH225" s="544"/>
      <c r="TYI225" s="551"/>
      <c r="TYJ225" s="551"/>
      <c r="TYK225" s="552"/>
      <c r="TYL225" s="552"/>
      <c r="TYM225" s="544"/>
      <c r="TYN225" s="544"/>
      <c r="TYO225" s="544"/>
      <c r="TYP225" s="551"/>
      <c r="TYQ225" s="551"/>
      <c r="TYR225" s="552"/>
      <c r="TYS225" s="552"/>
      <c r="TYT225" s="544"/>
      <c r="TYU225" s="544"/>
      <c r="TYV225" s="544"/>
      <c r="TYW225" s="551"/>
      <c r="TYX225" s="551"/>
      <c r="TYY225" s="552"/>
      <c r="TYZ225" s="552"/>
      <c r="TZA225" s="544"/>
      <c r="TZB225" s="544"/>
      <c r="TZC225" s="544"/>
      <c r="TZD225" s="551"/>
      <c r="TZE225" s="551"/>
      <c r="TZF225" s="552"/>
      <c r="TZG225" s="552"/>
      <c r="TZH225" s="544"/>
      <c r="TZI225" s="544"/>
      <c r="TZJ225" s="544"/>
      <c r="TZK225" s="551"/>
      <c r="TZL225" s="551"/>
      <c r="TZM225" s="552"/>
      <c r="TZN225" s="552"/>
      <c r="TZO225" s="544"/>
      <c r="TZP225" s="544"/>
      <c r="TZQ225" s="544"/>
      <c r="TZR225" s="551"/>
      <c r="TZS225" s="551"/>
      <c r="TZT225" s="552"/>
      <c r="TZU225" s="552"/>
      <c r="TZV225" s="544"/>
      <c r="TZW225" s="544"/>
      <c r="TZX225" s="544"/>
      <c r="TZY225" s="551"/>
      <c r="TZZ225" s="551"/>
      <c r="UAA225" s="552"/>
      <c r="UAB225" s="552"/>
      <c r="UAC225" s="544"/>
      <c r="UAD225" s="544"/>
      <c r="UAE225" s="544"/>
      <c r="UAF225" s="551"/>
      <c r="UAG225" s="551"/>
      <c r="UAH225" s="552"/>
      <c r="UAI225" s="552"/>
      <c r="UAJ225" s="544"/>
      <c r="UAK225" s="544"/>
      <c r="UAL225" s="544"/>
      <c r="UAM225" s="551"/>
      <c r="UAN225" s="551"/>
      <c r="UAO225" s="552"/>
      <c r="UAP225" s="552"/>
      <c r="UAQ225" s="544"/>
      <c r="UAR225" s="544"/>
      <c r="UAS225" s="544"/>
      <c r="UAT225" s="551"/>
      <c r="UAU225" s="551"/>
      <c r="UAV225" s="552"/>
      <c r="UAW225" s="552"/>
      <c r="UAX225" s="544"/>
      <c r="UAY225" s="544"/>
      <c r="UAZ225" s="544"/>
      <c r="UBA225" s="551"/>
      <c r="UBB225" s="551"/>
      <c r="UBC225" s="552"/>
      <c r="UBD225" s="552"/>
      <c r="UBE225" s="544"/>
      <c r="UBF225" s="544"/>
      <c r="UBG225" s="544"/>
      <c r="UBH225" s="551"/>
      <c r="UBI225" s="551"/>
      <c r="UBJ225" s="552"/>
      <c r="UBK225" s="552"/>
      <c r="UBL225" s="544"/>
      <c r="UBM225" s="544"/>
      <c r="UBN225" s="544"/>
      <c r="UBO225" s="551"/>
      <c r="UBP225" s="551"/>
      <c r="UBQ225" s="552"/>
      <c r="UBR225" s="552"/>
      <c r="UBS225" s="544"/>
      <c r="UBT225" s="544"/>
      <c r="UBU225" s="544"/>
      <c r="UBV225" s="551"/>
      <c r="UBW225" s="551"/>
      <c r="UBX225" s="552"/>
      <c r="UBY225" s="552"/>
      <c r="UBZ225" s="544"/>
      <c r="UCA225" s="544"/>
      <c r="UCB225" s="544"/>
      <c r="UCC225" s="551"/>
      <c r="UCD225" s="551"/>
      <c r="UCE225" s="552"/>
      <c r="UCF225" s="552"/>
      <c r="UCG225" s="544"/>
      <c r="UCH225" s="544"/>
      <c r="UCI225" s="544"/>
      <c r="UCJ225" s="551"/>
      <c r="UCK225" s="551"/>
      <c r="UCL225" s="552"/>
      <c r="UCM225" s="552"/>
      <c r="UCN225" s="544"/>
      <c r="UCO225" s="544"/>
      <c r="UCP225" s="544"/>
      <c r="UCQ225" s="551"/>
      <c r="UCR225" s="551"/>
      <c r="UCS225" s="552"/>
      <c r="UCT225" s="552"/>
      <c r="UCU225" s="544"/>
      <c r="UCV225" s="544"/>
      <c r="UCW225" s="544"/>
      <c r="UCX225" s="551"/>
      <c r="UCY225" s="551"/>
      <c r="UCZ225" s="552"/>
      <c r="UDA225" s="552"/>
      <c r="UDB225" s="544"/>
      <c r="UDC225" s="544"/>
      <c r="UDD225" s="544"/>
      <c r="UDE225" s="551"/>
      <c r="UDF225" s="551"/>
      <c r="UDG225" s="552"/>
      <c r="UDH225" s="552"/>
      <c r="UDI225" s="544"/>
      <c r="UDJ225" s="544"/>
      <c r="UDK225" s="544"/>
      <c r="UDL225" s="551"/>
      <c r="UDM225" s="551"/>
      <c r="UDN225" s="552"/>
      <c r="UDO225" s="552"/>
      <c r="UDP225" s="544"/>
      <c r="UDQ225" s="544"/>
      <c r="UDR225" s="544"/>
      <c r="UDS225" s="551"/>
      <c r="UDT225" s="551"/>
      <c r="UDU225" s="552"/>
      <c r="UDV225" s="552"/>
      <c r="UDW225" s="544"/>
      <c r="UDX225" s="544"/>
      <c r="UDY225" s="544"/>
      <c r="UDZ225" s="551"/>
      <c r="UEA225" s="551"/>
      <c r="UEB225" s="552"/>
      <c r="UEC225" s="552"/>
      <c r="UED225" s="544"/>
      <c r="UEE225" s="544"/>
      <c r="UEF225" s="544"/>
      <c r="UEG225" s="551"/>
      <c r="UEH225" s="551"/>
      <c r="UEI225" s="552"/>
      <c r="UEJ225" s="552"/>
      <c r="UEK225" s="544"/>
      <c r="UEL225" s="544"/>
      <c r="UEM225" s="544"/>
      <c r="UEN225" s="551"/>
      <c r="UEO225" s="551"/>
      <c r="UEP225" s="552"/>
      <c r="UEQ225" s="552"/>
      <c r="UER225" s="544"/>
      <c r="UES225" s="544"/>
      <c r="UET225" s="544"/>
      <c r="UEU225" s="551"/>
      <c r="UEV225" s="551"/>
      <c r="UEW225" s="552"/>
      <c r="UEX225" s="552"/>
      <c r="UEY225" s="544"/>
      <c r="UEZ225" s="544"/>
      <c r="UFA225" s="544"/>
      <c r="UFB225" s="551"/>
      <c r="UFC225" s="551"/>
      <c r="UFD225" s="552"/>
      <c r="UFE225" s="552"/>
      <c r="UFF225" s="544"/>
      <c r="UFG225" s="544"/>
      <c r="UFH225" s="544"/>
      <c r="UFI225" s="551"/>
      <c r="UFJ225" s="551"/>
      <c r="UFK225" s="552"/>
      <c r="UFL225" s="552"/>
      <c r="UFM225" s="544"/>
      <c r="UFN225" s="544"/>
      <c r="UFO225" s="544"/>
      <c r="UFP225" s="551"/>
      <c r="UFQ225" s="551"/>
      <c r="UFR225" s="552"/>
      <c r="UFS225" s="552"/>
      <c r="UFT225" s="544"/>
      <c r="UFU225" s="544"/>
      <c r="UFV225" s="544"/>
      <c r="UFW225" s="551"/>
      <c r="UFX225" s="551"/>
      <c r="UFY225" s="552"/>
      <c r="UFZ225" s="552"/>
      <c r="UGA225" s="544"/>
      <c r="UGB225" s="544"/>
      <c r="UGC225" s="544"/>
      <c r="UGD225" s="551"/>
      <c r="UGE225" s="551"/>
      <c r="UGF225" s="552"/>
      <c r="UGG225" s="552"/>
      <c r="UGH225" s="544"/>
      <c r="UGI225" s="544"/>
      <c r="UGJ225" s="544"/>
      <c r="UGK225" s="551"/>
      <c r="UGL225" s="551"/>
      <c r="UGM225" s="552"/>
      <c r="UGN225" s="552"/>
      <c r="UGO225" s="544"/>
      <c r="UGP225" s="544"/>
      <c r="UGQ225" s="544"/>
      <c r="UGR225" s="551"/>
      <c r="UGS225" s="551"/>
      <c r="UGT225" s="552"/>
      <c r="UGU225" s="552"/>
      <c r="UGV225" s="544"/>
      <c r="UGW225" s="544"/>
      <c r="UGX225" s="544"/>
      <c r="UGY225" s="551"/>
      <c r="UGZ225" s="551"/>
      <c r="UHA225" s="552"/>
      <c r="UHB225" s="552"/>
      <c r="UHC225" s="544"/>
      <c r="UHD225" s="544"/>
      <c r="UHE225" s="544"/>
      <c r="UHF225" s="551"/>
      <c r="UHG225" s="551"/>
      <c r="UHH225" s="552"/>
      <c r="UHI225" s="552"/>
      <c r="UHJ225" s="544"/>
      <c r="UHK225" s="544"/>
      <c r="UHL225" s="544"/>
      <c r="UHM225" s="551"/>
      <c r="UHN225" s="551"/>
      <c r="UHO225" s="552"/>
      <c r="UHP225" s="552"/>
      <c r="UHQ225" s="544"/>
      <c r="UHR225" s="544"/>
      <c r="UHS225" s="544"/>
      <c r="UHT225" s="551"/>
      <c r="UHU225" s="551"/>
      <c r="UHV225" s="552"/>
      <c r="UHW225" s="552"/>
      <c r="UHX225" s="544"/>
      <c r="UHY225" s="544"/>
      <c r="UHZ225" s="544"/>
      <c r="UIA225" s="551"/>
      <c r="UIB225" s="551"/>
      <c r="UIC225" s="552"/>
      <c r="UID225" s="552"/>
      <c r="UIE225" s="544"/>
      <c r="UIF225" s="544"/>
      <c r="UIG225" s="544"/>
      <c r="UIH225" s="551"/>
      <c r="UII225" s="551"/>
      <c r="UIJ225" s="552"/>
      <c r="UIK225" s="552"/>
      <c r="UIL225" s="544"/>
      <c r="UIM225" s="544"/>
      <c r="UIN225" s="544"/>
      <c r="UIO225" s="551"/>
      <c r="UIP225" s="551"/>
      <c r="UIQ225" s="552"/>
      <c r="UIR225" s="552"/>
      <c r="UIS225" s="544"/>
      <c r="UIT225" s="544"/>
      <c r="UIU225" s="544"/>
      <c r="UIV225" s="551"/>
      <c r="UIW225" s="551"/>
      <c r="UIX225" s="552"/>
      <c r="UIY225" s="552"/>
      <c r="UIZ225" s="544"/>
      <c r="UJA225" s="544"/>
      <c r="UJB225" s="544"/>
      <c r="UJC225" s="551"/>
      <c r="UJD225" s="551"/>
      <c r="UJE225" s="552"/>
      <c r="UJF225" s="552"/>
      <c r="UJG225" s="544"/>
      <c r="UJH225" s="544"/>
      <c r="UJI225" s="544"/>
      <c r="UJJ225" s="551"/>
      <c r="UJK225" s="551"/>
      <c r="UJL225" s="552"/>
      <c r="UJM225" s="552"/>
      <c r="UJN225" s="544"/>
      <c r="UJO225" s="544"/>
      <c r="UJP225" s="544"/>
      <c r="UJQ225" s="551"/>
      <c r="UJR225" s="551"/>
      <c r="UJS225" s="552"/>
      <c r="UJT225" s="552"/>
      <c r="UJU225" s="544"/>
      <c r="UJV225" s="544"/>
      <c r="UJW225" s="544"/>
      <c r="UJX225" s="551"/>
      <c r="UJY225" s="551"/>
      <c r="UJZ225" s="552"/>
      <c r="UKA225" s="552"/>
      <c r="UKB225" s="544"/>
      <c r="UKC225" s="544"/>
      <c r="UKD225" s="544"/>
      <c r="UKE225" s="551"/>
      <c r="UKF225" s="551"/>
      <c r="UKG225" s="552"/>
      <c r="UKH225" s="552"/>
      <c r="UKI225" s="544"/>
      <c r="UKJ225" s="544"/>
      <c r="UKK225" s="544"/>
      <c r="UKL225" s="551"/>
      <c r="UKM225" s="551"/>
      <c r="UKN225" s="552"/>
      <c r="UKO225" s="552"/>
      <c r="UKP225" s="544"/>
      <c r="UKQ225" s="544"/>
      <c r="UKR225" s="544"/>
      <c r="UKS225" s="551"/>
      <c r="UKT225" s="551"/>
      <c r="UKU225" s="552"/>
      <c r="UKV225" s="552"/>
      <c r="UKW225" s="544"/>
      <c r="UKX225" s="544"/>
      <c r="UKY225" s="544"/>
      <c r="UKZ225" s="551"/>
      <c r="ULA225" s="551"/>
      <c r="ULB225" s="552"/>
      <c r="ULC225" s="552"/>
      <c r="ULD225" s="544"/>
      <c r="ULE225" s="544"/>
      <c r="ULF225" s="544"/>
      <c r="ULG225" s="551"/>
      <c r="ULH225" s="551"/>
      <c r="ULI225" s="552"/>
      <c r="ULJ225" s="552"/>
      <c r="ULK225" s="544"/>
      <c r="ULL225" s="544"/>
      <c r="ULM225" s="544"/>
      <c r="ULN225" s="551"/>
      <c r="ULO225" s="551"/>
      <c r="ULP225" s="552"/>
      <c r="ULQ225" s="552"/>
      <c r="ULR225" s="544"/>
      <c r="ULS225" s="544"/>
      <c r="ULT225" s="544"/>
      <c r="ULU225" s="551"/>
      <c r="ULV225" s="551"/>
      <c r="ULW225" s="552"/>
      <c r="ULX225" s="552"/>
      <c r="ULY225" s="544"/>
      <c r="ULZ225" s="544"/>
      <c r="UMA225" s="544"/>
      <c r="UMB225" s="551"/>
      <c r="UMC225" s="551"/>
      <c r="UMD225" s="552"/>
      <c r="UME225" s="552"/>
      <c r="UMF225" s="544"/>
      <c r="UMG225" s="544"/>
      <c r="UMH225" s="544"/>
      <c r="UMI225" s="551"/>
      <c r="UMJ225" s="551"/>
      <c r="UMK225" s="552"/>
      <c r="UML225" s="552"/>
      <c r="UMM225" s="544"/>
      <c r="UMN225" s="544"/>
      <c r="UMO225" s="544"/>
      <c r="UMP225" s="551"/>
      <c r="UMQ225" s="551"/>
      <c r="UMR225" s="552"/>
      <c r="UMS225" s="552"/>
      <c r="UMT225" s="544"/>
      <c r="UMU225" s="544"/>
      <c r="UMV225" s="544"/>
      <c r="UMW225" s="551"/>
      <c r="UMX225" s="551"/>
      <c r="UMY225" s="552"/>
      <c r="UMZ225" s="552"/>
      <c r="UNA225" s="544"/>
      <c r="UNB225" s="544"/>
      <c r="UNC225" s="544"/>
      <c r="UND225" s="551"/>
      <c r="UNE225" s="551"/>
      <c r="UNF225" s="552"/>
      <c r="UNG225" s="552"/>
      <c r="UNH225" s="544"/>
      <c r="UNI225" s="544"/>
      <c r="UNJ225" s="544"/>
      <c r="UNK225" s="551"/>
      <c r="UNL225" s="551"/>
      <c r="UNM225" s="552"/>
      <c r="UNN225" s="552"/>
      <c r="UNO225" s="544"/>
      <c r="UNP225" s="544"/>
      <c r="UNQ225" s="544"/>
      <c r="UNR225" s="551"/>
      <c r="UNS225" s="551"/>
      <c r="UNT225" s="552"/>
      <c r="UNU225" s="552"/>
      <c r="UNV225" s="544"/>
      <c r="UNW225" s="544"/>
      <c r="UNX225" s="544"/>
      <c r="UNY225" s="551"/>
      <c r="UNZ225" s="551"/>
      <c r="UOA225" s="552"/>
      <c r="UOB225" s="552"/>
      <c r="UOC225" s="544"/>
      <c r="UOD225" s="544"/>
      <c r="UOE225" s="544"/>
      <c r="UOF225" s="551"/>
      <c r="UOG225" s="551"/>
      <c r="UOH225" s="552"/>
      <c r="UOI225" s="552"/>
      <c r="UOJ225" s="544"/>
      <c r="UOK225" s="544"/>
      <c r="UOL225" s="544"/>
      <c r="UOM225" s="551"/>
      <c r="UON225" s="551"/>
      <c r="UOO225" s="552"/>
      <c r="UOP225" s="552"/>
      <c r="UOQ225" s="544"/>
      <c r="UOR225" s="544"/>
      <c r="UOS225" s="544"/>
      <c r="UOT225" s="551"/>
      <c r="UOU225" s="551"/>
      <c r="UOV225" s="552"/>
      <c r="UOW225" s="552"/>
      <c r="UOX225" s="544"/>
      <c r="UOY225" s="544"/>
      <c r="UOZ225" s="544"/>
      <c r="UPA225" s="551"/>
      <c r="UPB225" s="551"/>
      <c r="UPC225" s="552"/>
      <c r="UPD225" s="552"/>
      <c r="UPE225" s="544"/>
      <c r="UPF225" s="544"/>
      <c r="UPG225" s="544"/>
      <c r="UPH225" s="551"/>
      <c r="UPI225" s="551"/>
      <c r="UPJ225" s="552"/>
      <c r="UPK225" s="552"/>
      <c r="UPL225" s="544"/>
      <c r="UPM225" s="544"/>
      <c r="UPN225" s="544"/>
      <c r="UPO225" s="551"/>
      <c r="UPP225" s="551"/>
      <c r="UPQ225" s="552"/>
      <c r="UPR225" s="552"/>
      <c r="UPS225" s="544"/>
      <c r="UPT225" s="544"/>
      <c r="UPU225" s="544"/>
      <c r="UPV225" s="551"/>
      <c r="UPW225" s="551"/>
      <c r="UPX225" s="552"/>
      <c r="UPY225" s="552"/>
      <c r="UPZ225" s="544"/>
      <c r="UQA225" s="544"/>
      <c r="UQB225" s="544"/>
      <c r="UQC225" s="551"/>
      <c r="UQD225" s="551"/>
      <c r="UQE225" s="552"/>
      <c r="UQF225" s="552"/>
      <c r="UQG225" s="544"/>
      <c r="UQH225" s="544"/>
      <c r="UQI225" s="544"/>
      <c r="UQJ225" s="551"/>
      <c r="UQK225" s="551"/>
      <c r="UQL225" s="552"/>
      <c r="UQM225" s="552"/>
      <c r="UQN225" s="544"/>
      <c r="UQO225" s="544"/>
      <c r="UQP225" s="544"/>
      <c r="UQQ225" s="551"/>
      <c r="UQR225" s="551"/>
      <c r="UQS225" s="552"/>
      <c r="UQT225" s="552"/>
      <c r="UQU225" s="544"/>
      <c r="UQV225" s="544"/>
      <c r="UQW225" s="544"/>
      <c r="UQX225" s="551"/>
      <c r="UQY225" s="551"/>
      <c r="UQZ225" s="552"/>
      <c r="URA225" s="552"/>
      <c r="URB225" s="544"/>
      <c r="URC225" s="544"/>
      <c r="URD225" s="544"/>
      <c r="URE225" s="551"/>
      <c r="URF225" s="551"/>
      <c r="URG225" s="552"/>
      <c r="URH225" s="552"/>
      <c r="URI225" s="544"/>
      <c r="URJ225" s="544"/>
      <c r="URK225" s="544"/>
      <c r="URL225" s="551"/>
      <c r="URM225" s="551"/>
      <c r="URN225" s="552"/>
      <c r="URO225" s="552"/>
      <c r="URP225" s="544"/>
      <c r="URQ225" s="544"/>
      <c r="URR225" s="544"/>
      <c r="URS225" s="551"/>
      <c r="URT225" s="551"/>
      <c r="URU225" s="552"/>
      <c r="URV225" s="552"/>
      <c r="URW225" s="544"/>
      <c r="URX225" s="544"/>
      <c r="URY225" s="544"/>
      <c r="URZ225" s="551"/>
      <c r="USA225" s="551"/>
      <c r="USB225" s="552"/>
      <c r="USC225" s="552"/>
      <c r="USD225" s="544"/>
      <c r="USE225" s="544"/>
      <c r="USF225" s="544"/>
      <c r="USG225" s="551"/>
      <c r="USH225" s="551"/>
      <c r="USI225" s="552"/>
      <c r="USJ225" s="552"/>
      <c r="USK225" s="544"/>
      <c r="USL225" s="544"/>
      <c r="USM225" s="544"/>
      <c r="USN225" s="551"/>
      <c r="USO225" s="551"/>
      <c r="USP225" s="552"/>
      <c r="USQ225" s="552"/>
      <c r="USR225" s="544"/>
      <c r="USS225" s="544"/>
      <c r="UST225" s="544"/>
      <c r="USU225" s="551"/>
      <c r="USV225" s="551"/>
      <c r="USW225" s="552"/>
      <c r="USX225" s="552"/>
      <c r="USY225" s="544"/>
      <c r="USZ225" s="544"/>
      <c r="UTA225" s="544"/>
      <c r="UTB225" s="551"/>
      <c r="UTC225" s="551"/>
      <c r="UTD225" s="552"/>
      <c r="UTE225" s="552"/>
      <c r="UTF225" s="544"/>
      <c r="UTG225" s="544"/>
      <c r="UTH225" s="544"/>
      <c r="UTI225" s="551"/>
      <c r="UTJ225" s="551"/>
      <c r="UTK225" s="552"/>
      <c r="UTL225" s="552"/>
      <c r="UTM225" s="544"/>
      <c r="UTN225" s="544"/>
      <c r="UTO225" s="544"/>
      <c r="UTP225" s="551"/>
      <c r="UTQ225" s="551"/>
      <c r="UTR225" s="552"/>
      <c r="UTS225" s="552"/>
      <c r="UTT225" s="544"/>
      <c r="UTU225" s="544"/>
      <c r="UTV225" s="544"/>
      <c r="UTW225" s="551"/>
      <c r="UTX225" s="551"/>
      <c r="UTY225" s="552"/>
      <c r="UTZ225" s="552"/>
      <c r="UUA225" s="544"/>
      <c r="UUB225" s="544"/>
      <c r="UUC225" s="544"/>
      <c r="UUD225" s="551"/>
      <c r="UUE225" s="551"/>
      <c r="UUF225" s="552"/>
      <c r="UUG225" s="552"/>
      <c r="UUH225" s="544"/>
      <c r="UUI225" s="544"/>
      <c r="UUJ225" s="544"/>
      <c r="UUK225" s="551"/>
      <c r="UUL225" s="551"/>
      <c r="UUM225" s="552"/>
      <c r="UUN225" s="552"/>
      <c r="UUO225" s="544"/>
      <c r="UUP225" s="544"/>
      <c r="UUQ225" s="544"/>
      <c r="UUR225" s="551"/>
      <c r="UUS225" s="551"/>
      <c r="UUT225" s="552"/>
      <c r="UUU225" s="552"/>
      <c r="UUV225" s="544"/>
      <c r="UUW225" s="544"/>
      <c r="UUX225" s="544"/>
      <c r="UUY225" s="551"/>
      <c r="UUZ225" s="551"/>
      <c r="UVA225" s="552"/>
      <c r="UVB225" s="552"/>
      <c r="UVC225" s="544"/>
      <c r="UVD225" s="544"/>
      <c r="UVE225" s="544"/>
      <c r="UVF225" s="551"/>
      <c r="UVG225" s="551"/>
      <c r="UVH225" s="552"/>
      <c r="UVI225" s="552"/>
      <c r="UVJ225" s="544"/>
      <c r="UVK225" s="544"/>
      <c r="UVL225" s="544"/>
      <c r="UVM225" s="551"/>
      <c r="UVN225" s="551"/>
      <c r="UVO225" s="552"/>
      <c r="UVP225" s="552"/>
      <c r="UVQ225" s="544"/>
      <c r="UVR225" s="544"/>
      <c r="UVS225" s="544"/>
      <c r="UVT225" s="551"/>
      <c r="UVU225" s="551"/>
      <c r="UVV225" s="552"/>
      <c r="UVW225" s="552"/>
      <c r="UVX225" s="544"/>
      <c r="UVY225" s="544"/>
      <c r="UVZ225" s="544"/>
      <c r="UWA225" s="551"/>
      <c r="UWB225" s="551"/>
      <c r="UWC225" s="552"/>
      <c r="UWD225" s="552"/>
      <c r="UWE225" s="544"/>
      <c r="UWF225" s="544"/>
      <c r="UWG225" s="544"/>
      <c r="UWH225" s="551"/>
      <c r="UWI225" s="551"/>
      <c r="UWJ225" s="552"/>
      <c r="UWK225" s="552"/>
      <c r="UWL225" s="544"/>
      <c r="UWM225" s="544"/>
      <c r="UWN225" s="544"/>
      <c r="UWO225" s="551"/>
      <c r="UWP225" s="551"/>
      <c r="UWQ225" s="552"/>
      <c r="UWR225" s="552"/>
      <c r="UWS225" s="544"/>
      <c r="UWT225" s="544"/>
      <c r="UWU225" s="544"/>
      <c r="UWV225" s="551"/>
      <c r="UWW225" s="551"/>
      <c r="UWX225" s="552"/>
      <c r="UWY225" s="552"/>
      <c r="UWZ225" s="544"/>
      <c r="UXA225" s="544"/>
      <c r="UXB225" s="544"/>
      <c r="UXC225" s="551"/>
      <c r="UXD225" s="551"/>
      <c r="UXE225" s="552"/>
      <c r="UXF225" s="552"/>
      <c r="UXG225" s="544"/>
      <c r="UXH225" s="544"/>
      <c r="UXI225" s="544"/>
      <c r="UXJ225" s="551"/>
      <c r="UXK225" s="551"/>
      <c r="UXL225" s="552"/>
      <c r="UXM225" s="552"/>
      <c r="UXN225" s="544"/>
      <c r="UXO225" s="544"/>
      <c r="UXP225" s="544"/>
      <c r="UXQ225" s="551"/>
      <c r="UXR225" s="551"/>
      <c r="UXS225" s="552"/>
      <c r="UXT225" s="552"/>
      <c r="UXU225" s="544"/>
      <c r="UXV225" s="544"/>
      <c r="UXW225" s="544"/>
      <c r="UXX225" s="551"/>
      <c r="UXY225" s="551"/>
      <c r="UXZ225" s="552"/>
      <c r="UYA225" s="552"/>
      <c r="UYB225" s="544"/>
      <c r="UYC225" s="544"/>
      <c r="UYD225" s="544"/>
      <c r="UYE225" s="551"/>
      <c r="UYF225" s="551"/>
      <c r="UYG225" s="552"/>
      <c r="UYH225" s="552"/>
      <c r="UYI225" s="544"/>
      <c r="UYJ225" s="544"/>
      <c r="UYK225" s="544"/>
      <c r="UYL225" s="551"/>
      <c r="UYM225" s="551"/>
      <c r="UYN225" s="552"/>
      <c r="UYO225" s="552"/>
      <c r="UYP225" s="544"/>
      <c r="UYQ225" s="544"/>
      <c r="UYR225" s="544"/>
      <c r="UYS225" s="551"/>
      <c r="UYT225" s="551"/>
      <c r="UYU225" s="552"/>
      <c r="UYV225" s="552"/>
      <c r="UYW225" s="544"/>
      <c r="UYX225" s="544"/>
      <c r="UYY225" s="544"/>
      <c r="UYZ225" s="551"/>
      <c r="UZA225" s="551"/>
      <c r="UZB225" s="552"/>
      <c r="UZC225" s="552"/>
      <c r="UZD225" s="544"/>
      <c r="UZE225" s="544"/>
      <c r="UZF225" s="544"/>
      <c r="UZG225" s="551"/>
      <c r="UZH225" s="551"/>
      <c r="UZI225" s="552"/>
      <c r="UZJ225" s="552"/>
      <c r="UZK225" s="544"/>
      <c r="UZL225" s="544"/>
      <c r="UZM225" s="544"/>
      <c r="UZN225" s="551"/>
      <c r="UZO225" s="551"/>
      <c r="UZP225" s="552"/>
      <c r="UZQ225" s="552"/>
      <c r="UZR225" s="544"/>
      <c r="UZS225" s="544"/>
      <c r="UZT225" s="544"/>
      <c r="UZU225" s="551"/>
      <c r="UZV225" s="551"/>
      <c r="UZW225" s="552"/>
      <c r="UZX225" s="552"/>
      <c r="UZY225" s="544"/>
      <c r="UZZ225" s="544"/>
      <c r="VAA225" s="544"/>
      <c r="VAB225" s="551"/>
      <c r="VAC225" s="551"/>
      <c r="VAD225" s="552"/>
      <c r="VAE225" s="552"/>
      <c r="VAF225" s="544"/>
      <c r="VAG225" s="544"/>
      <c r="VAH225" s="544"/>
      <c r="VAI225" s="551"/>
      <c r="VAJ225" s="551"/>
      <c r="VAK225" s="552"/>
      <c r="VAL225" s="552"/>
      <c r="VAM225" s="544"/>
      <c r="VAN225" s="544"/>
      <c r="VAO225" s="544"/>
      <c r="VAP225" s="551"/>
      <c r="VAQ225" s="551"/>
      <c r="VAR225" s="552"/>
      <c r="VAS225" s="552"/>
      <c r="VAT225" s="544"/>
      <c r="VAU225" s="544"/>
      <c r="VAV225" s="544"/>
      <c r="VAW225" s="551"/>
      <c r="VAX225" s="551"/>
      <c r="VAY225" s="552"/>
      <c r="VAZ225" s="552"/>
      <c r="VBA225" s="544"/>
      <c r="VBB225" s="544"/>
      <c r="VBC225" s="544"/>
      <c r="VBD225" s="551"/>
      <c r="VBE225" s="551"/>
      <c r="VBF225" s="552"/>
      <c r="VBG225" s="552"/>
      <c r="VBH225" s="544"/>
      <c r="VBI225" s="544"/>
      <c r="VBJ225" s="544"/>
      <c r="VBK225" s="551"/>
      <c r="VBL225" s="551"/>
      <c r="VBM225" s="552"/>
      <c r="VBN225" s="552"/>
      <c r="VBO225" s="544"/>
      <c r="VBP225" s="544"/>
      <c r="VBQ225" s="544"/>
      <c r="VBR225" s="551"/>
      <c r="VBS225" s="551"/>
      <c r="VBT225" s="552"/>
      <c r="VBU225" s="552"/>
      <c r="VBV225" s="544"/>
      <c r="VBW225" s="544"/>
      <c r="VBX225" s="544"/>
      <c r="VBY225" s="551"/>
      <c r="VBZ225" s="551"/>
      <c r="VCA225" s="552"/>
      <c r="VCB225" s="552"/>
      <c r="VCC225" s="544"/>
      <c r="VCD225" s="544"/>
      <c r="VCE225" s="544"/>
      <c r="VCF225" s="551"/>
      <c r="VCG225" s="551"/>
      <c r="VCH225" s="552"/>
      <c r="VCI225" s="552"/>
      <c r="VCJ225" s="544"/>
      <c r="VCK225" s="544"/>
      <c r="VCL225" s="544"/>
      <c r="VCM225" s="551"/>
      <c r="VCN225" s="551"/>
      <c r="VCO225" s="552"/>
      <c r="VCP225" s="552"/>
      <c r="VCQ225" s="544"/>
      <c r="VCR225" s="544"/>
      <c r="VCS225" s="544"/>
      <c r="VCT225" s="551"/>
      <c r="VCU225" s="551"/>
      <c r="VCV225" s="552"/>
      <c r="VCW225" s="552"/>
      <c r="VCX225" s="544"/>
      <c r="VCY225" s="544"/>
      <c r="VCZ225" s="544"/>
      <c r="VDA225" s="551"/>
      <c r="VDB225" s="551"/>
      <c r="VDC225" s="552"/>
      <c r="VDD225" s="552"/>
      <c r="VDE225" s="544"/>
      <c r="VDF225" s="544"/>
      <c r="VDG225" s="544"/>
      <c r="VDH225" s="551"/>
      <c r="VDI225" s="551"/>
      <c r="VDJ225" s="552"/>
      <c r="VDK225" s="552"/>
      <c r="VDL225" s="544"/>
      <c r="VDM225" s="544"/>
      <c r="VDN225" s="544"/>
      <c r="VDO225" s="551"/>
      <c r="VDP225" s="551"/>
      <c r="VDQ225" s="552"/>
      <c r="VDR225" s="552"/>
      <c r="VDS225" s="544"/>
      <c r="VDT225" s="544"/>
      <c r="VDU225" s="544"/>
      <c r="VDV225" s="551"/>
      <c r="VDW225" s="551"/>
      <c r="VDX225" s="552"/>
      <c r="VDY225" s="552"/>
      <c r="VDZ225" s="544"/>
      <c r="VEA225" s="544"/>
      <c r="VEB225" s="544"/>
      <c r="VEC225" s="551"/>
      <c r="VED225" s="551"/>
      <c r="VEE225" s="552"/>
      <c r="VEF225" s="552"/>
      <c r="VEG225" s="544"/>
      <c r="VEH225" s="544"/>
      <c r="VEI225" s="544"/>
      <c r="VEJ225" s="551"/>
      <c r="VEK225" s="551"/>
      <c r="VEL225" s="552"/>
      <c r="VEM225" s="552"/>
      <c r="VEN225" s="544"/>
      <c r="VEO225" s="544"/>
      <c r="VEP225" s="544"/>
      <c r="VEQ225" s="551"/>
      <c r="VER225" s="551"/>
      <c r="VES225" s="552"/>
      <c r="VET225" s="552"/>
      <c r="VEU225" s="544"/>
      <c r="VEV225" s="544"/>
      <c r="VEW225" s="544"/>
      <c r="VEX225" s="551"/>
      <c r="VEY225" s="551"/>
      <c r="VEZ225" s="552"/>
      <c r="VFA225" s="552"/>
      <c r="VFB225" s="544"/>
      <c r="VFC225" s="544"/>
      <c r="VFD225" s="544"/>
      <c r="VFE225" s="551"/>
      <c r="VFF225" s="551"/>
      <c r="VFG225" s="552"/>
      <c r="VFH225" s="552"/>
      <c r="VFI225" s="544"/>
      <c r="VFJ225" s="544"/>
      <c r="VFK225" s="544"/>
      <c r="VFL225" s="551"/>
      <c r="VFM225" s="551"/>
      <c r="VFN225" s="552"/>
      <c r="VFO225" s="552"/>
      <c r="VFP225" s="544"/>
      <c r="VFQ225" s="544"/>
      <c r="VFR225" s="544"/>
      <c r="VFS225" s="551"/>
      <c r="VFT225" s="551"/>
      <c r="VFU225" s="552"/>
      <c r="VFV225" s="552"/>
      <c r="VFW225" s="544"/>
      <c r="VFX225" s="544"/>
      <c r="VFY225" s="544"/>
      <c r="VFZ225" s="551"/>
      <c r="VGA225" s="551"/>
      <c r="VGB225" s="552"/>
      <c r="VGC225" s="552"/>
      <c r="VGD225" s="544"/>
      <c r="VGE225" s="544"/>
      <c r="VGF225" s="544"/>
      <c r="VGG225" s="551"/>
      <c r="VGH225" s="551"/>
      <c r="VGI225" s="552"/>
      <c r="VGJ225" s="552"/>
      <c r="VGK225" s="544"/>
      <c r="VGL225" s="544"/>
      <c r="VGM225" s="544"/>
      <c r="VGN225" s="551"/>
      <c r="VGO225" s="551"/>
      <c r="VGP225" s="552"/>
      <c r="VGQ225" s="552"/>
      <c r="VGR225" s="544"/>
      <c r="VGS225" s="544"/>
      <c r="VGT225" s="544"/>
      <c r="VGU225" s="551"/>
      <c r="VGV225" s="551"/>
      <c r="VGW225" s="552"/>
      <c r="VGX225" s="552"/>
      <c r="VGY225" s="544"/>
      <c r="VGZ225" s="544"/>
      <c r="VHA225" s="544"/>
      <c r="VHB225" s="551"/>
      <c r="VHC225" s="551"/>
      <c r="VHD225" s="552"/>
      <c r="VHE225" s="552"/>
      <c r="VHF225" s="544"/>
      <c r="VHG225" s="544"/>
      <c r="VHH225" s="544"/>
      <c r="VHI225" s="551"/>
      <c r="VHJ225" s="551"/>
      <c r="VHK225" s="552"/>
      <c r="VHL225" s="552"/>
      <c r="VHM225" s="544"/>
      <c r="VHN225" s="544"/>
      <c r="VHO225" s="544"/>
      <c r="VHP225" s="551"/>
      <c r="VHQ225" s="551"/>
      <c r="VHR225" s="552"/>
      <c r="VHS225" s="552"/>
      <c r="VHT225" s="544"/>
      <c r="VHU225" s="544"/>
      <c r="VHV225" s="544"/>
      <c r="VHW225" s="551"/>
      <c r="VHX225" s="551"/>
      <c r="VHY225" s="552"/>
      <c r="VHZ225" s="552"/>
      <c r="VIA225" s="544"/>
      <c r="VIB225" s="544"/>
      <c r="VIC225" s="544"/>
      <c r="VID225" s="551"/>
      <c r="VIE225" s="551"/>
      <c r="VIF225" s="552"/>
      <c r="VIG225" s="552"/>
      <c r="VIH225" s="544"/>
      <c r="VII225" s="544"/>
      <c r="VIJ225" s="544"/>
      <c r="VIK225" s="551"/>
      <c r="VIL225" s="551"/>
      <c r="VIM225" s="552"/>
      <c r="VIN225" s="552"/>
      <c r="VIO225" s="544"/>
      <c r="VIP225" s="544"/>
      <c r="VIQ225" s="544"/>
      <c r="VIR225" s="551"/>
      <c r="VIS225" s="551"/>
      <c r="VIT225" s="552"/>
      <c r="VIU225" s="552"/>
      <c r="VIV225" s="544"/>
      <c r="VIW225" s="544"/>
      <c r="VIX225" s="544"/>
      <c r="VIY225" s="551"/>
      <c r="VIZ225" s="551"/>
      <c r="VJA225" s="552"/>
      <c r="VJB225" s="552"/>
      <c r="VJC225" s="544"/>
      <c r="VJD225" s="544"/>
      <c r="VJE225" s="544"/>
      <c r="VJF225" s="551"/>
      <c r="VJG225" s="551"/>
      <c r="VJH225" s="552"/>
      <c r="VJI225" s="552"/>
      <c r="VJJ225" s="544"/>
      <c r="VJK225" s="544"/>
      <c r="VJL225" s="544"/>
      <c r="VJM225" s="551"/>
      <c r="VJN225" s="551"/>
      <c r="VJO225" s="552"/>
      <c r="VJP225" s="552"/>
      <c r="VJQ225" s="544"/>
      <c r="VJR225" s="544"/>
      <c r="VJS225" s="544"/>
      <c r="VJT225" s="551"/>
      <c r="VJU225" s="551"/>
      <c r="VJV225" s="552"/>
      <c r="VJW225" s="552"/>
      <c r="VJX225" s="544"/>
      <c r="VJY225" s="544"/>
      <c r="VJZ225" s="544"/>
      <c r="VKA225" s="551"/>
      <c r="VKB225" s="551"/>
      <c r="VKC225" s="552"/>
      <c r="VKD225" s="552"/>
      <c r="VKE225" s="544"/>
      <c r="VKF225" s="544"/>
      <c r="VKG225" s="544"/>
      <c r="VKH225" s="551"/>
      <c r="VKI225" s="551"/>
      <c r="VKJ225" s="552"/>
      <c r="VKK225" s="552"/>
      <c r="VKL225" s="544"/>
      <c r="VKM225" s="544"/>
      <c r="VKN225" s="544"/>
      <c r="VKO225" s="551"/>
      <c r="VKP225" s="551"/>
      <c r="VKQ225" s="552"/>
      <c r="VKR225" s="552"/>
      <c r="VKS225" s="544"/>
      <c r="VKT225" s="544"/>
      <c r="VKU225" s="544"/>
      <c r="VKV225" s="551"/>
      <c r="VKW225" s="551"/>
      <c r="VKX225" s="552"/>
      <c r="VKY225" s="552"/>
      <c r="VKZ225" s="544"/>
      <c r="VLA225" s="544"/>
      <c r="VLB225" s="544"/>
      <c r="VLC225" s="551"/>
      <c r="VLD225" s="551"/>
      <c r="VLE225" s="552"/>
      <c r="VLF225" s="552"/>
      <c r="VLG225" s="544"/>
      <c r="VLH225" s="544"/>
      <c r="VLI225" s="544"/>
      <c r="VLJ225" s="551"/>
      <c r="VLK225" s="551"/>
      <c r="VLL225" s="552"/>
      <c r="VLM225" s="552"/>
      <c r="VLN225" s="544"/>
      <c r="VLO225" s="544"/>
      <c r="VLP225" s="544"/>
      <c r="VLQ225" s="551"/>
      <c r="VLR225" s="551"/>
      <c r="VLS225" s="552"/>
      <c r="VLT225" s="552"/>
      <c r="VLU225" s="544"/>
      <c r="VLV225" s="544"/>
      <c r="VLW225" s="544"/>
      <c r="VLX225" s="551"/>
      <c r="VLY225" s="551"/>
      <c r="VLZ225" s="552"/>
      <c r="VMA225" s="552"/>
      <c r="VMB225" s="544"/>
      <c r="VMC225" s="544"/>
      <c r="VMD225" s="544"/>
      <c r="VME225" s="551"/>
      <c r="VMF225" s="551"/>
      <c r="VMG225" s="552"/>
      <c r="VMH225" s="552"/>
      <c r="VMI225" s="544"/>
      <c r="VMJ225" s="544"/>
      <c r="VMK225" s="544"/>
      <c r="VML225" s="551"/>
      <c r="VMM225" s="551"/>
      <c r="VMN225" s="552"/>
      <c r="VMO225" s="552"/>
      <c r="VMP225" s="544"/>
      <c r="VMQ225" s="544"/>
      <c r="VMR225" s="544"/>
      <c r="VMS225" s="551"/>
      <c r="VMT225" s="551"/>
      <c r="VMU225" s="552"/>
      <c r="VMV225" s="552"/>
      <c r="VMW225" s="544"/>
      <c r="VMX225" s="544"/>
      <c r="VMY225" s="544"/>
      <c r="VMZ225" s="551"/>
      <c r="VNA225" s="551"/>
      <c r="VNB225" s="552"/>
      <c r="VNC225" s="552"/>
      <c r="VND225" s="544"/>
      <c r="VNE225" s="544"/>
      <c r="VNF225" s="544"/>
      <c r="VNG225" s="551"/>
      <c r="VNH225" s="551"/>
      <c r="VNI225" s="552"/>
      <c r="VNJ225" s="552"/>
      <c r="VNK225" s="544"/>
      <c r="VNL225" s="544"/>
      <c r="VNM225" s="544"/>
      <c r="VNN225" s="551"/>
      <c r="VNO225" s="551"/>
      <c r="VNP225" s="552"/>
      <c r="VNQ225" s="552"/>
      <c r="VNR225" s="544"/>
      <c r="VNS225" s="544"/>
      <c r="VNT225" s="544"/>
      <c r="VNU225" s="551"/>
      <c r="VNV225" s="551"/>
      <c r="VNW225" s="552"/>
      <c r="VNX225" s="552"/>
      <c r="VNY225" s="544"/>
      <c r="VNZ225" s="544"/>
      <c r="VOA225" s="544"/>
      <c r="VOB225" s="551"/>
      <c r="VOC225" s="551"/>
      <c r="VOD225" s="552"/>
      <c r="VOE225" s="552"/>
      <c r="VOF225" s="544"/>
      <c r="VOG225" s="544"/>
      <c r="VOH225" s="544"/>
      <c r="VOI225" s="551"/>
      <c r="VOJ225" s="551"/>
      <c r="VOK225" s="552"/>
      <c r="VOL225" s="552"/>
      <c r="VOM225" s="544"/>
      <c r="VON225" s="544"/>
      <c r="VOO225" s="544"/>
      <c r="VOP225" s="551"/>
      <c r="VOQ225" s="551"/>
      <c r="VOR225" s="552"/>
      <c r="VOS225" s="552"/>
      <c r="VOT225" s="544"/>
      <c r="VOU225" s="544"/>
      <c r="VOV225" s="544"/>
      <c r="VOW225" s="551"/>
      <c r="VOX225" s="551"/>
      <c r="VOY225" s="552"/>
      <c r="VOZ225" s="552"/>
      <c r="VPA225" s="544"/>
      <c r="VPB225" s="544"/>
      <c r="VPC225" s="544"/>
      <c r="VPD225" s="551"/>
      <c r="VPE225" s="551"/>
      <c r="VPF225" s="552"/>
      <c r="VPG225" s="552"/>
      <c r="VPH225" s="544"/>
      <c r="VPI225" s="544"/>
      <c r="VPJ225" s="544"/>
      <c r="VPK225" s="551"/>
      <c r="VPL225" s="551"/>
      <c r="VPM225" s="552"/>
      <c r="VPN225" s="552"/>
      <c r="VPO225" s="544"/>
      <c r="VPP225" s="544"/>
      <c r="VPQ225" s="544"/>
      <c r="VPR225" s="551"/>
      <c r="VPS225" s="551"/>
      <c r="VPT225" s="552"/>
      <c r="VPU225" s="552"/>
      <c r="VPV225" s="544"/>
      <c r="VPW225" s="544"/>
      <c r="VPX225" s="544"/>
      <c r="VPY225" s="551"/>
      <c r="VPZ225" s="551"/>
      <c r="VQA225" s="552"/>
      <c r="VQB225" s="552"/>
      <c r="VQC225" s="544"/>
      <c r="VQD225" s="544"/>
      <c r="VQE225" s="544"/>
      <c r="VQF225" s="551"/>
      <c r="VQG225" s="551"/>
      <c r="VQH225" s="552"/>
      <c r="VQI225" s="552"/>
      <c r="VQJ225" s="544"/>
      <c r="VQK225" s="544"/>
      <c r="VQL225" s="544"/>
      <c r="VQM225" s="551"/>
      <c r="VQN225" s="551"/>
      <c r="VQO225" s="552"/>
      <c r="VQP225" s="552"/>
      <c r="VQQ225" s="544"/>
      <c r="VQR225" s="544"/>
      <c r="VQS225" s="544"/>
      <c r="VQT225" s="551"/>
      <c r="VQU225" s="551"/>
      <c r="VQV225" s="552"/>
      <c r="VQW225" s="552"/>
      <c r="VQX225" s="544"/>
      <c r="VQY225" s="544"/>
      <c r="VQZ225" s="544"/>
      <c r="VRA225" s="551"/>
      <c r="VRB225" s="551"/>
      <c r="VRC225" s="552"/>
      <c r="VRD225" s="552"/>
      <c r="VRE225" s="544"/>
      <c r="VRF225" s="544"/>
      <c r="VRG225" s="544"/>
      <c r="VRH225" s="551"/>
      <c r="VRI225" s="551"/>
      <c r="VRJ225" s="552"/>
      <c r="VRK225" s="552"/>
      <c r="VRL225" s="544"/>
      <c r="VRM225" s="544"/>
      <c r="VRN225" s="544"/>
      <c r="VRO225" s="551"/>
      <c r="VRP225" s="551"/>
      <c r="VRQ225" s="552"/>
      <c r="VRR225" s="552"/>
      <c r="VRS225" s="544"/>
      <c r="VRT225" s="544"/>
      <c r="VRU225" s="544"/>
      <c r="VRV225" s="551"/>
      <c r="VRW225" s="551"/>
      <c r="VRX225" s="552"/>
      <c r="VRY225" s="552"/>
      <c r="VRZ225" s="544"/>
      <c r="VSA225" s="544"/>
      <c r="VSB225" s="544"/>
      <c r="VSC225" s="551"/>
      <c r="VSD225" s="551"/>
      <c r="VSE225" s="552"/>
      <c r="VSF225" s="552"/>
      <c r="VSG225" s="544"/>
      <c r="VSH225" s="544"/>
      <c r="VSI225" s="544"/>
      <c r="VSJ225" s="551"/>
      <c r="VSK225" s="551"/>
      <c r="VSL225" s="552"/>
      <c r="VSM225" s="552"/>
      <c r="VSN225" s="544"/>
      <c r="VSO225" s="544"/>
      <c r="VSP225" s="544"/>
      <c r="VSQ225" s="551"/>
      <c r="VSR225" s="551"/>
      <c r="VSS225" s="552"/>
      <c r="VST225" s="552"/>
      <c r="VSU225" s="544"/>
      <c r="VSV225" s="544"/>
      <c r="VSW225" s="544"/>
      <c r="VSX225" s="551"/>
      <c r="VSY225" s="551"/>
      <c r="VSZ225" s="552"/>
      <c r="VTA225" s="552"/>
      <c r="VTB225" s="544"/>
      <c r="VTC225" s="544"/>
      <c r="VTD225" s="544"/>
      <c r="VTE225" s="551"/>
      <c r="VTF225" s="551"/>
      <c r="VTG225" s="552"/>
      <c r="VTH225" s="552"/>
      <c r="VTI225" s="544"/>
      <c r="VTJ225" s="544"/>
      <c r="VTK225" s="544"/>
      <c r="VTL225" s="551"/>
      <c r="VTM225" s="551"/>
      <c r="VTN225" s="552"/>
      <c r="VTO225" s="552"/>
      <c r="VTP225" s="544"/>
      <c r="VTQ225" s="544"/>
      <c r="VTR225" s="544"/>
      <c r="VTS225" s="551"/>
      <c r="VTT225" s="551"/>
      <c r="VTU225" s="552"/>
      <c r="VTV225" s="552"/>
      <c r="VTW225" s="544"/>
      <c r="VTX225" s="544"/>
      <c r="VTY225" s="544"/>
      <c r="VTZ225" s="551"/>
      <c r="VUA225" s="551"/>
      <c r="VUB225" s="552"/>
      <c r="VUC225" s="552"/>
      <c r="VUD225" s="544"/>
      <c r="VUE225" s="544"/>
      <c r="VUF225" s="544"/>
      <c r="VUG225" s="551"/>
      <c r="VUH225" s="551"/>
      <c r="VUI225" s="552"/>
      <c r="VUJ225" s="552"/>
      <c r="VUK225" s="544"/>
      <c r="VUL225" s="544"/>
      <c r="VUM225" s="544"/>
      <c r="VUN225" s="551"/>
      <c r="VUO225" s="551"/>
      <c r="VUP225" s="552"/>
      <c r="VUQ225" s="552"/>
      <c r="VUR225" s="544"/>
      <c r="VUS225" s="544"/>
      <c r="VUT225" s="544"/>
      <c r="VUU225" s="551"/>
      <c r="VUV225" s="551"/>
      <c r="VUW225" s="552"/>
      <c r="VUX225" s="552"/>
      <c r="VUY225" s="544"/>
      <c r="VUZ225" s="544"/>
      <c r="VVA225" s="544"/>
      <c r="VVB225" s="551"/>
      <c r="VVC225" s="551"/>
      <c r="VVD225" s="552"/>
      <c r="VVE225" s="552"/>
      <c r="VVF225" s="544"/>
      <c r="VVG225" s="544"/>
      <c r="VVH225" s="544"/>
      <c r="VVI225" s="551"/>
      <c r="VVJ225" s="551"/>
      <c r="VVK225" s="552"/>
      <c r="VVL225" s="552"/>
      <c r="VVM225" s="544"/>
      <c r="VVN225" s="544"/>
      <c r="VVO225" s="544"/>
      <c r="VVP225" s="551"/>
      <c r="VVQ225" s="551"/>
      <c r="VVR225" s="552"/>
      <c r="VVS225" s="552"/>
      <c r="VVT225" s="544"/>
      <c r="VVU225" s="544"/>
      <c r="VVV225" s="544"/>
      <c r="VVW225" s="551"/>
      <c r="VVX225" s="551"/>
      <c r="VVY225" s="552"/>
      <c r="VVZ225" s="552"/>
      <c r="VWA225" s="544"/>
      <c r="VWB225" s="544"/>
      <c r="VWC225" s="544"/>
      <c r="VWD225" s="551"/>
      <c r="VWE225" s="551"/>
      <c r="VWF225" s="552"/>
      <c r="VWG225" s="552"/>
      <c r="VWH225" s="544"/>
      <c r="VWI225" s="544"/>
      <c r="VWJ225" s="544"/>
      <c r="VWK225" s="551"/>
      <c r="VWL225" s="551"/>
      <c r="VWM225" s="552"/>
      <c r="VWN225" s="552"/>
      <c r="VWO225" s="544"/>
      <c r="VWP225" s="544"/>
      <c r="VWQ225" s="544"/>
      <c r="VWR225" s="551"/>
      <c r="VWS225" s="551"/>
      <c r="VWT225" s="552"/>
      <c r="VWU225" s="552"/>
      <c r="VWV225" s="544"/>
      <c r="VWW225" s="544"/>
      <c r="VWX225" s="544"/>
      <c r="VWY225" s="551"/>
      <c r="VWZ225" s="551"/>
      <c r="VXA225" s="552"/>
      <c r="VXB225" s="552"/>
      <c r="VXC225" s="544"/>
      <c r="VXD225" s="544"/>
      <c r="VXE225" s="544"/>
      <c r="VXF225" s="551"/>
      <c r="VXG225" s="551"/>
      <c r="VXH225" s="552"/>
      <c r="VXI225" s="552"/>
      <c r="VXJ225" s="544"/>
      <c r="VXK225" s="544"/>
      <c r="VXL225" s="544"/>
      <c r="VXM225" s="551"/>
      <c r="VXN225" s="551"/>
      <c r="VXO225" s="552"/>
      <c r="VXP225" s="552"/>
      <c r="VXQ225" s="544"/>
      <c r="VXR225" s="544"/>
      <c r="VXS225" s="544"/>
      <c r="VXT225" s="551"/>
      <c r="VXU225" s="551"/>
      <c r="VXV225" s="552"/>
      <c r="VXW225" s="552"/>
      <c r="VXX225" s="544"/>
      <c r="VXY225" s="544"/>
      <c r="VXZ225" s="544"/>
      <c r="VYA225" s="551"/>
      <c r="VYB225" s="551"/>
      <c r="VYC225" s="552"/>
      <c r="VYD225" s="552"/>
      <c r="VYE225" s="544"/>
      <c r="VYF225" s="544"/>
      <c r="VYG225" s="544"/>
      <c r="VYH225" s="551"/>
      <c r="VYI225" s="551"/>
      <c r="VYJ225" s="552"/>
      <c r="VYK225" s="552"/>
      <c r="VYL225" s="544"/>
      <c r="VYM225" s="544"/>
      <c r="VYN225" s="544"/>
      <c r="VYO225" s="551"/>
      <c r="VYP225" s="551"/>
      <c r="VYQ225" s="552"/>
      <c r="VYR225" s="552"/>
      <c r="VYS225" s="544"/>
      <c r="VYT225" s="544"/>
      <c r="VYU225" s="544"/>
      <c r="VYV225" s="551"/>
      <c r="VYW225" s="551"/>
      <c r="VYX225" s="552"/>
      <c r="VYY225" s="552"/>
      <c r="VYZ225" s="544"/>
      <c r="VZA225" s="544"/>
      <c r="VZB225" s="544"/>
      <c r="VZC225" s="551"/>
      <c r="VZD225" s="551"/>
      <c r="VZE225" s="552"/>
      <c r="VZF225" s="552"/>
      <c r="VZG225" s="544"/>
      <c r="VZH225" s="544"/>
      <c r="VZI225" s="544"/>
      <c r="VZJ225" s="551"/>
      <c r="VZK225" s="551"/>
      <c r="VZL225" s="552"/>
      <c r="VZM225" s="552"/>
      <c r="VZN225" s="544"/>
      <c r="VZO225" s="544"/>
      <c r="VZP225" s="544"/>
      <c r="VZQ225" s="551"/>
      <c r="VZR225" s="551"/>
      <c r="VZS225" s="552"/>
      <c r="VZT225" s="552"/>
      <c r="VZU225" s="544"/>
      <c r="VZV225" s="544"/>
      <c r="VZW225" s="544"/>
      <c r="VZX225" s="551"/>
      <c r="VZY225" s="551"/>
      <c r="VZZ225" s="552"/>
      <c r="WAA225" s="552"/>
      <c r="WAB225" s="544"/>
      <c r="WAC225" s="544"/>
      <c r="WAD225" s="544"/>
      <c r="WAE225" s="551"/>
      <c r="WAF225" s="551"/>
      <c r="WAG225" s="552"/>
      <c r="WAH225" s="552"/>
      <c r="WAI225" s="544"/>
      <c r="WAJ225" s="544"/>
      <c r="WAK225" s="544"/>
      <c r="WAL225" s="551"/>
      <c r="WAM225" s="551"/>
      <c r="WAN225" s="552"/>
      <c r="WAO225" s="552"/>
      <c r="WAP225" s="544"/>
      <c r="WAQ225" s="544"/>
      <c r="WAR225" s="544"/>
      <c r="WAS225" s="551"/>
      <c r="WAT225" s="551"/>
      <c r="WAU225" s="552"/>
      <c r="WAV225" s="552"/>
      <c r="WAW225" s="544"/>
      <c r="WAX225" s="544"/>
      <c r="WAY225" s="544"/>
      <c r="WAZ225" s="551"/>
      <c r="WBA225" s="551"/>
      <c r="WBB225" s="552"/>
      <c r="WBC225" s="552"/>
      <c r="WBD225" s="544"/>
      <c r="WBE225" s="544"/>
      <c r="WBF225" s="544"/>
      <c r="WBG225" s="551"/>
      <c r="WBH225" s="551"/>
      <c r="WBI225" s="552"/>
      <c r="WBJ225" s="552"/>
      <c r="WBK225" s="544"/>
      <c r="WBL225" s="544"/>
      <c r="WBM225" s="544"/>
      <c r="WBN225" s="551"/>
      <c r="WBO225" s="551"/>
      <c r="WBP225" s="552"/>
      <c r="WBQ225" s="552"/>
      <c r="WBR225" s="544"/>
      <c r="WBS225" s="544"/>
      <c r="WBT225" s="544"/>
      <c r="WBU225" s="551"/>
      <c r="WBV225" s="551"/>
      <c r="WBW225" s="552"/>
      <c r="WBX225" s="552"/>
      <c r="WBY225" s="544"/>
      <c r="WBZ225" s="544"/>
      <c r="WCA225" s="544"/>
      <c r="WCB225" s="551"/>
      <c r="WCC225" s="551"/>
      <c r="WCD225" s="552"/>
      <c r="WCE225" s="552"/>
      <c r="WCF225" s="544"/>
      <c r="WCG225" s="544"/>
      <c r="WCH225" s="544"/>
      <c r="WCI225" s="551"/>
      <c r="WCJ225" s="551"/>
      <c r="WCK225" s="552"/>
      <c r="WCL225" s="552"/>
      <c r="WCM225" s="544"/>
      <c r="WCN225" s="544"/>
      <c r="WCO225" s="544"/>
      <c r="WCP225" s="551"/>
      <c r="WCQ225" s="551"/>
      <c r="WCR225" s="552"/>
      <c r="WCS225" s="552"/>
      <c r="WCT225" s="544"/>
      <c r="WCU225" s="544"/>
      <c r="WCV225" s="544"/>
      <c r="WCW225" s="551"/>
      <c r="WCX225" s="551"/>
      <c r="WCY225" s="552"/>
      <c r="WCZ225" s="552"/>
      <c r="WDA225" s="544"/>
      <c r="WDB225" s="544"/>
      <c r="WDC225" s="544"/>
      <c r="WDD225" s="551"/>
      <c r="WDE225" s="551"/>
      <c r="WDF225" s="552"/>
      <c r="WDG225" s="552"/>
      <c r="WDH225" s="544"/>
      <c r="WDI225" s="544"/>
      <c r="WDJ225" s="544"/>
      <c r="WDK225" s="551"/>
      <c r="WDL225" s="551"/>
      <c r="WDM225" s="552"/>
      <c r="WDN225" s="552"/>
      <c r="WDO225" s="544"/>
      <c r="WDP225" s="544"/>
      <c r="WDQ225" s="544"/>
      <c r="WDR225" s="551"/>
      <c r="WDS225" s="551"/>
      <c r="WDT225" s="552"/>
      <c r="WDU225" s="552"/>
      <c r="WDV225" s="544"/>
      <c r="WDW225" s="544"/>
      <c r="WDX225" s="544"/>
      <c r="WDY225" s="551"/>
      <c r="WDZ225" s="551"/>
      <c r="WEA225" s="552"/>
      <c r="WEB225" s="552"/>
      <c r="WEC225" s="544"/>
      <c r="WED225" s="544"/>
      <c r="WEE225" s="544"/>
      <c r="WEF225" s="551"/>
      <c r="WEG225" s="551"/>
      <c r="WEH225" s="552"/>
      <c r="WEI225" s="552"/>
      <c r="WEJ225" s="544"/>
      <c r="WEK225" s="544"/>
      <c r="WEL225" s="544"/>
      <c r="WEM225" s="551"/>
      <c r="WEN225" s="551"/>
      <c r="WEO225" s="552"/>
      <c r="WEP225" s="552"/>
      <c r="WEQ225" s="544"/>
      <c r="WER225" s="544"/>
      <c r="WES225" s="544"/>
      <c r="WET225" s="551"/>
      <c r="WEU225" s="551"/>
      <c r="WEV225" s="552"/>
      <c r="WEW225" s="552"/>
      <c r="WEX225" s="544"/>
      <c r="WEY225" s="544"/>
      <c r="WEZ225" s="544"/>
      <c r="WFA225" s="551"/>
      <c r="WFB225" s="551"/>
      <c r="WFC225" s="552"/>
      <c r="WFD225" s="552"/>
      <c r="WFE225" s="544"/>
      <c r="WFF225" s="544"/>
      <c r="WFG225" s="544"/>
      <c r="WFH225" s="551"/>
      <c r="WFI225" s="551"/>
      <c r="WFJ225" s="552"/>
      <c r="WFK225" s="552"/>
      <c r="WFL225" s="544"/>
      <c r="WFM225" s="544"/>
      <c r="WFN225" s="544"/>
      <c r="WFO225" s="551"/>
      <c r="WFP225" s="551"/>
      <c r="WFQ225" s="552"/>
      <c r="WFR225" s="552"/>
      <c r="WFS225" s="544"/>
      <c r="WFT225" s="544"/>
      <c r="WFU225" s="544"/>
      <c r="WFV225" s="551"/>
      <c r="WFW225" s="551"/>
      <c r="WFX225" s="552"/>
      <c r="WFY225" s="552"/>
      <c r="WFZ225" s="544"/>
      <c r="WGA225" s="544"/>
      <c r="WGB225" s="544"/>
      <c r="WGC225" s="551"/>
      <c r="WGD225" s="551"/>
      <c r="WGE225" s="552"/>
      <c r="WGF225" s="552"/>
      <c r="WGG225" s="544"/>
      <c r="WGH225" s="544"/>
      <c r="WGI225" s="544"/>
      <c r="WGJ225" s="551"/>
      <c r="WGK225" s="551"/>
      <c r="WGL225" s="552"/>
      <c r="WGM225" s="552"/>
      <c r="WGN225" s="544"/>
      <c r="WGO225" s="544"/>
      <c r="WGP225" s="544"/>
      <c r="WGQ225" s="551"/>
      <c r="WGR225" s="551"/>
      <c r="WGS225" s="552"/>
      <c r="WGT225" s="552"/>
      <c r="WGU225" s="544"/>
      <c r="WGV225" s="544"/>
      <c r="WGW225" s="544"/>
      <c r="WGX225" s="551"/>
      <c r="WGY225" s="551"/>
      <c r="WGZ225" s="552"/>
      <c r="WHA225" s="552"/>
      <c r="WHB225" s="544"/>
      <c r="WHC225" s="544"/>
      <c r="WHD225" s="544"/>
      <c r="WHE225" s="551"/>
      <c r="WHF225" s="551"/>
      <c r="WHG225" s="552"/>
      <c r="WHH225" s="552"/>
      <c r="WHI225" s="544"/>
      <c r="WHJ225" s="544"/>
      <c r="WHK225" s="544"/>
      <c r="WHL225" s="551"/>
      <c r="WHM225" s="551"/>
      <c r="WHN225" s="552"/>
      <c r="WHO225" s="552"/>
      <c r="WHP225" s="544"/>
      <c r="WHQ225" s="544"/>
      <c r="WHR225" s="544"/>
      <c r="WHS225" s="551"/>
      <c r="WHT225" s="551"/>
      <c r="WHU225" s="552"/>
      <c r="WHV225" s="552"/>
      <c r="WHW225" s="544"/>
      <c r="WHX225" s="544"/>
      <c r="WHY225" s="544"/>
      <c r="WHZ225" s="551"/>
      <c r="WIA225" s="551"/>
      <c r="WIB225" s="552"/>
      <c r="WIC225" s="552"/>
      <c r="WID225" s="544"/>
      <c r="WIE225" s="544"/>
      <c r="WIF225" s="544"/>
      <c r="WIG225" s="551"/>
      <c r="WIH225" s="551"/>
      <c r="WII225" s="552"/>
      <c r="WIJ225" s="552"/>
      <c r="WIK225" s="544"/>
      <c r="WIL225" s="544"/>
      <c r="WIM225" s="544"/>
      <c r="WIN225" s="551"/>
      <c r="WIO225" s="551"/>
      <c r="WIP225" s="552"/>
      <c r="WIQ225" s="552"/>
      <c r="WIR225" s="544"/>
      <c r="WIS225" s="544"/>
      <c r="WIT225" s="544"/>
      <c r="WIU225" s="551"/>
      <c r="WIV225" s="551"/>
      <c r="WIW225" s="552"/>
      <c r="WIX225" s="552"/>
      <c r="WIY225" s="544"/>
      <c r="WIZ225" s="544"/>
      <c r="WJA225" s="544"/>
      <c r="WJB225" s="551"/>
      <c r="WJC225" s="551"/>
      <c r="WJD225" s="552"/>
      <c r="WJE225" s="552"/>
      <c r="WJF225" s="544"/>
      <c r="WJG225" s="544"/>
      <c r="WJH225" s="544"/>
      <c r="WJI225" s="551"/>
      <c r="WJJ225" s="551"/>
      <c r="WJK225" s="552"/>
      <c r="WJL225" s="552"/>
      <c r="WJM225" s="544"/>
      <c r="WJN225" s="544"/>
      <c r="WJO225" s="544"/>
      <c r="WJP225" s="551"/>
      <c r="WJQ225" s="551"/>
      <c r="WJR225" s="552"/>
      <c r="WJS225" s="552"/>
      <c r="WJT225" s="544"/>
      <c r="WJU225" s="544"/>
      <c r="WJV225" s="544"/>
      <c r="WJW225" s="551"/>
      <c r="WJX225" s="551"/>
      <c r="WJY225" s="552"/>
      <c r="WJZ225" s="552"/>
      <c r="WKA225" s="544"/>
      <c r="WKB225" s="544"/>
      <c r="WKC225" s="544"/>
      <c r="WKD225" s="551"/>
      <c r="WKE225" s="551"/>
      <c r="WKF225" s="552"/>
      <c r="WKG225" s="552"/>
      <c r="WKH225" s="544"/>
      <c r="WKI225" s="544"/>
      <c r="WKJ225" s="544"/>
      <c r="WKK225" s="551"/>
      <c r="WKL225" s="551"/>
      <c r="WKM225" s="552"/>
      <c r="WKN225" s="552"/>
      <c r="WKO225" s="544"/>
      <c r="WKP225" s="544"/>
      <c r="WKQ225" s="544"/>
      <c r="WKR225" s="551"/>
      <c r="WKS225" s="551"/>
      <c r="WKT225" s="552"/>
      <c r="WKU225" s="552"/>
      <c r="WKV225" s="544"/>
      <c r="WKW225" s="544"/>
      <c r="WKX225" s="544"/>
      <c r="WKY225" s="551"/>
      <c r="WKZ225" s="551"/>
      <c r="WLA225" s="552"/>
      <c r="WLB225" s="552"/>
      <c r="WLC225" s="544"/>
      <c r="WLD225" s="544"/>
      <c r="WLE225" s="544"/>
      <c r="WLF225" s="551"/>
      <c r="WLG225" s="551"/>
      <c r="WLH225" s="552"/>
      <c r="WLI225" s="552"/>
      <c r="WLJ225" s="544"/>
      <c r="WLK225" s="544"/>
      <c r="WLL225" s="544"/>
      <c r="WLM225" s="551"/>
      <c r="WLN225" s="551"/>
      <c r="WLO225" s="552"/>
      <c r="WLP225" s="552"/>
      <c r="WLQ225" s="544"/>
      <c r="WLR225" s="544"/>
      <c r="WLS225" s="544"/>
      <c r="WLT225" s="551"/>
      <c r="WLU225" s="551"/>
      <c r="WLV225" s="552"/>
      <c r="WLW225" s="552"/>
      <c r="WLX225" s="544"/>
      <c r="WLY225" s="544"/>
      <c r="WLZ225" s="544"/>
      <c r="WMA225" s="551"/>
      <c r="WMB225" s="551"/>
      <c r="WMC225" s="552"/>
      <c r="WMD225" s="552"/>
      <c r="WME225" s="544"/>
      <c r="WMF225" s="544"/>
      <c r="WMG225" s="544"/>
      <c r="WMH225" s="551"/>
      <c r="WMI225" s="551"/>
      <c r="WMJ225" s="552"/>
      <c r="WMK225" s="552"/>
      <c r="WML225" s="544"/>
      <c r="WMM225" s="544"/>
      <c r="WMN225" s="544"/>
      <c r="WMO225" s="551"/>
      <c r="WMP225" s="551"/>
      <c r="WMQ225" s="552"/>
      <c r="WMR225" s="552"/>
      <c r="WMS225" s="544"/>
      <c r="WMT225" s="544"/>
      <c r="WMU225" s="544"/>
      <c r="WMV225" s="551"/>
      <c r="WMW225" s="551"/>
      <c r="WMX225" s="552"/>
      <c r="WMY225" s="552"/>
      <c r="WMZ225" s="544"/>
      <c r="WNA225" s="544"/>
      <c r="WNB225" s="544"/>
      <c r="WNC225" s="551"/>
      <c r="WND225" s="551"/>
      <c r="WNE225" s="552"/>
      <c r="WNF225" s="552"/>
      <c r="WNG225" s="544"/>
      <c r="WNH225" s="544"/>
      <c r="WNI225" s="544"/>
      <c r="WNJ225" s="551"/>
      <c r="WNK225" s="551"/>
      <c r="WNL225" s="552"/>
      <c r="WNM225" s="552"/>
      <c r="WNN225" s="544"/>
      <c r="WNO225" s="544"/>
      <c r="WNP225" s="544"/>
      <c r="WNQ225" s="551"/>
      <c r="WNR225" s="551"/>
      <c r="WNS225" s="552"/>
      <c r="WNT225" s="552"/>
      <c r="WNU225" s="544"/>
      <c r="WNV225" s="544"/>
      <c r="WNW225" s="544"/>
      <c r="WNX225" s="551"/>
      <c r="WNY225" s="551"/>
      <c r="WNZ225" s="552"/>
      <c r="WOA225" s="552"/>
      <c r="WOB225" s="544"/>
      <c r="WOC225" s="544"/>
      <c r="WOD225" s="544"/>
      <c r="WOE225" s="551"/>
      <c r="WOF225" s="551"/>
      <c r="WOG225" s="552"/>
      <c r="WOH225" s="552"/>
      <c r="WOI225" s="544"/>
      <c r="WOJ225" s="544"/>
      <c r="WOK225" s="544"/>
      <c r="WOL225" s="551"/>
      <c r="WOM225" s="551"/>
      <c r="WON225" s="552"/>
      <c r="WOO225" s="552"/>
      <c r="WOP225" s="544"/>
      <c r="WOQ225" s="544"/>
      <c r="WOR225" s="544"/>
      <c r="WOS225" s="551"/>
      <c r="WOT225" s="551"/>
      <c r="WOU225" s="552"/>
      <c r="WOV225" s="552"/>
      <c r="WOW225" s="544"/>
      <c r="WOX225" s="544"/>
      <c r="WOY225" s="544"/>
      <c r="WOZ225" s="551"/>
      <c r="WPA225" s="551"/>
      <c r="WPB225" s="552"/>
      <c r="WPC225" s="552"/>
      <c r="WPD225" s="544"/>
      <c r="WPE225" s="544"/>
      <c r="WPF225" s="544"/>
      <c r="WPG225" s="551"/>
      <c r="WPH225" s="551"/>
      <c r="WPI225" s="552"/>
      <c r="WPJ225" s="552"/>
      <c r="WPK225" s="544"/>
      <c r="WPL225" s="544"/>
      <c r="WPM225" s="544"/>
      <c r="WPN225" s="551"/>
      <c r="WPO225" s="551"/>
      <c r="WPP225" s="552"/>
      <c r="WPQ225" s="552"/>
      <c r="WPR225" s="544"/>
      <c r="WPS225" s="544"/>
      <c r="WPT225" s="544"/>
      <c r="WPU225" s="551"/>
      <c r="WPV225" s="551"/>
      <c r="WPW225" s="552"/>
      <c r="WPX225" s="552"/>
      <c r="WPY225" s="544"/>
      <c r="WPZ225" s="544"/>
      <c r="WQA225" s="544"/>
      <c r="WQB225" s="551"/>
      <c r="WQC225" s="551"/>
      <c r="WQD225" s="552"/>
      <c r="WQE225" s="552"/>
      <c r="WQF225" s="544"/>
      <c r="WQG225" s="544"/>
      <c r="WQH225" s="544"/>
      <c r="WQI225" s="551"/>
      <c r="WQJ225" s="551"/>
      <c r="WQK225" s="552"/>
      <c r="WQL225" s="552"/>
      <c r="WQM225" s="544"/>
      <c r="WQN225" s="544"/>
      <c r="WQO225" s="544"/>
      <c r="WQP225" s="551"/>
      <c r="WQQ225" s="551"/>
      <c r="WQR225" s="552"/>
      <c r="WQS225" s="552"/>
      <c r="WQT225" s="544"/>
      <c r="WQU225" s="544"/>
      <c r="WQV225" s="544"/>
      <c r="WQW225" s="551"/>
      <c r="WQX225" s="551"/>
      <c r="WQY225" s="552"/>
      <c r="WQZ225" s="552"/>
      <c r="WRA225" s="544"/>
      <c r="WRB225" s="544"/>
      <c r="WRC225" s="544"/>
      <c r="WRD225" s="551"/>
      <c r="WRE225" s="551"/>
      <c r="WRF225" s="552"/>
      <c r="WRG225" s="552"/>
      <c r="WRH225" s="544"/>
      <c r="WRI225" s="544"/>
      <c r="WRJ225" s="544"/>
      <c r="WRK225" s="551"/>
      <c r="WRL225" s="551"/>
      <c r="WRM225" s="552"/>
      <c r="WRN225" s="552"/>
      <c r="WRO225" s="544"/>
      <c r="WRP225" s="544"/>
      <c r="WRQ225" s="544"/>
      <c r="WRR225" s="551"/>
      <c r="WRS225" s="551"/>
      <c r="WRT225" s="552"/>
      <c r="WRU225" s="552"/>
      <c r="WRV225" s="544"/>
      <c r="WRW225" s="544"/>
      <c r="WRX225" s="544"/>
      <c r="WRY225" s="551"/>
      <c r="WRZ225" s="551"/>
      <c r="WSA225" s="552"/>
      <c r="WSB225" s="552"/>
      <c r="WSC225" s="544"/>
      <c r="WSD225" s="544"/>
      <c r="WSE225" s="544"/>
      <c r="WSF225" s="551"/>
      <c r="WSG225" s="551"/>
      <c r="WSH225" s="552"/>
      <c r="WSI225" s="552"/>
      <c r="WSJ225" s="544"/>
      <c r="WSK225" s="544"/>
      <c r="WSL225" s="544"/>
      <c r="WSM225" s="551"/>
      <c r="WSN225" s="551"/>
      <c r="WSO225" s="552"/>
      <c r="WSP225" s="552"/>
      <c r="WSQ225" s="544"/>
      <c r="WSR225" s="544"/>
      <c r="WSS225" s="544"/>
      <c r="WST225" s="551"/>
      <c r="WSU225" s="551"/>
      <c r="WSV225" s="552"/>
      <c r="WSW225" s="552"/>
      <c r="WSX225" s="544"/>
      <c r="WSY225" s="544"/>
      <c r="WSZ225" s="544"/>
      <c r="WTA225" s="551"/>
      <c r="WTB225" s="551"/>
      <c r="WTC225" s="552"/>
      <c r="WTD225" s="552"/>
      <c r="WTE225" s="544"/>
      <c r="WTF225" s="544"/>
      <c r="WTG225" s="544"/>
      <c r="WTH225" s="551"/>
      <c r="WTI225" s="551"/>
      <c r="WTJ225" s="552"/>
      <c r="WTK225" s="552"/>
      <c r="WTL225" s="544"/>
      <c r="WTM225" s="544"/>
      <c r="WTN225" s="544"/>
      <c r="WTO225" s="551"/>
      <c r="WTP225" s="551"/>
      <c r="WTQ225" s="552"/>
      <c r="WTR225" s="552"/>
      <c r="WTS225" s="544"/>
      <c r="WTT225" s="544"/>
      <c r="WTU225" s="544"/>
      <c r="WTV225" s="551"/>
      <c r="WTW225" s="551"/>
      <c r="WTX225" s="552"/>
      <c r="WTY225" s="552"/>
      <c r="WTZ225" s="544"/>
      <c r="WUA225" s="544"/>
      <c r="WUB225" s="544"/>
      <c r="WUC225" s="551"/>
      <c r="WUD225" s="551"/>
      <c r="WUE225" s="552"/>
      <c r="WUF225" s="552"/>
      <c r="WUG225" s="544"/>
      <c r="WUH225" s="544"/>
      <c r="WUI225" s="544"/>
      <c r="WUJ225" s="551"/>
      <c r="WUK225" s="551"/>
      <c r="WUL225" s="552"/>
      <c r="WUM225" s="552"/>
      <c r="WUN225" s="544"/>
      <c r="WUO225" s="544"/>
      <c r="WUP225" s="544"/>
      <c r="WUQ225" s="551"/>
      <c r="WUR225" s="551"/>
      <c r="WUS225" s="552"/>
      <c r="WUT225" s="552"/>
      <c r="WUU225" s="544"/>
      <c r="WUV225" s="544"/>
      <c r="WUW225" s="544"/>
      <c r="WUX225" s="551"/>
      <c r="WUY225" s="551"/>
      <c r="WUZ225" s="552"/>
      <c r="WVA225" s="552"/>
      <c r="WVB225" s="544"/>
      <c r="WVC225" s="544"/>
      <c r="WVD225" s="544"/>
      <c r="WVE225" s="551"/>
      <c r="WVF225" s="551"/>
      <c r="WVG225" s="552"/>
      <c r="WVH225" s="552"/>
      <c r="WVI225" s="544"/>
      <c r="WVJ225" s="544"/>
      <c r="WVK225" s="544"/>
      <c r="WVL225" s="551"/>
      <c r="WVM225" s="551"/>
      <c r="WVN225" s="552"/>
      <c r="WVO225" s="552"/>
      <c r="WVP225" s="544"/>
      <c r="WVQ225" s="544"/>
      <c r="WVR225" s="544"/>
      <c r="WVS225" s="551"/>
      <c r="WVT225" s="551"/>
      <c r="WVU225" s="552"/>
      <c r="WVV225" s="552"/>
      <c r="WVW225" s="544"/>
      <c r="WVX225" s="544"/>
      <c r="WVY225" s="544"/>
      <c r="WVZ225" s="551"/>
      <c r="WWA225" s="551"/>
      <c r="WWB225" s="552"/>
      <c r="WWC225" s="552"/>
      <c r="WWD225" s="544"/>
      <c r="WWE225" s="544"/>
      <c r="WWF225" s="544"/>
      <c r="WWG225" s="551"/>
      <c r="WWH225" s="551"/>
      <c r="WWI225" s="552"/>
      <c r="WWJ225" s="552"/>
      <c r="WWK225" s="544"/>
      <c r="WWL225" s="544"/>
      <c r="WWM225" s="544"/>
      <c r="WWN225" s="551"/>
      <c r="WWO225" s="551"/>
      <c r="WWP225" s="552"/>
      <c r="WWQ225" s="552"/>
      <c r="WWR225" s="544"/>
      <c r="WWS225" s="544"/>
      <c r="WWT225" s="544"/>
      <c r="WWU225" s="551"/>
      <c r="WWV225" s="551"/>
      <c r="WWW225" s="552"/>
      <c r="WWX225" s="552"/>
      <c r="WWY225" s="544"/>
      <c r="WWZ225" s="544"/>
      <c r="WXA225" s="544"/>
      <c r="WXB225" s="551"/>
      <c r="WXC225" s="551"/>
      <c r="WXD225" s="552"/>
      <c r="WXE225" s="552"/>
      <c r="WXF225" s="544"/>
      <c r="WXG225" s="544"/>
      <c r="WXH225" s="544"/>
      <c r="WXI225" s="551"/>
      <c r="WXJ225" s="551"/>
      <c r="WXK225" s="552"/>
      <c r="WXL225" s="552"/>
      <c r="WXM225" s="544"/>
      <c r="WXN225" s="544"/>
      <c r="WXO225" s="544"/>
      <c r="WXP225" s="551"/>
      <c r="WXQ225" s="551"/>
      <c r="WXR225" s="552"/>
      <c r="WXS225" s="552"/>
      <c r="WXT225" s="544"/>
      <c r="WXU225" s="544"/>
      <c r="WXV225" s="544"/>
      <c r="WXW225" s="551"/>
      <c r="WXX225" s="551"/>
      <c r="WXY225" s="552"/>
      <c r="WXZ225" s="552"/>
      <c r="WYA225" s="544"/>
      <c r="WYB225" s="544"/>
      <c r="WYC225" s="544"/>
      <c r="WYD225" s="551"/>
      <c r="WYE225" s="551"/>
      <c r="WYF225" s="552"/>
      <c r="WYG225" s="552"/>
      <c r="WYH225" s="544"/>
      <c r="WYI225" s="544"/>
      <c r="WYJ225" s="544"/>
      <c r="WYK225" s="551"/>
      <c r="WYL225" s="551"/>
      <c r="WYM225" s="552"/>
      <c r="WYN225" s="552"/>
      <c r="WYO225" s="544"/>
      <c r="WYP225" s="544"/>
      <c r="WYQ225" s="544"/>
      <c r="WYR225" s="551"/>
      <c r="WYS225" s="551"/>
      <c r="WYT225" s="552"/>
      <c r="WYU225" s="552"/>
      <c r="WYV225" s="544"/>
      <c r="WYW225" s="544"/>
      <c r="WYX225" s="544"/>
      <c r="WYY225" s="551"/>
      <c r="WYZ225" s="551"/>
      <c r="WZA225" s="552"/>
      <c r="WZB225" s="552"/>
      <c r="WZC225" s="544"/>
      <c r="WZD225" s="544"/>
      <c r="WZE225" s="544"/>
      <c r="WZF225" s="551"/>
      <c r="WZG225" s="551"/>
      <c r="WZH225" s="552"/>
      <c r="WZI225" s="552"/>
      <c r="WZJ225" s="544"/>
      <c r="WZK225" s="544"/>
      <c r="WZL225" s="544"/>
      <c r="WZM225" s="551"/>
      <c r="WZN225" s="551"/>
      <c r="WZO225" s="552"/>
      <c r="WZP225" s="552"/>
      <c r="WZQ225" s="544"/>
      <c r="WZR225" s="544"/>
      <c r="WZS225" s="544"/>
      <c r="WZT225" s="551"/>
      <c r="WZU225" s="551"/>
      <c r="WZV225" s="552"/>
      <c r="WZW225" s="552"/>
      <c r="WZX225" s="544"/>
      <c r="WZY225" s="544"/>
      <c r="WZZ225" s="544"/>
      <c r="XAA225" s="551"/>
      <c r="XAB225" s="551"/>
      <c r="XAC225" s="552"/>
      <c r="XAD225" s="552"/>
      <c r="XAE225" s="544"/>
      <c r="XAF225" s="544"/>
      <c r="XAG225" s="544"/>
      <c r="XAH225" s="551"/>
      <c r="XAI225" s="551"/>
      <c r="XAJ225" s="552"/>
      <c r="XAK225" s="552"/>
      <c r="XAL225" s="544"/>
      <c r="XAM225" s="544"/>
      <c r="XAN225" s="544"/>
      <c r="XAO225" s="551"/>
      <c r="XAP225" s="551"/>
      <c r="XAQ225" s="552"/>
      <c r="XAR225" s="552"/>
      <c r="XAS225" s="544"/>
      <c r="XAT225" s="544"/>
      <c r="XAU225" s="544"/>
      <c r="XAV225" s="551"/>
      <c r="XAW225" s="551"/>
      <c r="XAX225" s="552"/>
      <c r="XAY225" s="552"/>
      <c r="XAZ225" s="544"/>
      <c r="XBA225" s="544"/>
      <c r="XBB225" s="544"/>
      <c r="XBC225" s="551"/>
      <c r="XBD225" s="551"/>
      <c r="XBE225" s="552"/>
      <c r="XBF225" s="552"/>
      <c r="XBG225" s="544"/>
      <c r="XBH225" s="544"/>
      <c r="XBI225" s="544"/>
      <c r="XBJ225" s="551"/>
      <c r="XBK225" s="551"/>
      <c r="XBL225" s="552"/>
      <c r="XBM225" s="552"/>
      <c r="XBN225" s="544"/>
      <c r="XBO225" s="544"/>
      <c r="XBP225" s="544"/>
      <c r="XBQ225" s="551"/>
      <c r="XBR225" s="551"/>
      <c r="XBS225" s="552"/>
      <c r="XBT225" s="552"/>
      <c r="XBU225" s="544"/>
      <c r="XBV225" s="544"/>
      <c r="XBW225" s="544"/>
      <c r="XBX225" s="551"/>
      <c r="XBY225" s="551"/>
      <c r="XBZ225" s="552"/>
      <c r="XCA225" s="552"/>
      <c r="XCB225" s="544"/>
      <c r="XCC225" s="544"/>
      <c r="XCD225" s="544"/>
      <c r="XCE225" s="551"/>
      <c r="XCF225" s="551"/>
      <c r="XCG225" s="552"/>
      <c r="XCH225" s="552"/>
      <c r="XCI225" s="544"/>
      <c r="XCJ225" s="544"/>
      <c r="XCK225" s="544"/>
      <c r="XCL225" s="551"/>
      <c r="XCM225" s="551"/>
      <c r="XCN225" s="552"/>
      <c r="XCO225" s="552"/>
      <c r="XCP225" s="544"/>
      <c r="XCQ225" s="544"/>
      <c r="XCR225" s="544"/>
      <c r="XCS225" s="551"/>
      <c r="XCT225" s="551"/>
      <c r="XCU225" s="552"/>
      <c r="XCV225" s="552"/>
      <c r="XCW225" s="544"/>
      <c r="XCX225" s="544"/>
      <c r="XCY225" s="544"/>
      <c r="XCZ225" s="551"/>
      <c r="XDA225" s="551"/>
      <c r="XDB225" s="552"/>
      <c r="XDC225" s="552"/>
      <c r="XDD225" s="544"/>
      <c r="XDE225" s="544"/>
      <c r="XDF225" s="544"/>
      <c r="XDG225" s="551"/>
      <c r="XDH225" s="551"/>
      <c r="XDI225" s="552"/>
      <c r="XDJ225" s="552"/>
      <c r="XDK225" s="544"/>
      <c r="XDL225" s="544"/>
      <c r="XDM225" s="544"/>
      <c r="XDN225" s="551"/>
      <c r="XDO225" s="551"/>
      <c r="XDP225" s="552"/>
      <c r="XDQ225" s="552"/>
      <c r="XDR225" s="544"/>
      <c r="XDS225" s="544"/>
      <c r="XDT225" s="544"/>
      <c r="XDU225" s="551"/>
      <c r="XDV225" s="551"/>
      <c r="XDW225" s="552"/>
      <c r="XDX225" s="552"/>
      <c r="XDY225" s="544"/>
      <c r="XDZ225" s="544"/>
      <c r="XEA225" s="544"/>
      <c r="XEB225" s="551"/>
      <c r="XEC225" s="551"/>
      <c r="XED225" s="552"/>
      <c r="XEE225" s="552"/>
      <c r="XEF225" s="544"/>
      <c r="XEG225" s="544"/>
      <c r="XEH225" s="544"/>
      <c r="XEI225" s="551"/>
      <c r="XEJ225" s="551"/>
      <c r="XEK225" s="552"/>
      <c r="XEL225" s="552"/>
      <c r="XEM225" s="544"/>
      <c r="XEN225" s="544"/>
      <c r="XEO225" s="544"/>
      <c r="XEP225" s="551"/>
      <c r="XEQ225" s="551"/>
      <c r="XER225" s="552"/>
      <c r="XES225" s="552"/>
      <c r="XET225" s="544"/>
      <c r="XEU225" s="544"/>
      <c r="XEV225" s="544"/>
      <c r="XEW225" s="551"/>
      <c r="XEX225" s="551"/>
      <c r="XEY225" s="552"/>
      <c r="XEZ225" s="552"/>
      <c r="XFA225" s="544"/>
      <c r="XFB225" s="544"/>
      <c r="XFC225" s="544"/>
      <c r="XFD225" s="551"/>
    </row>
    <row r="226" spans="1:16384" s="557" customFormat="1" ht="12">
      <c r="A226" s="544"/>
      <c r="B226" s="544"/>
      <c r="C226" s="544"/>
      <c r="D226" s="554" t="s">
        <v>574</v>
      </c>
      <c r="E226" s="554"/>
      <c r="F226" s="555"/>
      <c r="G226" s="555"/>
      <c r="H226" s="556"/>
      <c r="I226" s="556"/>
      <c r="J226" s="556"/>
      <c r="K226" s="554"/>
      <c r="L226" s="752">
        <f>L222+L223</f>
        <v>9857750852</v>
      </c>
      <c r="M226" s="752"/>
      <c r="N226" s="752"/>
      <c r="O226" s="752"/>
      <c r="P226" s="752"/>
      <c r="Q226" s="560"/>
      <c r="R226" s="752">
        <f>R222+R223</f>
        <v>22126727835</v>
      </c>
      <c r="S226" s="752"/>
      <c r="T226" s="752"/>
      <c r="U226" s="752"/>
      <c r="V226" s="560"/>
      <c r="W226" s="752">
        <f>W222+W223</f>
        <v>269006167</v>
      </c>
      <c r="X226" s="752"/>
      <c r="Y226" s="752"/>
      <c r="Z226" s="752"/>
      <c r="AA226" s="752"/>
      <c r="AB226" s="558"/>
      <c r="AC226" s="752">
        <f>AC222+AC223</f>
        <v>208515353</v>
      </c>
      <c r="AD226" s="752"/>
      <c r="AE226" s="752"/>
      <c r="AF226" s="752"/>
      <c r="AG226" s="752"/>
      <c r="AH226" s="558"/>
      <c r="AI226" s="755">
        <f>L226+R226+W226+AC226</f>
        <v>32462000207</v>
      </c>
      <c r="AJ226" s="755"/>
      <c r="AK226" s="755"/>
      <c r="AL226" s="755"/>
      <c r="AM226" s="551"/>
      <c r="AN226" s="551"/>
      <c r="AO226" s="552"/>
      <c r="AP226" s="552"/>
      <c r="AQ226" s="544"/>
      <c r="AR226" s="544"/>
      <c r="AS226" s="544"/>
      <c r="AT226" s="551"/>
      <c r="AU226" s="551"/>
      <c r="AV226" s="552"/>
      <c r="AW226" s="552"/>
      <c r="AX226" s="544"/>
      <c r="AY226" s="544"/>
      <c r="AZ226" s="544"/>
      <c r="BA226" s="551"/>
      <c r="BB226" s="551"/>
      <c r="BC226" s="552"/>
      <c r="BD226" s="552"/>
      <c r="BE226" s="544"/>
      <c r="BF226" s="544"/>
      <c r="BG226" s="544"/>
      <c r="BH226" s="551"/>
      <c r="BI226" s="551"/>
      <c r="BJ226" s="552"/>
      <c r="BK226" s="552"/>
      <c r="BL226" s="544"/>
      <c r="BM226" s="544"/>
      <c r="BN226" s="544"/>
      <c r="BO226" s="551"/>
      <c r="BP226" s="551"/>
      <c r="BQ226" s="552"/>
      <c r="BR226" s="552"/>
      <c r="BS226" s="544"/>
      <c r="BT226" s="544"/>
      <c r="BU226" s="544"/>
      <c r="BV226" s="551"/>
      <c r="BW226" s="551"/>
      <c r="BX226" s="552"/>
      <c r="BY226" s="552"/>
      <c r="BZ226" s="544"/>
      <c r="CA226" s="544"/>
      <c r="CB226" s="544"/>
      <c r="CC226" s="551"/>
      <c r="CD226" s="551"/>
      <c r="CE226" s="552"/>
      <c r="CF226" s="552"/>
      <c r="CG226" s="544"/>
      <c r="CH226" s="544"/>
      <c r="CI226" s="544"/>
      <c r="CJ226" s="551"/>
      <c r="CK226" s="551"/>
      <c r="CL226" s="552"/>
      <c r="CM226" s="552"/>
      <c r="CN226" s="544"/>
      <c r="CO226" s="544"/>
      <c r="CP226" s="544"/>
      <c r="CQ226" s="551"/>
      <c r="CR226" s="551"/>
      <c r="CS226" s="552"/>
      <c r="CT226" s="552"/>
      <c r="CU226" s="544"/>
      <c r="CV226" s="544"/>
      <c r="CW226" s="544"/>
      <c r="CX226" s="551"/>
      <c r="CY226" s="551"/>
      <c r="CZ226" s="552"/>
      <c r="DA226" s="552"/>
      <c r="DB226" s="544"/>
      <c r="DC226" s="544"/>
      <c r="DD226" s="544"/>
      <c r="DE226" s="551"/>
      <c r="DF226" s="551"/>
      <c r="DG226" s="552"/>
      <c r="DH226" s="552"/>
      <c r="DI226" s="544"/>
      <c r="DJ226" s="544"/>
      <c r="DK226" s="544"/>
      <c r="DL226" s="551"/>
      <c r="DM226" s="551"/>
      <c r="DN226" s="552"/>
      <c r="DO226" s="552"/>
      <c r="DP226" s="544"/>
      <c r="DQ226" s="544"/>
      <c r="DR226" s="544"/>
      <c r="DS226" s="551"/>
      <c r="DT226" s="551"/>
      <c r="DU226" s="552"/>
      <c r="DV226" s="552"/>
      <c r="DW226" s="544"/>
      <c r="DX226" s="544"/>
      <c r="DY226" s="544"/>
      <c r="DZ226" s="551"/>
      <c r="EA226" s="551"/>
      <c r="EB226" s="552"/>
      <c r="EC226" s="552"/>
      <c r="ED226" s="544"/>
      <c r="EE226" s="544"/>
      <c r="EF226" s="544"/>
      <c r="EG226" s="551"/>
      <c r="EH226" s="551"/>
      <c r="EI226" s="552"/>
      <c r="EJ226" s="552"/>
      <c r="EK226" s="544"/>
      <c r="EL226" s="544"/>
      <c r="EM226" s="544"/>
      <c r="EN226" s="551"/>
      <c r="EO226" s="551"/>
      <c r="EP226" s="552"/>
      <c r="EQ226" s="552"/>
      <c r="ER226" s="544"/>
      <c r="ES226" s="544"/>
      <c r="ET226" s="544"/>
      <c r="EU226" s="551"/>
      <c r="EV226" s="551"/>
      <c r="EW226" s="552"/>
      <c r="EX226" s="552"/>
      <c r="EY226" s="544"/>
      <c r="EZ226" s="544"/>
      <c r="FA226" s="544"/>
      <c r="FB226" s="551"/>
      <c r="FC226" s="551"/>
      <c r="FD226" s="552"/>
      <c r="FE226" s="552"/>
      <c r="FF226" s="544"/>
      <c r="FG226" s="544"/>
      <c r="FH226" s="544"/>
      <c r="FI226" s="551"/>
      <c r="FJ226" s="551"/>
      <c r="FK226" s="552"/>
      <c r="FL226" s="552"/>
      <c r="FM226" s="544"/>
      <c r="FN226" s="544"/>
      <c r="FO226" s="544"/>
      <c r="FP226" s="551"/>
      <c r="FQ226" s="551"/>
      <c r="FR226" s="552"/>
      <c r="FS226" s="552"/>
      <c r="FT226" s="544"/>
      <c r="FU226" s="544"/>
      <c r="FV226" s="544"/>
      <c r="FW226" s="551"/>
      <c r="FX226" s="551"/>
      <c r="FY226" s="552"/>
      <c r="FZ226" s="552"/>
      <c r="GA226" s="544"/>
      <c r="GB226" s="544"/>
      <c r="GC226" s="544"/>
      <c r="GD226" s="551"/>
      <c r="GE226" s="551"/>
      <c r="GF226" s="552"/>
      <c r="GG226" s="552"/>
      <c r="GH226" s="544"/>
      <c r="GI226" s="544"/>
      <c r="GJ226" s="544"/>
      <c r="GK226" s="551"/>
      <c r="GL226" s="551"/>
      <c r="GM226" s="552"/>
      <c r="GN226" s="552"/>
      <c r="GO226" s="544"/>
      <c r="GP226" s="544"/>
      <c r="GQ226" s="544"/>
      <c r="GR226" s="551"/>
      <c r="GS226" s="551"/>
      <c r="GT226" s="552"/>
      <c r="GU226" s="552"/>
      <c r="GV226" s="544"/>
      <c r="GW226" s="544"/>
      <c r="GX226" s="544"/>
      <c r="GY226" s="551"/>
      <c r="GZ226" s="551"/>
      <c r="HA226" s="552"/>
      <c r="HB226" s="552"/>
      <c r="HC226" s="544"/>
      <c r="HD226" s="544"/>
      <c r="HE226" s="544"/>
      <c r="HF226" s="551"/>
      <c r="HG226" s="551"/>
      <c r="HH226" s="552"/>
      <c r="HI226" s="552"/>
      <c r="HJ226" s="544"/>
      <c r="HK226" s="544"/>
      <c r="HL226" s="544"/>
      <c r="HM226" s="551"/>
      <c r="HN226" s="551"/>
      <c r="HO226" s="552"/>
      <c r="HP226" s="552"/>
      <c r="HQ226" s="544"/>
      <c r="HR226" s="544"/>
      <c r="HS226" s="544"/>
      <c r="HT226" s="551"/>
      <c r="HU226" s="551"/>
      <c r="HV226" s="552"/>
      <c r="HW226" s="552"/>
      <c r="HX226" s="544"/>
      <c r="HY226" s="544"/>
      <c r="HZ226" s="544"/>
      <c r="IA226" s="551"/>
      <c r="IB226" s="551"/>
      <c r="IC226" s="552"/>
      <c r="ID226" s="552"/>
      <c r="IE226" s="544"/>
      <c r="IF226" s="544"/>
      <c r="IG226" s="544"/>
      <c r="IH226" s="551"/>
      <c r="II226" s="551"/>
      <c r="IJ226" s="552"/>
      <c r="IK226" s="552"/>
      <c r="IL226" s="544"/>
      <c r="IM226" s="544"/>
      <c r="IN226" s="544"/>
      <c r="IO226" s="551"/>
      <c r="IP226" s="551"/>
      <c r="IQ226" s="552"/>
      <c r="IR226" s="552"/>
      <c r="IS226" s="544"/>
      <c r="IT226" s="544"/>
      <c r="IU226" s="544"/>
      <c r="IV226" s="551"/>
      <c r="IW226" s="551"/>
      <c r="IX226" s="552"/>
      <c r="IY226" s="552"/>
      <c r="IZ226" s="544"/>
      <c r="JA226" s="544"/>
      <c r="JB226" s="544"/>
      <c r="JC226" s="551"/>
      <c r="JD226" s="551"/>
      <c r="JE226" s="552"/>
      <c r="JF226" s="552"/>
      <c r="JG226" s="544"/>
      <c r="JH226" s="544"/>
      <c r="JI226" s="544"/>
      <c r="JJ226" s="551"/>
      <c r="JK226" s="551"/>
      <c r="JL226" s="552"/>
      <c r="JM226" s="552"/>
      <c r="JN226" s="544"/>
      <c r="JO226" s="544"/>
      <c r="JP226" s="544"/>
      <c r="JQ226" s="551"/>
      <c r="JR226" s="551"/>
      <c r="JS226" s="552"/>
      <c r="JT226" s="552"/>
      <c r="JU226" s="544"/>
      <c r="JV226" s="544"/>
      <c r="JW226" s="544"/>
      <c r="JX226" s="551"/>
      <c r="JY226" s="551"/>
      <c r="JZ226" s="552"/>
      <c r="KA226" s="552"/>
      <c r="KB226" s="544"/>
      <c r="KC226" s="544"/>
      <c r="KD226" s="544"/>
      <c r="KE226" s="551"/>
      <c r="KF226" s="551"/>
      <c r="KG226" s="552"/>
      <c r="KH226" s="552"/>
      <c r="KI226" s="544"/>
      <c r="KJ226" s="544"/>
      <c r="KK226" s="544"/>
      <c r="KL226" s="551"/>
      <c r="KM226" s="551"/>
      <c r="KN226" s="552"/>
      <c r="KO226" s="552"/>
      <c r="KP226" s="544"/>
      <c r="KQ226" s="544"/>
      <c r="KR226" s="544"/>
      <c r="KS226" s="551"/>
      <c r="KT226" s="551"/>
      <c r="KU226" s="552"/>
      <c r="KV226" s="552"/>
      <c r="KW226" s="544"/>
      <c r="KX226" s="544"/>
      <c r="KY226" s="544"/>
      <c r="KZ226" s="551"/>
      <c r="LA226" s="551"/>
      <c r="LB226" s="552"/>
      <c r="LC226" s="552"/>
      <c r="LD226" s="544"/>
      <c r="LE226" s="544"/>
      <c r="LF226" s="544"/>
      <c r="LG226" s="551"/>
      <c r="LH226" s="551"/>
      <c r="LI226" s="552"/>
      <c r="LJ226" s="552"/>
      <c r="LK226" s="544"/>
      <c r="LL226" s="544"/>
      <c r="LM226" s="544"/>
      <c r="LN226" s="551"/>
      <c r="LO226" s="551"/>
      <c r="LP226" s="552"/>
      <c r="LQ226" s="552"/>
      <c r="LR226" s="544"/>
      <c r="LS226" s="544"/>
      <c r="LT226" s="544"/>
      <c r="LU226" s="551"/>
      <c r="LV226" s="551"/>
      <c r="LW226" s="552"/>
      <c r="LX226" s="552"/>
      <c r="LY226" s="544"/>
      <c r="LZ226" s="544"/>
      <c r="MA226" s="544"/>
      <c r="MB226" s="551"/>
      <c r="MC226" s="551"/>
      <c r="MD226" s="552"/>
      <c r="ME226" s="552"/>
      <c r="MF226" s="544"/>
      <c r="MG226" s="544"/>
      <c r="MH226" s="544"/>
      <c r="MI226" s="551"/>
      <c r="MJ226" s="551"/>
      <c r="MK226" s="552"/>
      <c r="ML226" s="552"/>
      <c r="MM226" s="544"/>
      <c r="MN226" s="544"/>
      <c r="MO226" s="544"/>
      <c r="MP226" s="551"/>
      <c r="MQ226" s="551"/>
      <c r="MR226" s="552"/>
      <c r="MS226" s="552"/>
      <c r="MT226" s="544"/>
      <c r="MU226" s="544"/>
      <c r="MV226" s="544"/>
      <c r="MW226" s="551"/>
      <c r="MX226" s="551"/>
      <c r="MY226" s="552"/>
      <c r="MZ226" s="552"/>
      <c r="NA226" s="544"/>
      <c r="NB226" s="544"/>
      <c r="NC226" s="544"/>
      <c r="ND226" s="551"/>
      <c r="NE226" s="551"/>
      <c r="NF226" s="552"/>
      <c r="NG226" s="552"/>
      <c r="NH226" s="544"/>
      <c r="NI226" s="544"/>
      <c r="NJ226" s="544"/>
      <c r="NK226" s="551"/>
      <c r="NL226" s="551"/>
      <c r="NM226" s="552"/>
      <c r="NN226" s="552"/>
      <c r="NO226" s="544"/>
      <c r="NP226" s="544"/>
      <c r="NQ226" s="544"/>
      <c r="NR226" s="551"/>
      <c r="NS226" s="551"/>
      <c r="NT226" s="552"/>
      <c r="NU226" s="552"/>
      <c r="NV226" s="544"/>
      <c r="NW226" s="544"/>
      <c r="NX226" s="544"/>
      <c r="NY226" s="551"/>
      <c r="NZ226" s="551"/>
      <c r="OA226" s="552"/>
      <c r="OB226" s="552"/>
      <c r="OC226" s="544"/>
      <c r="OD226" s="544"/>
      <c r="OE226" s="544"/>
      <c r="OF226" s="551"/>
      <c r="OG226" s="551"/>
      <c r="OH226" s="552"/>
      <c r="OI226" s="552"/>
      <c r="OJ226" s="544"/>
      <c r="OK226" s="544"/>
      <c r="OL226" s="544"/>
      <c r="OM226" s="551"/>
      <c r="ON226" s="551"/>
      <c r="OO226" s="552"/>
      <c r="OP226" s="552"/>
      <c r="OQ226" s="544"/>
      <c r="OR226" s="544"/>
      <c r="OS226" s="544"/>
      <c r="OT226" s="551"/>
      <c r="OU226" s="551"/>
      <c r="OV226" s="552"/>
      <c r="OW226" s="552"/>
      <c r="OX226" s="544"/>
      <c r="OY226" s="544"/>
      <c r="OZ226" s="544"/>
      <c r="PA226" s="551"/>
      <c r="PB226" s="551"/>
      <c r="PC226" s="552"/>
      <c r="PD226" s="552"/>
      <c r="PE226" s="544"/>
      <c r="PF226" s="544"/>
      <c r="PG226" s="544"/>
      <c r="PH226" s="551"/>
      <c r="PI226" s="551"/>
      <c r="PJ226" s="552"/>
      <c r="PK226" s="552"/>
      <c r="PL226" s="544"/>
      <c r="PM226" s="544"/>
      <c r="PN226" s="544"/>
      <c r="PO226" s="551"/>
      <c r="PP226" s="551"/>
      <c r="PQ226" s="552"/>
      <c r="PR226" s="552"/>
      <c r="PS226" s="544"/>
      <c r="PT226" s="544"/>
      <c r="PU226" s="544"/>
      <c r="PV226" s="551"/>
      <c r="PW226" s="551"/>
      <c r="PX226" s="552"/>
      <c r="PY226" s="552"/>
      <c r="PZ226" s="544"/>
      <c r="QA226" s="544"/>
      <c r="QB226" s="544"/>
      <c r="QC226" s="551"/>
      <c r="QD226" s="551"/>
      <c r="QE226" s="552"/>
      <c r="QF226" s="552"/>
      <c r="QG226" s="544"/>
      <c r="QH226" s="544"/>
      <c r="QI226" s="544"/>
      <c r="QJ226" s="551"/>
      <c r="QK226" s="551"/>
      <c r="QL226" s="552"/>
      <c r="QM226" s="552"/>
      <c r="QN226" s="544"/>
      <c r="QO226" s="544"/>
      <c r="QP226" s="544"/>
      <c r="QQ226" s="551"/>
      <c r="QR226" s="551"/>
      <c r="QS226" s="552"/>
      <c r="QT226" s="552"/>
      <c r="QU226" s="544"/>
      <c r="QV226" s="544"/>
      <c r="QW226" s="544"/>
      <c r="QX226" s="551"/>
      <c r="QY226" s="551"/>
      <c r="QZ226" s="552"/>
      <c r="RA226" s="552"/>
      <c r="RB226" s="544"/>
      <c r="RC226" s="544"/>
      <c r="RD226" s="544"/>
      <c r="RE226" s="551"/>
      <c r="RF226" s="551"/>
      <c r="RG226" s="552"/>
      <c r="RH226" s="552"/>
      <c r="RI226" s="544"/>
      <c r="RJ226" s="544"/>
      <c r="RK226" s="544"/>
      <c r="RL226" s="551"/>
      <c r="RM226" s="551"/>
      <c r="RN226" s="552"/>
      <c r="RO226" s="552"/>
      <c r="RP226" s="544"/>
      <c r="RQ226" s="544"/>
      <c r="RR226" s="544"/>
      <c r="RS226" s="551"/>
      <c r="RT226" s="551"/>
      <c r="RU226" s="552"/>
      <c r="RV226" s="552"/>
      <c r="RW226" s="544"/>
      <c r="RX226" s="544"/>
      <c r="RY226" s="544"/>
      <c r="RZ226" s="551"/>
      <c r="SA226" s="551"/>
      <c r="SB226" s="552"/>
      <c r="SC226" s="552"/>
      <c r="SD226" s="544"/>
      <c r="SE226" s="544"/>
      <c r="SF226" s="544"/>
      <c r="SG226" s="551"/>
      <c r="SH226" s="551"/>
      <c r="SI226" s="552"/>
      <c r="SJ226" s="552"/>
      <c r="SK226" s="544"/>
      <c r="SL226" s="544"/>
      <c r="SM226" s="544"/>
      <c r="SN226" s="551"/>
      <c r="SO226" s="551"/>
      <c r="SP226" s="552"/>
      <c r="SQ226" s="552"/>
      <c r="SR226" s="544"/>
      <c r="SS226" s="544"/>
      <c r="ST226" s="544"/>
      <c r="SU226" s="551"/>
      <c r="SV226" s="551"/>
      <c r="SW226" s="552"/>
      <c r="SX226" s="552"/>
      <c r="SY226" s="544"/>
      <c r="SZ226" s="544"/>
      <c r="TA226" s="544"/>
      <c r="TB226" s="551"/>
      <c r="TC226" s="551"/>
      <c r="TD226" s="552"/>
      <c r="TE226" s="552"/>
      <c r="TF226" s="544"/>
      <c r="TG226" s="544"/>
      <c r="TH226" s="544"/>
      <c r="TI226" s="551"/>
      <c r="TJ226" s="551"/>
      <c r="TK226" s="552"/>
      <c r="TL226" s="552"/>
      <c r="TM226" s="544"/>
      <c r="TN226" s="544"/>
      <c r="TO226" s="544"/>
      <c r="TP226" s="551"/>
      <c r="TQ226" s="551"/>
      <c r="TR226" s="552"/>
      <c r="TS226" s="552"/>
      <c r="TT226" s="544"/>
      <c r="TU226" s="544"/>
      <c r="TV226" s="544"/>
      <c r="TW226" s="551"/>
      <c r="TX226" s="551"/>
      <c r="TY226" s="552"/>
      <c r="TZ226" s="552"/>
      <c r="UA226" s="544"/>
      <c r="UB226" s="544"/>
      <c r="UC226" s="544"/>
      <c r="UD226" s="551"/>
      <c r="UE226" s="551"/>
      <c r="UF226" s="552"/>
      <c r="UG226" s="552"/>
      <c r="UH226" s="544"/>
      <c r="UI226" s="544"/>
      <c r="UJ226" s="544"/>
      <c r="UK226" s="551"/>
      <c r="UL226" s="551"/>
      <c r="UM226" s="552"/>
      <c r="UN226" s="552"/>
      <c r="UO226" s="544"/>
      <c r="UP226" s="544"/>
      <c r="UQ226" s="544"/>
      <c r="UR226" s="551"/>
      <c r="US226" s="551"/>
      <c r="UT226" s="552"/>
      <c r="UU226" s="552"/>
      <c r="UV226" s="544"/>
      <c r="UW226" s="544"/>
      <c r="UX226" s="544"/>
      <c r="UY226" s="551"/>
      <c r="UZ226" s="551"/>
      <c r="VA226" s="552"/>
      <c r="VB226" s="552"/>
      <c r="VC226" s="544"/>
      <c r="VD226" s="544"/>
      <c r="VE226" s="544"/>
      <c r="VF226" s="551"/>
      <c r="VG226" s="551"/>
      <c r="VH226" s="552"/>
      <c r="VI226" s="552"/>
      <c r="VJ226" s="544"/>
      <c r="VK226" s="544"/>
      <c r="VL226" s="544"/>
      <c r="VM226" s="551"/>
      <c r="VN226" s="551"/>
      <c r="VO226" s="552"/>
      <c r="VP226" s="552"/>
      <c r="VQ226" s="544"/>
      <c r="VR226" s="544"/>
      <c r="VS226" s="544"/>
      <c r="VT226" s="551"/>
      <c r="VU226" s="551"/>
      <c r="VV226" s="552"/>
      <c r="VW226" s="552"/>
      <c r="VX226" s="544"/>
      <c r="VY226" s="544"/>
      <c r="VZ226" s="544"/>
      <c r="WA226" s="551"/>
      <c r="WB226" s="551"/>
      <c r="WC226" s="552"/>
      <c r="WD226" s="552"/>
      <c r="WE226" s="544"/>
      <c r="WF226" s="544"/>
      <c r="WG226" s="544"/>
      <c r="WH226" s="551"/>
      <c r="WI226" s="551"/>
      <c r="WJ226" s="552"/>
      <c r="WK226" s="552"/>
      <c r="WL226" s="544"/>
      <c r="WM226" s="544"/>
      <c r="WN226" s="544"/>
      <c r="WO226" s="551"/>
      <c r="WP226" s="551"/>
      <c r="WQ226" s="552"/>
      <c r="WR226" s="552"/>
      <c r="WS226" s="544"/>
      <c r="WT226" s="544"/>
      <c r="WU226" s="544"/>
      <c r="WV226" s="551"/>
      <c r="WW226" s="551"/>
      <c r="WX226" s="552"/>
      <c r="WY226" s="552"/>
      <c r="WZ226" s="544"/>
      <c r="XA226" s="544"/>
      <c r="XB226" s="544"/>
      <c r="XC226" s="551"/>
      <c r="XD226" s="551"/>
      <c r="XE226" s="552"/>
      <c r="XF226" s="552"/>
      <c r="XG226" s="544"/>
      <c r="XH226" s="544"/>
      <c r="XI226" s="544"/>
      <c r="XJ226" s="551"/>
      <c r="XK226" s="551"/>
      <c r="XL226" s="552"/>
      <c r="XM226" s="552"/>
      <c r="XN226" s="544"/>
      <c r="XO226" s="544"/>
      <c r="XP226" s="544"/>
      <c r="XQ226" s="551"/>
      <c r="XR226" s="551"/>
      <c r="XS226" s="552"/>
      <c r="XT226" s="552"/>
      <c r="XU226" s="544"/>
      <c r="XV226" s="544"/>
      <c r="XW226" s="544"/>
      <c r="XX226" s="551"/>
      <c r="XY226" s="551"/>
      <c r="XZ226" s="552"/>
      <c r="YA226" s="552"/>
      <c r="YB226" s="544"/>
      <c r="YC226" s="544"/>
      <c r="YD226" s="544"/>
      <c r="YE226" s="551"/>
      <c r="YF226" s="551"/>
      <c r="YG226" s="552"/>
      <c r="YH226" s="552"/>
      <c r="YI226" s="544"/>
      <c r="YJ226" s="544"/>
      <c r="YK226" s="544"/>
      <c r="YL226" s="551"/>
      <c r="YM226" s="551"/>
      <c r="YN226" s="552"/>
      <c r="YO226" s="552"/>
      <c r="YP226" s="544"/>
      <c r="YQ226" s="544"/>
      <c r="YR226" s="544"/>
      <c r="YS226" s="551"/>
      <c r="YT226" s="551"/>
      <c r="YU226" s="552"/>
      <c r="YV226" s="552"/>
      <c r="YW226" s="544"/>
      <c r="YX226" s="544"/>
      <c r="YY226" s="544"/>
      <c r="YZ226" s="551"/>
      <c r="ZA226" s="551"/>
      <c r="ZB226" s="552"/>
      <c r="ZC226" s="552"/>
      <c r="ZD226" s="544"/>
      <c r="ZE226" s="544"/>
      <c r="ZF226" s="544"/>
      <c r="ZG226" s="551"/>
      <c r="ZH226" s="551"/>
      <c r="ZI226" s="552"/>
      <c r="ZJ226" s="552"/>
      <c r="ZK226" s="544"/>
      <c r="ZL226" s="544"/>
      <c r="ZM226" s="544"/>
      <c r="ZN226" s="551"/>
      <c r="ZO226" s="551"/>
      <c r="ZP226" s="552"/>
      <c r="ZQ226" s="552"/>
      <c r="ZR226" s="544"/>
      <c r="ZS226" s="544"/>
      <c r="ZT226" s="544"/>
      <c r="ZU226" s="551"/>
      <c r="ZV226" s="551"/>
      <c r="ZW226" s="552"/>
      <c r="ZX226" s="552"/>
      <c r="ZY226" s="544"/>
      <c r="ZZ226" s="544"/>
      <c r="AAA226" s="544"/>
      <c r="AAB226" s="551"/>
      <c r="AAC226" s="551"/>
      <c r="AAD226" s="552"/>
      <c r="AAE226" s="552"/>
      <c r="AAF226" s="544"/>
      <c r="AAG226" s="544"/>
      <c r="AAH226" s="544"/>
      <c r="AAI226" s="551"/>
      <c r="AAJ226" s="551"/>
      <c r="AAK226" s="552"/>
      <c r="AAL226" s="552"/>
      <c r="AAM226" s="544"/>
      <c r="AAN226" s="544"/>
      <c r="AAO226" s="544"/>
      <c r="AAP226" s="551"/>
      <c r="AAQ226" s="551"/>
      <c r="AAR226" s="552"/>
      <c r="AAS226" s="552"/>
      <c r="AAT226" s="544"/>
      <c r="AAU226" s="544"/>
      <c r="AAV226" s="544"/>
      <c r="AAW226" s="551"/>
      <c r="AAX226" s="551"/>
      <c r="AAY226" s="552"/>
      <c r="AAZ226" s="552"/>
      <c r="ABA226" s="544"/>
      <c r="ABB226" s="544"/>
      <c r="ABC226" s="544"/>
      <c r="ABD226" s="551"/>
      <c r="ABE226" s="551"/>
      <c r="ABF226" s="552"/>
      <c r="ABG226" s="552"/>
      <c r="ABH226" s="544"/>
      <c r="ABI226" s="544"/>
      <c r="ABJ226" s="544"/>
      <c r="ABK226" s="551"/>
      <c r="ABL226" s="551"/>
      <c r="ABM226" s="552"/>
      <c r="ABN226" s="552"/>
      <c r="ABO226" s="544"/>
      <c r="ABP226" s="544"/>
      <c r="ABQ226" s="544"/>
      <c r="ABR226" s="551"/>
      <c r="ABS226" s="551"/>
      <c r="ABT226" s="552"/>
      <c r="ABU226" s="552"/>
      <c r="ABV226" s="544"/>
      <c r="ABW226" s="544"/>
      <c r="ABX226" s="544"/>
      <c r="ABY226" s="551"/>
      <c r="ABZ226" s="551"/>
      <c r="ACA226" s="552"/>
      <c r="ACB226" s="552"/>
      <c r="ACC226" s="544"/>
      <c r="ACD226" s="544"/>
      <c r="ACE226" s="544"/>
      <c r="ACF226" s="551"/>
      <c r="ACG226" s="551"/>
      <c r="ACH226" s="552"/>
      <c r="ACI226" s="552"/>
      <c r="ACJ226" s="544"/>
      <c r="ACK226" s="544"/>
      <c r="ACL226" s="544"/>
      <c r="ACM226" s="551"/>
      <c r="ACN226" s="551"/>
      <c r="ACO226" s="552"/>
      <c r="ACP226" s="552"/>
      <c r="ACQ226" s="544"/>
      <c r="ACR226" s="544"/>
      <c r="ACS226" s="544"/>
      <c r="ACT226" s="551"/>
      <c r="ACU226" s="551"/>
      <c r="ACV226" s="552"/>
      <c r="ACW226" s="552"/>
      <c r="ACX226" s="544"/>
      <c r="ACY226" s="544"/>
      <c r="ACZ226" s="544"/>
      <c r="ADA226" s="551"/>
      <c r="ADB226" s="551"/>
      <c r="ADC226" s="552"/>
      <c r="ADD226" s="552"/>
      <c r="ADE226" s="544"/>
      <c r="ADF226" s="544"/>
      <c r="ADG226" s="544"/>
      <c r="ADH226" s="551"/>
      <c r="ADI226" s="551"/>
      <c r="ADJ226" s="552"/>
      <c r="ADK226" s="552"/>
      <c r="ADL226" s="544"/>
      <c r="ADM226" s="544"/>
      <c r="ADN226" s="544"/>
      <c r="ADO226" s="551"/>
      <c r="ADP226" s="551"/>
      <c r="ADQ226" s="552"/>
      <c r="ADR226" s="552"/>
      <c r="ADS226" s="544"/>
      <c r="ADT226" s="544"/>
      <c r="ADU226" s="544"/>
      <c r="ADV226" s="551"/>
      <c r="ADW226" s="551"/>
      <c r="ADX226" s="552"/>
      <c r="ADY226" s="552"/>
      <c r="ADZ226" s="544"/>
      <c r="AEA226" s="544"/>
      <c r="AEB226" s="544"/>
      <c r="AEC226" s="551"/>
      <c r="AED226" s="551"/>
      <c r="AEE226" s="552"/>
      <c r="AEF226" s="552"/>
      <c r="AEG226" s="544"/>
      <c r="AEH226" s="544"/>
      <c r="AEI226" s="544"/>
      <c r="AEJ226" s="551"/>
      <c r="AEK226" s="551"/>
      <c r="AEL226" s="552"/>
      <c r="AEM226" s="552"/>
      <c r="AEN226" s="544"/>
      <c r="AEO226" s="544"/>
      <c r="AEP226" s="544"/>
      <c r="AEQ226" s="551"/>
      <c r="AER226" s="551"/>
      <c r="AES226" s="552"/>
      <c r="AET226" s="552"/>
      <c r="AEU226" s="544"/>
      <c r="AEV226" s="544"/>
      <c r="AEW226" s="544"/>
      <c r="AEX226" s="551"/>
      <c r="AEY226" s="551"/>
      <c r="AEZ226" s="552"/>
      <c r="AFA226" s="552"/>
      <c r="AFB226" s="544"/>
      <c r="AFC226" s="544"/>
      <c r="AFD226" s="544"/>
      <c r="AFE226" s="551"/>
      <c r="AFF226" s="551"/>
      <c r="AFG226" s="552"/>
      <c r="AFH226" s="552"/>
      <c r="AFI226" s="544"/>
      <c r="AFJ226" s="544"/>
      <c r="AFK226" s="544"/>
      <c r="AFL226" s="551"/>
      <c r="AFM226" s="551"/>
      <c r="AFN226" s="552"/>
      <c r="AFO226" s="552"/>
      <c r="AFP226" s="544"/>
      <c r="AFQ226" s="544"/>
      <c r="AFR226" s="544"/>
      <c r="AFS226" s="551"/>
      <c r="AFT226" s="551"/>
      <c r="AFU226" s="552"/>
      <c r="AFV226" s="552"/>
      <c r="AFW226" s="544"/>
      <c r="AFX226" s="544"/>
      <c r="AFY226" s="544"/>
      <c r="AFZ226" s="551"/>
      <c r="AGA226" s="551"/>
      <c r="AGB226" s="552"/>
      <c r="AGC226" s="552"/>
      <c r="AGD226" s="544"/>
      <c r="AGE226" s="544"/>
      <c r="AGF226" s="544"/>
      <c r="AGG226" s="551"/>
      <c r="AGH226" s="551"/>
      <c r="AGI226" s="552"/>
      <c r="AGJ226" s="552"/>
      <c r="AGK226" s="544"/>
      <c r="AGL226" s="544"/>
      <c r="AGM226" s="544"/>
      <c r="AGN226" s="551"/>
      <c r="AGO226" s="551"/>
      <c r="AGP226" s="552"/>
      <c r="AGQ226" s="552"/>
      <c r="AGR226" s="544"/>
      <c r="AGS226" s="544"/>
      <c r="AGT226" s="544"/>
      <c r="AGU226" s="551"/>
      <c r="AGV226" s="551"/>
      <c r="AGW226" s="552"/>
      <c r="AGX226" s="552"/>
      <c r="AGY226" s="544"/>
      <c r="AGZ226" s="544"/>
      <c r="AHA226" s="544"/>
      <c r="AHB226" s="551"/>
      <c r="AHC226" s="551"/>
      <c r="AHD226" s="552"/>
      <c r="AHE226" s="552"/>
      <c r="AHF226" s="544"/>
      <c r="AHG226" s="544"/>
      <c r="AHH226" s="544"/>
      <c r="AHI226" s="551"/>
      <c r="AHJ226" s="551"/>
      <c r="AHK226" s="552"/>
      <c r="AHL226" s="552"/>
      <c r="AHM226" s="544"/>
      <c r="AHN226" s="544"/>
      <c r="AHO226" s="544"/>
      <c r="AHP226" s="551"/>
      <c r="AHQ226" s="551"/>
      <c r="AHR226" s="552"/>
      <c r="AHS226" s="552"/>
      <c r="AHT226" s="544"/>
      <c r="AHU226" s="544"/>
      <c r="AHV226" s="544"/>
      <c r="AHW226" s="551"/>
      <c r="AHX226" s="551"/>
      <c r="AHY226" s="552"/>
      <c r="AHZ226" s="552"/>
      <c r="AIA226" s="544"/>
      <c r="AIB226" s="544"/>
      <c r="AIC226" s="544"/>
      <c r="AID226" s="551"/>
      <c r="AIE226" s="551"/>
      <c r="AIF226" s="552"/>
      <c r="AIG226" s="552"/>
      <c r="AIH226" s="544"/>
      <c r="AII226" s="544"/>
      <c r="AIJ226" s="544"/>
      <c r="AIK226" s="551"/>
      <c r="AIL226" s="551"/>
      <c r="AIM226" s="552"/>
      <c r="AIN226" s="552"/>
      <c r="AIO226" s="544"/>
      <c r="AIP226" s="544"/>
      <c r="AIQ226" s="544"/>
      <c r="AIR226" s="551"/>
      <c r="AIS226" s="551"/>
      <c r="AIT226" s="552"/>
      <c r="AIU226" s="552"/>
      <c r="AIV226" s="544"/>
      <c r="AIW226" s="544"/>
      <c r="AIX226" s="544"/>
      <c r="AIY226" s="551"/>
      <c r="AIZ226" s="551"/>
      <c r="AJA226" s="552"/>
      <c r="AJB226" s="552"/>
      <c r="AJC226" s="544"/>
      <c r="AJD226" s="544"/>
      <c r="AJE226" s="544"/>
      <c r="AJF226" s="551"/>
      <c r="AJG226" s="551"/>
      <c r="AJH226" s="552"/>
      <c r="AJI226" s="552"/>
      <c r="AJJ226" s="544"/>
      <c r="AJK226" s="544"/>
      <c r="AJL226" s="544"/>
      <c r="AJM226" s="551"/>
      <c r="AJN226" s="551"/>
      <c r="AJO226" s="552"/>
      <c r="AJP226" s="552"/>
      <c r="AJQ226" s="544"/>
      <c r="AJR226" s="544"/>
      <c r="AJS226" s="544"/>
      <c r="AJT226" s="551"/>
      <c r="AJU226" s="551"/>
      <c r="AJV226" s="552"/>
      <c r="AJW226" s="552"/>
      <c r="AJX226" s="544"/>
      <c r="AJY226" s="544"/>
      <c r="AJZ226" s="544"/>
      <c r="AKA226" s="551"/>
      <c r="AKB226" s="551"/>
      <c r="AKC226" s="552"/>
      <c r="AKD226" s="552"/>
      <c r="AKE226" s="544"/>
      <c r="AKF226" s="544"/>
      <c r="AKG226" s="544"/>
      <c r="AKH226" s="551"/>
      <c r="AKI226" s="551"/>
      <c r="AKJ226" s="552"/>
      <c r="AKK226" s="552"/>
      <c r="AKL226" s="544"/>
      <c r="AKM226" s="544"/>
      <c r="AKN226" s="544"/>
      <c r="AKO226" s="551"/>
      <c r="AKP226" s="551"/>
      <c r="AKQ226" s="552"/>
      <c r="AKR226" s="552"/>
      <c r="AKS226" s="544"/>
      <c r="AKT226" s="544"/>
      <c r="AKU226" s="544"/>
      <c r="AKV226" s="551"/>
      <c r="AKW226" s="551"/>
      <c r="AKX226" s="552"/>
      <c r="AKY226" s="552"/>
      <c r="AKZ226" s="544"/>
      <c r="ALA226" s="544"/>
      <c r="ALB226" s="544"/>
      <c r="ALC226" s="551"/>
      <c r="ALD226" s="551"/>
      <c r="ALE226" s="552"/>
      <c r="ALF226" s="552"/>
      <c r="ALG226" s="544"/>
      <c r="ALH226" s="544"/>
      <c r="ALI226" s="544"/>
      <c r="ALJ226" s="551"/>
      <c r="ALK226" s="551"/>
      <c r="ALL226" s="552"/>
      <c r="ALM226" s="552"/>
      <c r="ALN226" s="544"/>
      <c r="ALO226" s="544"/>
      <c r="ALP226" s="544"/>
      <c r="ALQ226" s="551"/>
      <c r="ALR226" s="551"/>
      <c r="ALS226" s="552"/>
      <c r="ALT226" s="552"/>
      <c r="ALU226" s="544"/>
      <c r="ALV226" s="544"/>
      <c r="ALW226" s="544"/>
      <c r="ALX226" s="551"/>
      <c r="ALY226" s="551"/>
      <c r="ALZ226" s="552"/>
      <c r="AMA226" s="552"/>
      <c r="AMB226" s="544"/>
      <c r="AMC226" s="544"/>
      <c r="AMD226" s="544"/>
      <c r="AME226" s="551"/>
      <c r="AMF226" s="551"/>
      <c r="AMG226" s="552"/>
      <c r="AMH226" s="552"/>
      <c r="AMI226" s="544"/>
      <c r="AMJ226" s="544"/>
      <c r="AMK226" s="544"/>
      <c r="AML226" s="551"/>
      <c r="AMM226" s="551"/>
      <c r="AMN226" s="552"/>
      <c r="AMO226" s="552"/>
      <c r="AMP226" s="544"/>
      <c r="AMQ226" s="544"/>
      <c r="AMR226" s="544"/>
      <c r="AMS226" s="551"/>
      <c r="AMT226" s="551"/>
      <c r="AMU226" s="552"/>
      <c r="AMV226" s="552"/>
      <c r="AMW226" s="544"/>
      <c r="AMX226" s="544"/>
      <c r="AMY226" s="544"/>
      <c r="AMZ226" s="551"/>
      <c r="ANA226" s="551"/>
      <c r="ANB226" s="552"/>
      <c r="ANC226" s="552"/>
      <c r="AND226" s="544"/>
      <c r="ANE226" s="544"/>
      <c r="ANF226" s="544"/>
      <c r="ANG226" s="551"/>
      <c r="ANH226" s="551"/>
      <c r="ANI226" s="552"/>
      <c r="ANJ226" s="552"/>
      <c r="ANK226" s="544"/>
      <c r="ANL226" s="544"/>
      <c r="ANM226" s="544"/>
      <c r="ANN226" s="551"/>
      <c r="ANO226" s="551"/>
      <c r="ANP226" s="552"/>
      <c r="ANQ226" s="552"/>
      <c r="ANR226" s="544"/>
      <c r="ANS226" s="544"/>
      <c r="ANT226" s="544"/>
      <c r="ANU226" s="551"/>
      <c r="ANV226" s="551"/>
      <c r="ANW226" s="552"/>
      <c r="ANX226" s="552"/>
      <c r="ANY226" s="544"/>
      <c r="ANZ226" s="544"/>
      <c r="AOA226" s="544"/>
      <c r="AOB226" s="551"/>
      <c r="AOC226" s="551"/>
      <c r="AOD226" s="552"/>
      <c r="AOE226" s="552"/>
      <c r="AOF226" s="544"/>
      <c r="AOG226" s="544"/>
      <c r="AOH226" s="544"/>
      <c r="AOI226" s="551"/>
      <c r="AOJ226" s="551"/>
      <c r="AOK226" s="552"/>
      <c r="AOL226" s="552"/>
      <c r="AOM226" s="544"/>
      <c r="AON226" s="544"/>
      <c r="AOO226" s="544"/>
      <c r="AOP226" s="551"/>
      <c r="AOQ226" s="551"/>
      <c r="AOR226" s="552"/>
      <c r="AOS226" s="552"/>
      <c r="AOT226" s="544"/>
      <c r="AOU226" s="544"/>
      <c r="AOV226" s="544"/>
      <c r="AOW226" s="551"/>
      <c r="AOX226" s="551"/>
      <c r="AOY226" s="552"/>
      <c r="AOZ226" s="552"/>
      <c r="APA226" s="544"/>
      <c r="APB226" s="544"/>
      <c r="APC226" s="544"/>
      <c r="APD226" s="551"/>
      <c r="APE226" s="551"/>
      <c r="APF226" s="552"/>
      <c r="APG226" s="552"/>
      <c r="APH226" s="544"/>
      <c r="API226" s="544"/>
      <c r="APJ226" s="544"/>
      <c r="APK226" s="551"/>
      <c r="APL226" s="551"/>
      <c r="APM226" s="552"/>
      <c r="APN226" s="552"/>
      <c r="APO226" s="544"/>
      <c r="APP226" s="544"/>
      <c r="APQ226" s="544"/>
      <c r="APR226" s="551"/>
      <c r="APS226" s="551"/>
      <c r="APT226" s="552"/>
      <c r="APU226" s="552"/>
      <c r="APV226" s="544"/>
      <c r="APW226" s="544"/>
      <c r="APX226" s="544"/>
      <c r="APY226" s="551"/>
      <c r="APZ226" s="551"/>
      <c r="AQA226" s="552"/>
      <c r="AQB226" s="552"/>
      <c r="AQC226" s="544"/>
      <c r="AQD226" s="544"/>
      <c r="AQE226" s="544"/>
      <c r="AQF226" s="551"/>
      <c r="AQG226" s="551"/>
      <c r="AQH226" s="552"/>
      <c r="AQI226" s="552"/>
      <c r="AQJ226" s="544"/>
      <c r="AQK226" s="544"/>
      <c r="AQL226" s="544"/>
      <c r="AQM226" s="551"/>
      <c r="AQN226" s="551"/>
      <c r="AQO226" s="552"/>
      <c r="AQP226" s="552"/>
      <c r="AQQ226" s="544"/>
      <c r="AQR226" s="544"/>
      <c r="AQS226" s="544"/>
      <c r="AQT226" s="551"/>
      <c r="AQU226" s="551"/>
      <c r="AQV226" s="552"/>
      <c r="AQW226" s="552"/>
      <c r="AQX226" s="544"/>
      <c r="AQY226" s="544"/>
      <c r="AQZ226" s="544"/>
      <c r="ARA226" s="551"/>
      <c r="ARB226" s="551"/>
      <c r="ARC226" s="552"/>
      <c r="ARD226" s="552"/>
      <c r="ARE226" s="544"/>
      <c r="ARF226" s="544"/>
      <c r="ARG226" s="544"/>
      <c r="ARH226" s="551"/>
      <c r="ARI226" s="551"/>
      <c r="ARJ226" s="552"/>
      <c r="ARK226" s="552"/>
      <c r="ARL226" s="544"/>
      <c r="ARM226" s="544"/>
      <c r="ARN226" s="544"/>
      <c r="ARO226" s="551"/>
      <c r="ARP226" s="551"/>
      <c r="ARQ226" s="552"/>
      <c r="ARR226" s="552"/>
      <c r="ARS226" s="544"/>
      <c r="ART226" s="544"/>
      <c r="ARU226" s="544"/>
      <c r="ARV226" s="551"/>
      <c r="ARW226" s="551"/>
      <c r="ARX226" s="552"/>
      <c r="ARY226" s="552"/>
      <c r="ARZ226" s="544"/>
      <c r="ASA226" s="544"/>
      <c r="ASB226" s="544"/>
      <c r="ASC226" s="551"/>
      <c r="ASD226" s="551"/>
      <c r="ASE226" s="552"/>
      <c r="ASF226" s="552"/>
      <c r="ASG226" s="544"/>
      <c r="ASH226" s="544"/>
      <c r="ASI226" s="544"/>
      <c r="ASJ226" s="551"/>
      <c r="ASK226" s="551"/>
      <c r="ASL226" s="552"/>
      <c r="ASM226" s="552"/>
      <c r="ASN226" s="544"/>
      <c r="ASO226" s="544"/>
      <c r="ASP226" s="544"/>
      <c r="ASQ226" s="551"/>
      <c r="ASR226" s="551"/>
      <c r="ASS226" s="552"/>
      <c r="AST226" s="552"/>
      <c r="ASU226" s="544"/>
      <c r="ASV226" s="544"/>
      <c r="ASW226" s="544"/>
      <c r="ASX226" s="551"/>
      <c r="ASY226" s="551"/>
      <c r="ASZ226" s="552"/>
      <c r="ATA226" s="552"/>
      <c r="ATB226" s="544"/>
      <c r="ATC226" s="544"/>
      <c r="ATD226" s="544"/>
      <c r="ATE226" s="551"/>
      <c r="ATF226" s="551"/>
      <c r="ATG226" s="552"/>
      <c r="ATH226" s="552"/>
      <c r="ATI226" s="544"/>
      <c r="ATJ226" s="544"/>
      <c r="ATK226" s="544"/>
      <c r="ATL226" s="551"/>
      <c r="ATM226" s="551"/>
      <c r="ATN226" s="552"/>
      <c r="ATO226" s="552"/>
      <c r="ATP226" s="544"/>
      <c r="ATQ226" s="544"/>
      <c r="ATR226" s="544"/>
      <c r="ATS226" s="551"/>
      <c r="ATT226" s="551"/>
      <c r="ATU226" s="552"/>
      <c r="ATV226" s="552"/>
      <c r="ATW226" s="544"/>
      <c r="ATX226" s="544"/>
      <c r="ATY226" s="544"/>
      <c r="ATZ226" s="551"/>
      <c r="AUA226" s="551"/>
      <c r="AUB226" s="552"/>
      <c r="AUC226" s="552"/>
      <c r="AUD226" s="544"/>
      <c r="AUE226" s="544"/>
      <c r="AUF226" s="544"/>
      <c r="AUG226" s="551"/>
      <c r="AUH226" s="551"/>
      <c r="AUI226" s="552"/>
      <c r="AUJ226" s="552"/>
      <c r="AUK226" s="544"/>
      <c r="AUL226" s="544"/>
      <c r="AUM226" s="544"/>
      <c r="AUN226" s="551"/>
      <c r="AUO226" s="551"/>
      <c r="AUP226" s="552"/>
      <c r="AUQ226" s="552"/>
      <c r="AUR226" s="544"/>
      <c r="AUS226" s="544"/>
      <c r="AUT226" s="544"/>
      <c r="AUU226" s="551"/>
      <c r="AUV226" s="551"/>
      <c r="AUW226" s="552"/>
      <c r="AUX226" s="552"/>
      <c r="AUY226" s="544"/>
      <c r="AUZ226" s="544"/>
      <c r="AVA226" s="544"/>
      <c r="AVB226" s="551"/>
      <c r="AVC226" s="551"/>
      <c r="AVD226" s="552"/>
      <c r="AVE226" s="552"/>
      <c r="AVF226" s="544"/>
      <c r="AVG226" s="544"/>
      <c r="AVH226" s="544"/>
      <c r="AVI226" s="551"/>
      <c r="AVJ226" s="551"/>
      <c r="AVK226" s="552"/>
      <c r="AVL226" s="552"/>
      <c r="AVM226" s="544"/>
      <c r="AVN226" s="544"/>
      <c r="AVO226" s="544"/>
      <c r="AVP226" s="551"/>
      <c r="AVQ226" s="551"/>
      <c r="AVR226" s="552"/>
      <c r="AVS226" s="552"/>
      <c r="AVT226" s="544"/>
      <c r="AVU226" s="544"/>
      <c r="AVV226" s="544"/>
      <c r="AVW226" s="551"/>
      <c r="AVX226" s="551"/>
      <c r="AVY226" s="552"/>
      <c r="AVZ226" s="552"/>
      <c r="AWA226" s="544"/>
      <c r="AWB226" s="544"/>
      <c r="AWC226" s="544"/>
      <c r="AWD226" s="551"/>
      <c r="AWE226" s="551"/>
      <c r="AWF226" s="552"/>
      <c r="AWG226" s="552"/>
      <c r="AWH226" s="544"/>
      <c r="AWI226" s="544"/>
      <c r="AWJ226" s="544"/>
      <c r="AWK226" s="551"/>
      <c r="AWL226" s="551"/>
      <c r="AWM226" s="552"/>
      <c r="AWN226" s="552"/>
      <c r="AWO226" s="544"/>
      <c r="AWP226" s="544"/>
      <c r="AWQ226" s="544"/>
      <c r="AWR226" s="551"/>
      <c r="AWS226" s="551"/>
      <c r="AWT226" s="552"/>
      <c r="AWU226" s="552"/>
      <c r="AWV226" s="544"/>
      <c r="AWW226" s="544"/>
      <c r="AWX226" s="544"/>
      <c r="AWY226" s="551"/>
      <c r="AWZ226" s="551"/>
      <c r="AXA226" s="552"/>
      <c r="AXB226" s="552"/>
      <c r="AXC226" s="544"/>
      <c r="AXD226" s="544"/>
      <c r="AXE226" s="544"/>
      <c r="AXF226" s="551"/>
      <c r="AXG226" s="551"/>
      <c r="AXH226" s="552"/>
      <c r="AXI226" s="552"/>
      <c r="AXJ226" s="544"/>
      <c r="AXK226" s="544"/>
      <c r="AXL226" s="544"/>
      <c r="AXM226" s="551"/>
      <c r="AXN226" s="551"/>
      <c r="AXO226" s="552"/>
      <c r="AXP226" s="552"/>
      <c r="AXQ226" s="544"/>
      <c r="AXR226" s="544"/>
      <c r="AXS226" s="544"/>
      <c r="AXT226" s="551"/>
      <c r="AXU226" s="551"/>
      <c r="AXV226" s="552"/>
      <c r="AXW226" s="552"/>
      <c r="AXX226" s="544"/>
      <c r="AXY226" s="544"/>
      <c r="AXZ226" s="544"/>
      <c r="AYA226" s="551"/>
      <c r="AYB226" s="551"/>
      <c r="AYC226" s="552"/>
      <c r="AYD226" s="552"/>
      <c r="AYE226" s="544"/>
      <c r="AYF226" s="544"/>
      <c r="AYG226" s="544"/>
      <c r="AYH226" s="551"/>
      <c r="AYI226" s="551"/>
      <c r="AYJ226" s="552"/>
      <c r="AYK226" s="552"/>
      <c r="AYL226" s="544"/>
      <c r="AYM226" s="544"/>
      <c r="AYN226" s="544"/>
      <c r="AYO226" s="551"/>
      <c r="AYP226" s="551"/>
      <c r="AYQ226" s="552"/>
      <c r="AYR226" s="552"/>
      <c r="AYS226" s="544"/>
      <c r="AYT226" s="544"/>
      <c r="AYU226" s="544"/>
      <c r="AYV226" s="551"/>
      <c r="AYW226" s="551"/>
      <c r="AYX226" s="552"/>
      <c r="AYY226" s="552"/>
      <c r="AYZ226" s="544"/>
      <c r="AZA226" s="544"/>
      <c r="AZB226" s="544"/>
      <c r="AZC226" s="551"/>
      <c r="AZD226" s="551"/>
      <c r="AZE226" s="552"/>
      <c r="AZF226" s="552"/>
      <c r="AZG226" s="544"/>
      <c r="AZH226" s="544"/>
      <c r="AZI226" s="544"/>
      <c r="AZJ226" s="551"/>
      <c r="AZK226" s="551"/>
      <c r="AZL226" s="552"/>
      <c r="AZM226" s="552"/>
      <c r="AZN226" s="544"/>
      <c r="AZO226" s="544"/>
      <c r="AZP226" s="544"/>
      <c r="AZQ226" s="551"/>
      <c r="AZR226" s="551"/>
      <c r="AZS226" s="552"/>
      <c r="AZT226" s="552"/>
      <c r="AZU226" s="544"/>
      <c r="AZV226" s="544"/>
      <c r="AZW226" s="544"/>
      <c r="AZX226" s="551"/>
      <c r="AZY226" s="551"/>
      <c r="AZZ226" s="552"/>
      <c r="BAA226" s="552"/>
      <c r="BAB226" s="544"/>
      <c r="BAC226" s="544"/>
      <c r="BAD226" s="544"/>
      <c r="BAE226" s="551"/>
      <c r="BAF226" s="551"/>
      <c r="BAG226" s="552"/>
      <c r="BAH226" s="552"/>
      <c r="BAI226" s="544"/>
      <c r="BAJ226" s="544"/>
      <c r="BAK226" s="544"/>
      <c r="BAL226" s="551"/>
      <c r="BAM226" s="551"/>
      <c r="BAN226" s="552"/>
      <c r="BAO226" s="552"/>
      <c r="BAP226" s="544"/>
      <c r="BAQ226" s="544"/>
      <c r="BAR226" s="544"/>
      <c r="BAS226" s="551"/>
      <c r="BAT226" s="551"/>
      <c r="BAU226" s="552"/>
      <c r="BAV226" s="552"/>
      <c r="BAW226" s="544"/>
      <c r="BAX226" s="544"/>
      <c r="BAY226" s="544"/>
      <c r="BAZ226" s="551"/>
      <c r="BBA226" s="551"/>
      <c r="BBB226" s="552"/>
      <c r="BBC226" s="552"/>
      <c r="BBD226" s="544"/>
      <c r="BBE226" s="544"/>
      <c r="BBF226" s="544"/>
      <c r="BBG226" s="551"/>
      <c r="BBH226" s="551"/>
      <c r="BBI226" s="552"/>
      <c r="BBJ226" s="552"/>
      <c r="BBK226" s="544"/>
      <c r="BBL226" s="544"/>
      <c r="BBM226" s="544"/>
      <c r="BBN226" s="551"/>
      <c r="BBO226" s="551"/>
      <c r="BBP226" s="552"/>
      <c r="BBQ226" s="552"/>
      <c r="BBR226" s="544"/>
      <c r="BBS226" s="544"/>
      <c r="BBT226" s="544"/>
      <c r="BBU226" s="551"/>
      <c r="BBV226" s="551"/>
      <c r="BBW226" s="552"/>
      <c r="BBX226" s="552"/>
      <c r="BBY226" s="544"/>
      <c r="BBZ226" s="544"/>
      <c r="BCA226" s="544"/>
      <c r="BCB226" s="551"/>
      <c r="BCC226" s="551"/>
      <c r="BCD226" s="552"/>
      <c r="BCE226" s="552"/>
      <c r="BCF226" s="544"/>
      <c r="BCG226" s="544"/>
      <c r="BCH226" s="544"/>
      <c r="BCI226" s="551"/>
      <c r="BCJ226" s="551"/>
      <c r="BCK226" s="552"/>
      <c r="BCL226" s="552"/>
      <c r="BCM226" s="544"/>
      <c r="BCN226" s="544"/>
      <c r="BCO226" s="544"/>
      <c r="BCP226" s="551"/>
      <c r="BCQ226" s="551"/>
      <c r="BCR226" s="552"/>
      <c r="BCS226" s="552"/>
      <c r="BCT226" s="544"/>
      <c r="BCU226" s="544"/>
      <c r="BCV226" s="544"/>
      <c r="BCW226" s="551"/>
      <c r="BCX226" s="551"/>
      <c r="BCY226" s="552"/>
      <c r="BCZ226" s="552"/>
      <c r="BDA226" s="544"/>
      <c r="BDB226" s="544"/>
      <c r="BDC226" s="544"/>
      <c r="BDD226" s="551"/>
      <c r="BDE226" s="551"/>
      <c r="BDF226" s="552"/>
      <c r="BDG226" s="552"/>
      <c r="BDH226" s="544"/>
      <c r="BDI226" s="544"/>
      <c r="BDJ226" s="544"/>
      <c r="BDK226" s="551"/>
      <c r="BDL226" s="551"/>
      <c r="BDM226" s="552"/>
      <c r="BDN226" s="552"/>
      <c r="BDO226" s="544"/>
      <c r="BDP226" s="544"/>
      <c r="BDQ226" s="544"/>
      <c r="BDR226" s="551"/>
      <c r="BDS226" s="551"/>
      <c r="BDT226" s="552"/>
      <c r="BDU226" s="552"/>
      <c r="BDV226" s="544"/>
      <c r="BDW226" s="544"/>
      <c r="BDX226" s="544"/>
      <c r="BDY226" s="551"/>
      <c r="BDZ226" s="551"/>
      <c r="BEA226" s="552"/>
      <c r="BEB226" s="552"/>
      <c r="BEC226" s="544"/>
      <c r="BED226" s="544"/>
      <c r="BEE226" s="544"/>
      <c r="BEF226" s="551"/>
      <c r="BEG226" s="551"/>
      <c r="BEH226" s="552"/>
      <c r="BEI226" s="552"/>
      <c r="BEJ226" s="544"/>
      <c r="BEK226" s="544"/>
      <c r="BEL226" s="544"/>
      <c r="BEM226" s="551"/>
      <c r="BEN226" s="551"/>
      <c r="BEO226" s="552"/>
      <c r="BEP226" s="552"/>
      <c r="BEQ226" s="544"/>
      <c r="BER226" s="544"/>
      <c r="BES226" s="544"/>
      <c r="BET226" s="551"/>
      <c r="BEU226" s="551"/>
      <c r="BEV226" s="552"/>
      <c r="BEW226" s="552"/>
      <c r="BEX226" s="544"/>
      <c r="BEY226" s="544"/>
      <c r="BEZ226" s="544"/>
      <c r="BFA226" s="551"/>
      <c r="BFB226" s="551"/>
      <c r="BFC226" s="552"/>
      <c r="BFD226" s="552"/>
      <c r="BFE226" s="544"/>
      <c r="BFF226" s="544"/>
      <c r="BFG226" s="544"/>
      <c r="BFH226" s="551"/>
      <c r="BFI226" s="551"/>
      <c r="BFJ226" s="552"/>
      <c r="BFK226" s="552"/>
      <c r="BFL226" s="544"/>
      <c r="BFM226" s="544"/>
      <c r="BFN226" s="544"/>
      <c r="BFO226" s="551"/>
      <c r="BFP226" s="551"/>
      <c r="BFQ226" s="552"/>
      <c r="BFR226" s="552"/>
      <c r="BFS226" s="544"/>
      <c r="BFT226" s="544"/>
      <c r="BFU226" s="544"/>
      <c r="BFV226" s="551"/>
      <c r="BFW226" s="551"/>
      <c r="BFX226" s="552"/>
      <c r="BFY226" s="552"/>
      <c r="BFZ226" s="544"/>
      <c r="BGA226" s="544"/>
      <c r="BGB226" s="544"/>
      <c r="BGC226" s="551"/>
      <c r="BGD226" s="551"/>
      <c r="BGE226" s="552"/>
      <c r="BGF226" s="552"/>
      <c r="BGG226" s="544"/>
      <c r="BGH226" s="544"/>
      <c r="BGI226" s="544"/>
      <c r="BGJ226" s="551"/>
      <c r="BGK226" s="551"/>
      <c r="BGL226" s="552"/>
      <c r="BGM226" s="552"/>
      <c r="BGN226" s="544"/>
      <c r="BGO226" s="544"/>
      <c r="BGP226" s="544"/>
      <c r="BGQ226" s="551"/>
      <c r="BGR226" s="551"/>
      <c r="BGS226" s="552"/>
      <c r="BGT226" s="552"/>
      <c r="BGU226" s="544"/>
      <c r="BGV226" s="544"/>
      <c r="BGW226" s="544"/>
      <c r="BGX226" s="551"/>
      <c r="BGY226" s="551"/>
      <c r="BGZ226" s="552"/>
      <c r="BHA226" s="552"/>
      <c r="BHB226" s="544"/>
      <c r="BHC226" s="544"/>
      <c r="BHD226" s="544"/>
      <c r="BHE226" s="551"/>
      <c r="BHF226" s="551"/>
      <c r="BHG226" s="552"/>
      <c r="BHH226" s="552"/>
      <c r="BHI226" s="544"/>
      <c r="BHJ226" s="544"/>
      <c r="BHK226" s="544"/>
      <c r="BHL226" s="551"/>
      <c r="BHM226" s="551"/>
      <c r="BHN226" s="552"/>
      <c r="BHO226" s="552"/>
      <c r="BHP226" s="544"/>
      <c r="BHQ226" s="544"/>
      <c r="BHR226" s="544"/>
      <c r="BHS226" s="551"/>
      <c r="BHT226" s="551"/>
      <c r="BHU226" s="552"/>
      <c r="BHV226" s="552"/>
      <c r="BHW226" s="544"/>
      <c r="BHX226" s="544"/>
      <c r="BHY226" s="544"/>
      <c r="BHZ226" s="551"/>
      <c r="BIA226" s="551"/>
      <c r="BIB226" s="552"/>
      <c r="BIC226" s="552"/>
      <c r="BID226" s="544"/>
      <c r="BIE226" s="544"/>
      <c r="BIF226" s="544"/>
      <c r="BIG226" s="551"/>
      <c r="BIH226" s="551"/>
      <c r="BII226" s="552"/>
      <c r="BIJ226" s="552"/>
      <c r="BIK226" s="544"/>
      <c r="BIL226" s="544"/>
      <c r="BIM226" s="544"/>
      <c r="BIN226" s="551"/>
      <c r="BIO226" s="551"/>
      <c r="BIP226" s="552"/>
      <c r="BIQ226" s="552"/>
      <c r="BIR226" s="544"/>
      <c r="BIS226" s="544"/>
      <c r="BIT226" s="544"/>
      <c r="BIU226" s="551"/>
      <c r="BIV226" s="551"/>
      <c r="BIW226" s="552"/>
      <c r="BIX226" s="552"/>
      <c r="BIY226" s="544"/>
      <c r="BIZ226" s="544"/>
      <c r="BJA226" s="544"/>
      <c r="BJB226" s="551"/>
      <c r="BJC226" s="551"/>
      <c r="BJD226" s="552"/>
      <c r="BJE226" s="552"/>
      <c r="BJF226" s="544"/>
      <c r="BJG226" s="544"/>
      <c r="BJH226" s="544"/>
      <c r="BJI226" s="551"/>
      <c r="BJJ226" s="551"/>
      <c r="BJK226" s="552"/>
      <c r="BJL226" s="552"/>
      <c r="BJM226" s="544"/>
      <c r="BJN226" s="544"/>
      <c r="BJO226" s="544"/>
      <c r="BJP226" s="551"/>
      <c r="BJQ226" s="551"/>
      <c r="BJR226" s="552"/>
      <c r="BJS226" s="552"/>
      <c r="BJT226" s="544"/>
      <c r="BJU226" s="544"/>
      <c r="BJV226" s="544"/>
      <c r="BJW226" s="551"/>
      <c r="BJX226" s="551"/>
      <c r="BJY226" s="552"/>
      <c r="BJZ226" s="552"/>
      <c r="BKA226" s="544"/>
      <c r="BKB226" s="544"/>
      <c r="BKC226" s="544"/>
      <c r="BKD226" s="551"/>
      <c r="BKE226" s="551"/>
      <c r="BKF226" s="552"/>
      <c r="BKG226" s="552"/>
      <c r="BKH226" s="544"/>
      <c r="BKI226" s="544"/>
      <c r="BKJ226" s="544"/>
      <c r="BKK226" s="551"/>
      <c r="BKL226" s="551"/>
      <c r="BKM226" s="552"/>
      <c r="BKN226" s="552"/>
      <c r="BKO226" s="544"/>
      <c r="BKP226" s="544"/>
      <c r="BKQ226" s="544"/>
      <c r="BKR226" s="551"/>
      <c r="BKS226" s="551"/>
      <c r="BKT226" s="552"/>
      <c r="BKU226" s="552"/>
      <c r="BKV226" s="544"/>
      <c r="BKW226" s="544"/>
      <c r="BKX226" s="544"/>
      <c r="BKY226" s="551"/>
      <c r="BKZ226" s="551"/>
      <c r="BLA226" s="552"/>
      <c r="BLB226" s="552"/>
      <c r="BLC226" s="544"/>
      <c r="BLD226" s="544"/>
      <c r="BLE226" s="544"/>
      <c r="BLF226" s="551"/>
      <c r="BLG226" s="551"/>
      <c r="BLH226" s="552"/>
      <c r="BLI226" s="552"/>
      <c r="BLJ226" s="544"/>
      <c r="BLK226" s="544"/>
      <c r="BLL226" s="544"/>
      <c r="BLM226" s="551"/>
      <c r="BLN226" s="551"/>
      <c r="BLO226" s="552"/>
      <c r="BLP226" s="552"/>
      <c r="BLQ226" s="544"/>
      <c r="BLR226" s="544"/>
      <c r="BLS226" s="544"/>
      <c r="BLT226" s="551"/>
      <c r="BLU226" s="551"/>
      <c r="BLV226" s="552"/>
      <c r="BLW226" s="552"/>
      <c r="BLX226" s="544"/>
      <c r="BLY226" s="544"/>
      <c r="BLZ226" s="544"/>
      <c r="BMA226" s="551"/>
      <c r="BMB226" s="551"/>
      <c r="BMC226" s="552"/>
      <c r="BMD226" s="552"/>
      <c r="BME226" s="544"/>
      <c r="BMF226" s="544"/>
      <c r="BMG226" s="544"/>
      <c r="BMH226" s="551"/>
      <c r="BMI226" s="551"/>
      <c r="BMJ226" s="552"/>
      <c r="BMK226" s="552"/>
      <c r="BML226" s="544"/>
      <c r="BMM226" s="544"/>
      <c r="BMN226" s="544"/>
      <c r="BMO226" s="551"/>
      <c r="BMP226" s="551"/>
      <c r="BMQ226" s="552"/>
      <c r="BMR226" s="552"/>
      <c r="BMS226" s="544"/>
      <c r="BMT226" s="544"/>
      <c r="BMU226" s="544"/>
      <c r="BMV226" s="551"/>
      <c r="BMW226" s="551"/>
      <c r="BMX226" s="552"/>
      <c r="BMY226" s="552"/>
      <c r="BMZ226" s="544"/>
      <c r="BNA226" s="544"/>
      <c r="BNB226" s="544"/>
      <c r="BNC226" s="551"/>
      <c r="BND226" s="551"/>
      <c r="BNE226" s="552"/>
      <c r="BNF226" s="552"/>
      <c r="BNG226" s="544"/>
      <c r="BNH226" s="544"/>
      <c r="BNI226" s="544"/>
      <c r="BNJ226" s="551"/>
      <c r="BNK226" s="551"/>
      <c r="BNL226" s="552"/>
      <c r="BNM226" s="552"/>
      <c r="BNN226" s="544"/>
      <c r="BNO226" s="544"/>
      <c r="BNP226" s="544"/>
      <c r="BNQ226" s="551"/>
      <c r="BNR226" s="551"/>
      <c r="BNS226" s="552"/>
      <c r="BNT226" s="552"/>
      <c r="BNU226" s="544"/>
      <c r="BNV226" s="544"/>
      <c r="BNW226" s="544"/>
      <c r="BNX226" s="551"/>
      <c r="BNY226" s="551"/>
      <c r="BNZ226" s="552"/>
      <c r="BOA226" s="552"/>
      <c r="BOB226" s="544"/>
      <c r="BOC226" s="544"/>
      <c r="BOD226" s="544"/>
      <c r="BOE226" s="551"/>
      <c r="BOF226" s="551"/>
      <c r="BOG226" s="552"/>
      <c r="BOH226" s="552"/>
      <c r="BOI226" s="544"/>
      <c r="BOJ226" s="544"/>
      <c r="BOK226" s="544"/>
      <c r="BOL226" s="551"/>
      <c r="BOM226" s="551"/>
      <c r="BON226" s="552"/>
      <c r="BOO226" s="552"/>
      <c r="BOP226" s="544"/>
      <c r="BOQ226" s="544"/>
      <c r="BOR226" s="544"/>
      <c r="BOS226" s="551"/>
      <c r="BOT226" s="551"/>
      <c r="BOU226" s="552"/>
      <c r="BOV226" s="552"/>
      <c r="BOW226" s="544"/>
      <c r="BOX226" s="544"/>
      <c r="BOY226" s="544"/>
      <c r="BOZ226" s="551"/>
      <c r="BPA226" s="551"/>
      <c r="BPB226" s="552"/>
      <c r="BPC226" s="552"/>
      <c r="BPD226" s="544"/>
      <c r="BPE226" s="544"/>
      <c r="BPF226" s="544"/>
      <c r="BPG226" s="551"/>
      <c r="BPH226" s="551"/>
      <c r="BPI226" s="552"/>
      <c r="BPJ226" s="552"/>
      <c r="BPK226" s="544"/>
      <c r="BPL226" s="544"/>
      <c r="BPM226" s="544"/>
      <c r="BPN226" s="551"/>
      <c r="BPO226" s="551"/>
      <c r="BPP226" s="552"/>
      <c r="BPQ226" s="552"/>
      <c r="BPR226" s="544"/>
      <c r="BPS226" s="544"/>
      <c r="BPT226" s="544"/>
      <c r="BPU226" s="551"/>
      <c r="BPV226" s="551"/>
      <c r="BPW226" s="552"/>
      <c r="BPX226" s="552"/>
      <c r="BPY226" s="544"/>
      <c r="BPZ226" s="544"/>
      <c r="BQA226" s="544"/>
      <c r="BQB226" s="551"/>
      <c r="BQC226" s="551"/>
      <c r="BQD226" s="552"/>
      <c r="BQE226" s="552"/>
      <c r="BQF226" s="544"/>
      <c r="BQG226" s="544"/>
      <c r="BQH226" s="544"/>
      <c r="BQI226" s="551"/>
      <c r="BQJ226" s="551"/>
      <c r="BQK226" s="552"/>
      <c r="BQL226" s="552"/>
      <c r="BQM226" s="544"/>
      <c r="BQN226" s="544"/>
      <c r="BQO226" s="544"/>
      <c r="BQP226" s="551"/>
      <c r="BQQ226" s="551"/>
      <c r="BQR226" s="552"/>
      <c r="BQS226" s="552"/>
      <c r="BQT226" s="544"/>
      <c r="BQU226" s="544"/>
      <c r="BQV226" s="544"/>
      <c r="BQW226" s="551"/>
      <c r="BQX226" s="551"/>
      <c r="BQY226" s="552"/>
      <c r="BQZ226" s="552"/>
      <c r="BRA226" s="544"/>
      <c r="BRB226" s="544"/>
      <c r="BRC226" s="544"/>
      <c r="BRD226" s="551"/>
      <c r="BRE226" s="551"/>
      <c r="BRF226" s="552"/>
      <c r="BRG226" s="552"/>
      <c r="BRH226" s="544"/>
      <c r="BRI226" s="544"/>
      <c r="BRJ226" s="544"/>
      <c r="BRK226" s="551"/>
      <c r="BRL226" s="551"/>
      <c r="BRM226" s="552"/>
      <c r="BRN226" s="552"/>
      <c r="BRO226" s="544"/>
      <c r="BRP226" s="544"/>
      <c r="BRQ226" s="544"/>
      <c r="BRR226" s="551"/>
      <c r="BRS226" s="551"/>
      <c r="BRT226" s="552"/>
      <c r="BRU226" s="552"/>
      <c r="BRV226" s="544"/>
      <c r="BRW226" s="544"/>
      <c r="BRX226" s="544"/>
      <c r="BRY226" s="551"/>
      <c r="BRZ226" s="551"/>
      <c r="BSA226" s="552"/>
      <c r="BSB226" s="552"/>
      <c r="BSC226" s="544"/>
      <c r="BSD226" s="544"/>
      <c r="BSE226" s="544"/>
      <c r="BSF226" s="551"/>
      <c r="BSG226" s="551"/>
      <c r="BSH226" s="552"/>
      <c r="BSI226" s="552"/>
      <c r="BSJ226" s="544"/>
      <c r="BSK226" s="544"/>
      <c r="BSL226" s="544"/>
      <c r="BSM226" s="551"/>
      <c r="BSN226" s="551"/>
      <c r="BSO226" s="552"/>
      <c r="BSP226" s="552"/>
      <c r="BSQ226" s="544"/>
      <c r="BSR226" s="544"/>
      <c r="BSS226" s="544"/>
      <c r="BST226" s="551"/>
      <c r="BSU226" s="551"/>
      <c r="BSV226" s="552"/>
      <c r="BSW226" s="552"/>
      <c r="BSX226" s="544"/>
      <c r="BSY226" s="544"/>
      <c r="BSZ226" s="544"/>
      <c r="BTA226" s="551"/>
      <c r="BTB226" s="551"/>
      <c r="BTC226" s="552"/>
      <c r="BTD226" s="552"/>
      <c r="BTE226" s="544"/>
      <c r="BTF226" s="544"/>
      <c r="BTG226" s="544"/>
      <c r="BTH226" s="551"/>
      <c r="BTI226" s="551"/>
      <c r="BTJ226" s="552"/>
      <c r="BTK226" s="552"/>
      <c r="BTL226" s="544"/>
      <c r="BTM226" s="544"/>
      <c r="BTN226" s="544"/>
      <c r="BTO226" s="551"/>
      <c r="BTP226" s="551"/>
      <c r="BTQ226" s="552"/>
      <c r="BTR226" s="552"/>
      <c r="BTS226" s="544"/>
      <c r="BTT226" s="544"/>
      <c r="BTU226" s="544"/>
      <c r="BTV226" s="551"/>
      <c r="BTW226" s="551"/>
      <c r="BTX226" s="552"/>
      <c r="BTY226" s="552"/>
      <c r="BTZ226" s="544"/>
      <c r="BUA226" s="544"/>
      <c r="BUB226" s="544"/>
      <c r="BUC226" s="551"/>
      <c r="BUD226" s="551"/>
      <c r="BUE226" s="552"/>
      <c r="BUF226" s="552"/>
      <c r="BUG226" s="544"/>
      <c r="BUH226" s="544"/>
      <c r="BUI226" s="544"/>
      <c r="BUJ226" s="551"/>
      <c r="BUK226" s="551"/>
      <c r="BUL226" s="552"/>
      <c r="BUM226" s="552"/>
      <c r="BUN226" s="544"/>
      <c r="BUO226" s="544"/>
      <c r="BUP226" s="544"/>
      <c r="BUQ226" s="551"/>
      <c r="BUR226" s="551"/>
      <c r="BUS226" s="552"/>
      <c r="BUT226" s="552"/>
      <c r="BUU226" s="544"/>
      <c r="BUV226" s="544"/>
      <c r="BUW226" s="544"/>
      <c r="BUX226" s="551"/>
      <c r="BUY226" s="551"/>
      <c r="BUZ226" s="552"/>
      <c r="BVA226" s="552"/>
      <c r="BVB226" s="544"/>
      <c r="BVC226" s="544"/>
      <c r="BVD226" s="544"/>
      <c r="BVE226" s="551"/>
      <c r="BVF226" s="551"/>
      <c r="BVG226" s="552"/>
      <c r="BVH226" s="552"/>
      <c r="BVI226" s="544"/>
      <c r="BVJ226" s="544"/>
      <c r="BVK226" s="544"/>
      <c r="BVL226" s="551"/>
      <c r="BVM226" s="551"/>
      <c r="BVN226" s="552"/>
      <c r="BVO226" s="552"/>
      <c r="BVP226" s="544"/>
      <c r="BVQ226" s="544"/>
      <c r="BVR226" s="544"/>
      <c r="BVS226" s="551"/>
      <c r="BVT226" s="551"/>
      <c r="BVU226" s="552"/>
      <c r="BVV226" s="552"/>
      <c r="BVW226" s="544"/>
      <c r="BVX226" s="544"/>
      <c r="BVY226" s="544"/>
      <c r="BVZ226" s="551"/>
      <c r="BWA226" s="551"/>
      <c r="BWB226" s="552"/>
      <c r="BWC226" s="552"/>
      <c r="BWD226" s="544"/>
      <c r="BWE226" s="544"/>
      <c r="BWF226" s="544"/>
      <c r="BWG226" s="551"/>
      <c r="BWH226" s="551"/>
      <c r="BWI226" s="552"/>
      <c r="BWJ226" s="552"/>
      <c r="BWK226" s="544"/>
      <c r="BWL226" s="544"/>
      <c r="BWM226" s="544"/>
      <c r="BWN226" s="551"/>
      <c r="BWO226" s="551"/>
      <c r="BWP226" s="552"/>
      <c r="BWQ226" s="552"/>
      <c r="BWR226" s="544"/>
      <c r="BWS226" s="544"/>
      <c r="BWT226" s="544"/>
      <c r="BWU226" s="551"/>
      <c r="BWV226" s="551"/>
      <c r="BWW226" s="552"/>
      <c r="BWX226" s="552"/>
      <c r="BWY226" s="544"/>
      <c r="BWZ226" s="544"/>
      <c r="BXA226" s="544"/>
      <c r="BXB226" s="551"/>
      <c r="BXC226" s="551"/>
      <c r="BXD226" s="552"/>
      <c r="BXE226" s="552"/>
      <c r="BXF226" s="544"/>
      <c r="BXG226" s="544"/>
      <c r="BXH226" s="544"/>
      <c r="BXI226" s="551"/>
      <c r="BXJ226" s="551"/>
      <c r="BXK226" s="552"/>
      <c r="BXL226" s="552"/>
      <c r="BXM226" s="544"/>
      <c r="BXN226" s="544"/>
      <c r="BXO226" s="544"/>
      <c r="BXP226" s="551"/>
      <c r="BXQ226" s="551"/>
      <c r="BXR226" s="552"/>
      <c r="BXS226" s="552"/>
      <c r="BXT226" s="544"/>
      <c r="BXU226" s="544"/>
      <c r="BXV226" s="544"/>
      <c r="BXW226" s="551"/>
      <c r="BXX226" s="551"/>
      <c r="BXY226" s="552"/>
      <c r="BXZ226" s="552"/>
      <c r="BYA226" s="544"/>
      <c r="BYB226" s="544"/>
      <c r="BYC226" s="544"/>
      <c r="BYD226" s="551"/>
      <c r="BYE226" s="551"/>
      <c r="BYF226" s="552"/>
      <c r="BYG226" s="552"/>
      <c r="BYH226" s="544"/>
      <c r="BYI226" s="544"/>
      <c r="BYJ226" s="544"/>
      <c r="BYK226" s="551"/>
      <c r="BYL226" s="551"/>
      <c r="BYM226" s="552"/>
      <c r="BYN226" s="552"/>
      <c r="BYO226" s="544"/>
      <c r="BYP226" s="544"/>
      <c r="BYQ226" s="544"/>
      <c r="BYR226" s="551"/>
      <c r="BYS226" s="551"/>
      <c r="BYT226" s="552"/>
      <c r="BYU226" s="552"/>
      <c r="BYV226" s="544"/>
      <c r="BYW226" s="544"/>
      <c r="BYX226" s="544"/>
      <c r="BYY226" s="551"/>
      <c r="BYZ226" s="551"/>
      <c r="BZA226" s="552"/>
      <c r="BZB226" s="552"/>
      <c r="BZC226" s="544"/>
      <c r="BZD226" s="544"/>
      <c r="BZE226" s="544"/>
      <c r="BZF226" s="551"/>
      <c r="BZG226" s="551"/>
      <c r="BZH226" s="552"/>
      <c r="BZI226" s="552"/>
      <c r="BZJ226" s="544"/>
      <c r="BZK226" s="544"/>
      <c r="BZL226" s="544"/>
      <c r="BZM226" s="551"/>
      <c r="BZN226" s="551"/>
      <c r="BZO226" s="552"/>
      <c r="BZP226" s="552"/>
      <c r="BZQ226" s="544"/>
      <c r="BZR226" s="544"/>
      <c r="BZS226" s="544"/>
      <c r="BZT226" s="551"/>
      <c r="BZU226" s="551"/>
      <c r="BZV226" s="552"/>
      <c r="BZW226" s="552"/>
      <c r="BZX226" s="544"/>
      <c r="BZY226" s="544"/>
      <c r="BZZ226" s="544"/>
      <c r="CAA226" s="551"/>
      <c r="CAB226" s="551"/>
      <c r="CAC226" s="552"/>
      <c r="CAD226" s="552"/>
      <c r="CAE226" s="544"/>
      <c r="CAF226" s="544"/>
      <c r="CAG226" s="544"/>
      <c r="CAH226" s="551"/>
      <c r="CAI226" s="551"/>
      <c r="CAJ226" s="552"/>
      <c r="CAK226" s="552"/>
      <c r="CAL226" s="544"/>
      <c r="CAM226" s="544"/>
      <c r="CAN226" s="544"/>
      <c r="CAO226" s="551"/>
      <c r="CAP226" s="551"/>
      <c r="CAQ226" s="552"/>
      <c r="CAR226" s="552"/>
      <c r="CAS226" s="544"/>
      <c r="CAT226" s="544"/>
      <c r="CAU226" s="544"/>
      <c r="CAV226" s="551"/>
      <c r="CAW226" s="551"/>
      <c r="CAX226" s="552"/>
      <c r="CAY226" s="552"/>
      <c r="CAZ226" s="544"/>
      <c r="CBA226" s="544"/>
      <c r="CBB226" s="544"/>
      <c r="CBC226" s="551"/>
      <c r="CBD226" s="551"/>
      <c r="CBE226" s="552"/>
      <c r="CBF226" s="552"/>
      <c r="CBG226" s="544"/>
      <c r="CBH226" s="544"/>
      <c r="CBI226" s="544"/>
      <c r="CBJ226" s="551"/>
      <c r="CBK226" s="551"/>
      <c r="CBL226" s="552"/>
      <c r="CBM226" s="552"/>
      <c r="CBN226" s="544"/>
      <c r="CBO226" s="544"/>
      <c r="CBP226" s="544"/>
      <c r="CBQ226" s="551"/>
      <c r="CBR226" s="551"/>
      <c r="CBS226" s="552"/>
      <c r="CBT226" s="552"/>
      <c r="CBU226" s="544"/>
      <c r="CBV226" s="544"/>
      <c r="CBW226" s="544"/>
      <c r="CBX226" s="551"/>
      <c r="CBY226" s="551"/>
      <c r="CBZ226" s="552"/>
      <c r="CCA226" s="552"/>
      <c r="CCB226" s="544"/>
      <c r="CCC226" s="544"/>
      <c r="CCD226" s="544"/>
      <c r="CCE226" s="551"/>
      <c r="CCF226" s="551"/>
      <c r="CCG226" s="552"/>
      <c r="CCH226" s="552"/>
      <c r="CCI226" s="544"/>
      <c r="CCJ226" s="544"/>
      <c r="CCK226" s="544"/>
      <c r="CCL226" s="551"/>
      <c r="CCM226" s="551"/>
      <c r="CCN226" s="552"/>
      <c r="CCO226" s="552"/>
      <c r="CCP226" s="544"/>
      <c r="CCQ226" s="544"/>
      <c r="CCR226" s="544"/>
      <c r="CCS226" s="551"/>
      <c r="CCT226" s="551"/>
      <c r="CCU226" s="552"/>
      <c r="CCV226" s="552"/>
      <c r="CCW226" s="544"/>
      <c r="CCX226" s="544"/>
      <c r="CCY226" s="544"/>
      <c r="CCZ226" s="551"/>
      <c r="CDA226" s="551"/>
      <c r="CDB226" s="552"/>
      <c r="CDC226" s="552"/>
      <c r="CDD226" s="544"/>
      <c r="CDE226" s="544"/>
      <c r="CDF226" s="544"/>
      <c r="CDG226" s="551"/>
      <c r="CDH226" s="551"/>
      <c r="CDI226" s="552"/>
      <c r="CDJ226" s="552"/>
      <c r="CDK226" s="544"/>
      <c r="CDL226" s="544"/>
      <c r="CDM226" s="544"/>
      <c r="CDN226" s="551"/>
      <c r="CDO226" s="551"/>
      <c r="CDP226" s="552"/>
      <c r="CDQ226" s="552"/>
      <c r="CDR226" s="544"/>
      <c r="CDS226" s="544"/>
      <c r="CDT226" s="544"/>
      <c r="CDU226" s="551"/>
      <c r="CDV226" s="551"/>
      <c r="CDW226" s="552"/>
      <c r="CDX226" s="552"/>
      <c r="CDY226" s="544"/>
      <c r="CDZ226" s="544"/>
      <c r="CEA226" s="544"/>
      <c r="CEB226" s="551"/>
      <c r="CEC226" s="551"/>
      <c r="CED226" s="552"/>
      <c r="CEE226" s="552"/>
      <c r="CEF226" s="544"/>
      <c r="CEG226" s="544"/>
      <c r="CEH226" s="544"/>
      <c r="CEI226" s="551"/>
      <c r="CEJ226" s="551"/>
      <c r="CEK226" s="552"/>
      <c r="CEL226" s="552"/>
      <c r="CEM226" s="544"/>
      <c r="CEN226" s="544"/>
      <c r="CEO226" s="544"/>
      <c r="CEP226" s="551"/>
      <c r="CEQ226" s="551"/>
      <c r="CER226" s="552"/>
      <c r="CES226" s="552"/>
      <c r="CET226" s="544"/>
      <c r="CEU226" s="544"/>
      <c r="CEV226" s="544"/>
      <c r="CEW226" s="551"/>
      <c r="CEX226" s="551"/>
      <c r="CEY226" s="552"/>
      <c r="CEZ226" s="552"/>
      <c r="CFA226" s="544"/>
      <c r="CFB226" s="544"/>
      <c r="CFC226" s="544"/>
      <c r="CFD226" s="551"/>
      <c r="CFE226" s="551"/>
      <c r="CFF226" s="552"/>
      <c r="CFG226" s="552"/>
      <c r="CFH226" s="544"/>
      <c r="CFI226" s="544"/>
      <c r="CFJ226" s="544"/>
      <c r="CFK226" s="551"/>
      <c r="CFL226" s="551"/>
      <c r="CFM226" s="552"/>
      <c r="CFN226" s="552"/>
      <c r="CFO226" s="544"/>
      <c r="CFP226" s="544"/>
      <c r="CFQ226" s="544"/>
      <c r="CFR226" s="551"/>
      <c r="CFS226" s="551"/>
      <c r="CFT226" s="552"/>
      <c r="CFU226" s="552"/>
      <c r="CFV226" s="544"/>
      <c r="CFW226" s="544"/>
      <c r="CFX226" s="544"/>
      <c r="CFY226" s="551"/>
      <c r="CFZ226" s="551"/>
      <c r="CGA226" s="552"/>
      <c r="CGB226" s="552"/>
      <c r="CGC226" s="544"/>
      <c r="CGD226" s="544"/>
      <c r="CGE226" s="544"/>
      <c r="CGF226" s="551"/>
      <c r="CGG226" s="551"/>
      <c r="CGH226" s="552"/>
      <c r="CGI226" s="552"/>
      <c r="CGJ226" s="544"/>
      <c r="CGK226" s="544"/>
      <c r="CGL226" s="544"/>
      <c r="CGM226" s="551"/>
      <c r="CGN226" s="551"/>
      <c r="CGO226" s="552"/>
      <c r="CGP226" s="552"/>
      <c r="CGQ226" s="544"/>
      <c r="CGR226" s="544"/>
      <c r="CGS226" s="544"/>
      <c r="CGT226" s="551"/>
      <c r="CGU226" s="551"/>
      <c r="CGV226" s="552"/>
      <c r="CGW226" s="552"/>
      <c r="CGX226" s="544"/>
      <c r="CGY226" s="544"/>
      <c r="CGZ226" s="544"/>
      <c r="CHA226" s="551"/>
      <c r="CHB226" s="551"/>
      <c r="CHC226" s="552"/>
      <c r="CHD226" s="552"/>
      <c r="CHE226" s="544"/>
      <c r="CHF226" s="544"/>
      <c r="CHG226" s="544"/>
      <c r="CHH226" s="551"/>
      <c r="CHI226" s="551"/>
      <c r="CHJ226" s="552"/>
      <c r="CHK226" s="552"/>
      <c r="CHL226" s="544"/>
      <c r="CHM226" s="544"/>
      <c r="CHN226" s="544"/>
      <c r="CHO226" s="551"/>
      <c r="CHP226" s="551"/>
      <c r="CHQ226" s="552"/>
      <c r="CHR226" s="552"/>
      <c r="CHS226" s="544"/>
      <c r="CHT226" s="544"/>
      <c r="CHU226" s="544"/>
      <c r="CHV226" s="551"/>
      <c r="CHW226" s="551"/>
      <c r="CHX226" s="552"/>
      <c r="CHY226" s="552"/>
      <c r="CHZ226" s="544"/>
      <c r="CIA226" s="544"/>
      <c r="CIB226" s="544"/>
      <c r="CIC226" s="551"/>
      <c r="CID226" s="551"/>
      <c r="CIE226" s="552"/>
      <c r="CIF226" s="552"/>
      <c r="CIG226" s="544"/>
      <c r="CIH226" s="544"/>
      <c r="CII226" s="544"/>
      <c r="CIJ226" s="551"/>
      <c r="CIK226" s="551"/>
      <c r="CIL226" s="552"/>
      <c r="CIM226" s="552"/>
      <c r="CIN226" s="544"/>
      <c r="CIO226" s="544"/>
      <c r="CIP226" s="544"/>
      <c r="CIQ226" s="551"/>
      <c r="CIR226" s="551"/>
      <c r="CIS226" s="552"/>
      <c r="CIT226" s="552"/>
      <c r="CIU226" s="544"/>
      <c r="CIV226" s="544"/>
      <c r="CIW226" s="544"/>
      <c r="CIX226" s="551"/>
      <c r="CIY226" s="551"/>
      <c r="CIZ226" s="552"/>
      <c r="CJA226" s="552"/>
      <c r="CJB226" s="544"/>
      <c r="CJC226" s="544"/>
      <c r="CJD226" s="544"/>
      <c r="CJE226" s="551"/>
      <c r="CJF226" s="551"/>
      <c r="CJG226" s="552"/>
      <c r="CJH226" s="552"/>
      <c r="CJI226" s="544"/>
      <c r="CJJ226" s="544"/>
      <c r="CJK226" s="544"/>
      <c r="CJL226" s="551"/>
      <c r="CJM226" s="551"/>
      <c r="CJN226" s="552"/>
      <c r="CJO226" s="552"/>
      <c r="CJP226" s="544"/>
      <c r="CJQ226" s="544"/>
      <c r="CJR226" s="544"/>
      <c r="CJS226" s="551"/>
      <c r="CJT226" s="551"/>
      <c r="CJU226" s="552"/>
      <c r="CJV226" s="552"/>
      <c r="CJW226" s="544"/>
      <c r="CJX226" s="544"/>
      <c r="CJY226" s="544"/>
      <c r="CJZ226" s="551"/>
      <c r="CKA226" s="551"/>
      <c r="CKB226" s="552"/>
      <c r="CKC226" s="552"/>
      <c r="CKD226" s="544"/>
      <c r="CKE226" s="544"/>
      <c r="CKF226" s="544"/>
      <c r="CKG226" s="551"/>
      <c r="CKH226" s="551"/>
      <c r="CKI226" s="552"/>
      <c r="CKJ226" s="552"/>
      <c r="CKK226" s="544"/>
      <c r="CKL226" s="544"/>
      <c r="CKM226" s="544"/>
      <c r="CKN226" s="551"/>
      <c r="CKO226" s="551"/>
      <c r="CKP226" s="552"/>
      <c r="CKQ226" s="552"/>
      <c r="CKR226" s="544"/>
      <c r="CKS226" s="544"/>
      <c r="CKT226" s="544"/>
      <c r="CKU226" s="551"/>
      <c r="CKV226" s="551"/>
      <c r="CKW226" s="552"/>
      <c r="CKX226" s="552"/>
      <c r="CKY226" s="544"/>
      <c r="CKZ226" s="544"/>
      <c r="CLA226" s="544"/>
      <c r="CLB226" s="551"/>
      <c r="CLC226" s="551"/>
      <c r="CLD226" s="552"/>
      <c r="CLE226" s="552"/>
      <c r="CLF226" s="544"/>
      <c r="CLG226" s="544"/>
      <c r="CLH226" s="544"/>
      <c r="CLI226" s="551"/>
      <c r="CLJ226" s="551"/>
      <c r="CLK226" s="552"/>
      <c r="CLL226" s="552"/>
      <c r="CLM226" s="544"/>
      <c r="CLN226" s="544"/>
      <c r="CLO226" s="544"/>
      <c r="CLP226" s="551"/>
      <c r="CLQ226" s="551"/>
      <c r="CLR226" s="552"/>
      <c r="CLS226" s="552"/>
      <c r="CLT226" s="544"/>
      <c r="CLU226" s="544"/>
      <c r="CLV226" s="544"/>
      <c r="CLW226" s="551"/>
      <c r="CLX226" s="551"/>
      <c r="CLY226" s="552"/>
      <c r="CLZ226" s="552"/>
      <c r="CMA226" s="544"/>
      <c r="CMB226" s="544"/>
      <c r="CMC226" s="544"/>
      <c r="CMD226" s="551"/>
      <c r="CME226" s="551"/>
      <c r="CMF226" s="552"/>
      <c r="CMG226" s="552"/>
      <c r="CMH226" s="544"/>
      <c r="CMI226" s="544"/>
      <c r="CMJ226" s="544"/>
      <c r="CMK226" s="551"/>
      <c r="CML226" s="551"/>
      <c r="CMM226" s="552"/>
      <c r="CMN226" s="552"/>
      <c r="CMO226" s="544"/>
      <c r="CMP226" s="544"/>
      <c r="CMQ226" s="544"/>
      <c r="CMR226" s="551"/>
      <c r="CMS226" s="551"/>
      <c r="CMT226" s="552"/>
      <c r="CMU226" s="552"/>
      <c r="CMV226" s="544"/>
      <c r="CMW226" s="544"/>
      <c r="CMX226" s="544"/>
      <c r="CMY226" s="551"/>
      <c r="CMZ226" s="551"/>
      <c r="CNA226" s="552"/>
      <c r="CNB226" s="552"/>
      <c r="CNC226" s="544"/>
      <c r="CND226" s="544"/>
      <c r="CNE226" s="544"/>
      <c r="CNF226" s="551"/>
      <c r="CNG226" s="551"/>
      <c r="CNH226" s="552"/>
      <c r="CNI226" s="552"/>
      <c r="CNJ226" s="544"/>
      <c r="CNK226" s="544"/>
      <c r="CNL226" s="544"/>
      <c r="CNM226" s="551"/>
      <c r="CNN226" s="551"/>
      <c r="CNO226" s="552"/>
      <c r="CNP226" s="552"/>
      <c r="CNQ226" s="544"/>
      <c r="CNR226" s="544"/>
      <c r="CNS226" s="544"/>
      <c r="CNT226" s="551"/>
      <c r="CNU226" s="551"/>
      <c r="CNV226" s="552"/>
      <c r="CNW226" s="552"/>
      <c r="CNX226" s="544"/>
      <c r="CNY226" s="544"/>
      <c r="CNZ226" s="544"/>
      <c r="COA226" s="551"/>
      <c r="COB226" s="551"/>
      <c r="COC226" s="552"/>
      <c r="COD226" s="552"/>
      <c r="COE226" s="544"/>
      <c r="COF226" s="544"/>
      <c r="COG226" s="544"/>
      <c r="COH226" s="551"/>
      <c r="COI226" s="551"/>
      <c r="COJ226" s="552"/>
      <c r="COK226" s="552"/>
      <c r="COL226" s="544"/>
      <c r="COM226" s="544"/>
      <c r="CON226" s="544"/>
      <c r="COO226" s="551"/>
      <c r="COP226" s="551"/>
      <c r="COQ226" s="552"/>
      <c r="COR226" s="552"/>
      <c r="COS226" s="544"/>
      <c r="COT226" s="544"/>
      <c r="COU226" s="544"/>
      <c r="COV226" s="551"/>
      <c r="COW226" s="551"/>
      <c r="COX226" s="552"/>
      <c r="COY226" s="552"/>
      <c r="COZ226" s="544"/>
      <c r="CPA226" s="544"/>
      <c r="CPB226" s="544"/>
      <c r="CPC226" s="551"/>
      <c r="CPD226" s="551"/>
      <c r="CPE226" s="552"/>
      <c r="CPF226" s="552"/>
      <c r="CPG226" s="544"/>
      <c r="CPH226" s="544"/>
      <c r="CPI226" s="544"/>
      <c r="CPJ226" s="551"/>
      <c r="CPK226" s="551"/>
      <c r="CPL226" s="552"/>
      <c r="CPM226" s="552"/>
      <c r="CPN226" s="544"/>
      <c r="CPO226" s="544"/>
      <c r="CPP226" s="544"/>
      <c r="CPQ226" s="551"/>
      <c r="CPR226" s="551"/>
      <c r="CPS226" s="552"/>
      <c r="CPT226" s="552"/>
      <c r="CPU226" s="544"/>
      <c r="CPV226" s="544"/>
      <c r="CPW226" s="544"/>
      <c r="CPX226" s="551"/>
      <c r="CPY226" s="551"/>
      <c r="CPZ226" s="552"/>
      <c r="CQA226" s="552"/>
      <c r="CQB226" s="544"/>
      <c r="CQC226" s="544"/>
      <c r="CQD226" s="544"/>
      <c r="CQE226" s="551"/>
      <c r="CQF226" s="551"/>
      <c r="CQG226" s="552"/>
      <c r="CQH226" s="552"/>
      <c r="CQI226" s="544"/>
      <c r="CQJ226" s="544"/>
      <c r="CQK226" s="544"/>
      <c r="CQL226" s="551"/>
      <c r="CQM226" s="551"/>
      <c r="CQN226" s="552"/>
      <c r="CQO226" s="552"/>
      <c r="CQP226" s="544"/>
      <c r="CQQ226" s="544"/>
      <c r="CQR226" s="544"/>
      <c r="CQS226" s="551"/>
      <c r="CQT226" s="551"/>
      <c r="CQU226" s="552"/>
      <c r="CQV226" s="552"/>
      <c r="CQW226" s="544"/>
      <c r="CQX226" s="544"/>
      <c r="CQY226" s="544"/>
      <c r="CQZ226" s="551"/>
      <c r="CRA226" s="551"/>
      <c r="CRB226" s="552"/>
      <c r="CRC226" s="552"/>
      <c r="CRD226" s="544"/>
      <c r="CRE226" s="544"/>
      <c r="CRF226" s="544"/>
      <c r="CRG226" s="551"/>
      <c r="CRH226" s="551"/>
      <c r="CRI226" s="552"/>
      <c r="CRJ226" s="552"/>
      <c r="CRK226" s="544"/>
      <c r="CRL226" s="544"/>
      <c r="CRM226" s="544"/>
      <c r="CRN226" s="551"/>
      <c r="CRO226" s="551"/>
      <c r="CRP226" s="552"/>
      <c r="CRQ226" s="552"/>
      <c r="CRR226" s="544"/>
      <c r="CRS226" s="544"/>
      <c r="CRT226" s="544"/>
      <c r="CRU226" s="551"/>
      <c r="CRV226" s="551"/>
      <c r="CRW226" s="552"/>
      <c r="CRX226" s="552"/>
      <c r="CRY226" s="544"/>
      <c r="CRZ226" s="544"/>
      <c r="CSA226" s="544"/>
      <c r="CSB226" s="551"/>
      <c r="CSC226" s="551"/>
      <c r="CSD226" s="552"/>
      <c r="CSE226" s="552"/>
      <c r="CSF226" s="544"/>
      <c r="CSG226" s="544"/>
      <c r="CSH226" s="544"/>
      <c r="CSI226" s="551"/>
      <c r="CSJ226" s="551"/>
      <c r="CSK226" s="552"/>
      <c r="CSL226" s="552"/>
      <c r="CSM226" s="544"/>
      <c r="CSN226" s="544"/>
      <c r="CSO226" s="544"/>
      <c r="CSP226" s="551"/>
      <c r="CSQ226" s="551"/>
      <c r="CSR226" s="552"/>
      <c r="CSS226" s="552"/>
      <c r="CST226" s="544"/>
      <c r="CSU226" s="544"/>
      <c r="CSV226" s="544"/>
      <c r="CSW226" s="551"/>
      <c r="CSX226" s="551"/>
      <c r="CSY226" s="552"/>
      <c r="CSZ226" s="552"/>
      <c r="CTA226" s="544"/>
      <c r="CTB226" s="544"/>
      <c r="CTC226" s="544"/>
      <c r="CTD226" s="551"/>
      <c r="CTE226" s="551"/>
      <c r="CTF226" s="552"/>
      <c r="CTG226" s="552"/>
      <c r="CTH226" s="544"/>
      <c r="CTI226" s="544"/>
      <c r="CTJ226" s="544"/>
      <c r="CTK226" s="551"/>
      <c r="CTL226" s="551"/>
      <c r="CTM226" s="552"/>
      <c r="CTN226" s="552"/>
      <c r="CTO226" s="544"/>
      <c r="CTP226" s="544"/>
      <c r="CTQ226" s="544"/>
      <c r="CTR226" s="551"/>
      <c r="CTS226" s="551"/>
      <c r="CTT226" s="552"/>
      <c r="CTU226" s="552"/>
      <c r="CTV226" s="544"/>
      <c r="CTW226" s="544"/>
      <c r="CTX226" s="544"/>
      <c r="CTY226" s="551"/>
      <c r="CTZ226" s="551"/>
      <c r="CUA226" s="552"/>
      <c r="CUB226" s="552"/>
      <c r="CUC226" s="544"/>
      <c r="CUD226" s="544"/>
      <c r="CUE226" s="544"/>
      <c r="CUF226" s="551"/>
      <c r="CUG226" s="551"/>
      <c r="CUH226" s="552"/>
      <c r="CUI226" s="552"/>
      <c r="CUJ226" s="544"/>
      <c r="CUK226" s="544"/>
      <c r="CUL226" s="544"/>
      <c r="CUM226" s="551"/>
      <c r="CUN226" s="551"/>
      <c r="CUO226" s="552"/>
      <c r="CUP226" s="552"/>
      <c r="CUQ226" s="544"/>
      <c r="CUR226" s="544"/>
      <c r="CUS226" s="544"/>
      <c r="CUT226" s="551"/>
      <c r="CUU226" s="551"/>
      <c r="CUV226" s="552"/>
      <c r="CUW226" s="552"/>
      <c r="CUX226" s="544"/>
      <c r="CUY226" s="544"/>
      <c r="CUZ226" s="544"/>
      <c r="CVA226" s="551"/>
      <c r="CVB226" s="551"/>
      <c r="CVC226" s="552"/>
      <c r="CVD226" s="552"/>
      <c r="CVE226" s="544"/>
      <c r="CVF226" s="544"/>
      <c r="CVG226" s="544"/>
      <c r="CVH226" s="551"/>
      <c r="CVI226" s="551"/>
      <c r="CVJ226" s="552"/>
      <c r="CVK226" s="552"/>
      <c r="CVL226" s="544"/>
      <c r="CVM226" s="544"/>
      <c r="CVN226" s="544"/>
      <c r="CVO226" s="551"/>
      <c r="CVP226" s="551"/>
      <c r="CVQ226" s="552"/>
      <c r="CVR226" s="552"/>
      <c r="CVS226" s="544"/>
      <c r="CVT226" s="544"/>
      <c r="CVU226" s="544"/>
      <c r="CVV226" s="551"/>
      <c r="CVW226" s="551"/>
      <c r="CVX226" s="552"/>
      <c r="CVY226" s="552"/>
      <c r="CVZ226" s="544"/>
      <c r="CWA226" s="544"/>
      <c r="CWB226" s="544"/>
      <c r="CWC226" s="551"/>
      <c r="CWD226" s="551"/>
      <c r="CWE226" s="552"/>
      <c r="CWF226" s="552"/>
      <c r="CWG226" s="544"/>
      <c r="CWH226" s="544"/>
      <c r="CWI226" s="544"/>
      <c r="CWJ226" s="551"/>
      <c r="CWK226" s="551"/>
      <c r="CWL226" s="552"/>
      <c r="CWM226" s="552"/>
      <c r="CWN226" s="544"/>
      <c r="CWO226" s="544"/>
      <c r="CWP226" s="544"/>
      <c r="CWQ226" s="551"/>
      <c r="CWR226" s="551"/>
      <c r="CWS226" s="552"/>
      <c r="CWT226" s="552"/>
      <c r="CWU226" s="544"/>
      <c r="CWV226" s="544"/>
      <c r="CWW226" s="544"/>
      <c r="CWX226" s="551"/>
      <c r="CWY226" s="551"/>
      <c r="CWZ226" s="552"/>
      <c r="CXA226" s="552"/>
      <c r="CXB226" s="544"/>
      <c r="CXC226" s="544"/>
      <c r="CXD226" s="544"/>
      <c r="CXE226" s="551"/>
      <c r="CXF226" s="551"/>
      <c r="CXG226" s="552"/>
      <c r="CXH226" s="552"/>
      <c r="CXI226" s="544"/>
      <c r="CXJ226" s="544"/>
      <c r="CXK226" s="544"/>
      <c r="CXL226" s="551"/>
      <c r="CXM226" s="551"/>
      <c r="CXN226" s="552"/>
      <c r="CXO226" s="552"/>
      <c r="CXP226" s="544"/>
      <c r="CXQ226" s="544"/>
      <c r="CXR226" s="544"/>
      <c r="CXS226" s="551"/>
      <c r="CXT226" s="551"/>
      <c r="CXU226" s="552"/>
      <c r="CXV226" s="552"/>
      <c r="CXW226" s="544"/>
      <c r="CXX226" s="544"/>
      <c r="CXY226" s="544"/>
      <c r="CXZ226" s="551"/>
      <c r="CYA226" s="551"/>
      <c r="CYB226" s="552"/>
      <c r="CYC226" s="552"/>
      <c r="CYD226" s="544"/>
      <c r="CYE226" s="544"/>
      <c r="CYF226" s="544"/>
      <c r="CYG226" s="551"/>
      <c r="CYH226" s="551"/>
      <c r="CYI226" s="552"/>
      <c r="CYJ226" s="552"/>
      <c r="CYK226" s="544"/>
      <c r="CYL226" s="544"/>
      <c r="CYM226" s="544"/>
      <c r="CYN226" s="551"/>
      <c r="CYO226" s="551"/>
      <c r="CYP226" s="552"/>
      <c r="CYQ226" s="552"/>
      <c r="CYR226" s="544"/>
      <c r="CYS226" s="544"/>
      <c r="CYT226" s="544"/>
      <c r="CYU226" s="551"/>
      <c r="CYV226" s="551"/>
      <c r="CYW226" s="552"/>
      <c r="CYX226" s="552"/>
      <c r="CYY226" s="544"/>
      <c r="CYZ226" s="544"/>
      <c r="CZA226" s="544"/>
      <c r="CZB226" s="551"/>
      <c r="CZC226" s="551"/>
      <c r="CZD226" s="552"/>
      <c r="CZE226" s="552"/>
      <c r="CZF226" s="544"/>
      <c r="CZG226" s="544"/>
      <c r="CZH226" s="544"/>
      <c r="CZI226" s="551"/>
      <c r="CZJ226" s="551"/>
      <c r="CZK226" s="552"/>
      <c r="CZL226" s="552"/>
      <c r="CZM226" s="544"/>
      <c r="CZN226" s="544"/>
      <c r="CZO226" s="544"/>
      <c r="CZP226" s="551"/>
      <c r="CZQ226" s="551"/>
      <c r="CZR226" s="552"/>
      <c r="CZS226" s="552"/>
      <c r="CZT226" s="544"/>
      <c r="CZU226" s="544"/>
      <c r="CZV226" s="544"/>
      <c r="CZW226" s="551"/>
      <c r="CZX226" s="551"/>
      <c r="CZY226" s="552"/>
      <c r="CZZ226" s="552"/>
      <c r="DAA226" s="544"/>
      <c r="DAB226" s="544"/>
      <c r="DAC226" s="544"/>
      <c r="DAD226" s="551"/>
      <c r="DAE226" s="551"/>
      <c r="DAF226" s="552"/>
      <c r="DAG226" s="552"/>
      <c r="DAH226" s="544"/>
      <c r="DAI226" s="544"/>
      <c r="DAJ226" s="544"/>
      <c r="DAK226" s="551"/>
      <c r="DAL226" s="551"/>
      <c r="DAM226" s="552"/>
      <c r="DAN226" s="552"/>
      <c r="DAO226" s="544"/>
      <c r="DAP226" s="544"/>
      <c r="DAQ226" s="544"/>
      <c r="DAR226" s="551"/>
      <c r="DAS226" s="551"/>
      <c r="DAT226" s="552"/>
      <c r="DAU226" s="552"/>
      <c r="DAV226" s="544"/>
      <c r="DAW226" s="544"/>
      <c r="DAX226" s="544"/>
      <c r="DAY226" s="551"/>
      <c r="DAZ226" s="551"/>
      <c r="DBA226" s="552"/>
      <c r="DBB226" s="552"/>
      <c r="DBC226" s="544"/>
      <c r="DBD226" s="544"/>
      <c r="DBE226" s="544"/>
      <c r="DBF226" s="551"/>
      <c r="DBG226" s="551"/>
      <c r="DBH226" s="552"/>
      <c r="DBI226" s="552"/>
      <c r="DBJ226" s="544"/>
      <c r="DBK226" s="544"/>
      <c r="DBL226" s="544"/>
      <c r="DBM226" s="551"/>
      <c r="DBN226" s="551"/>
      <c r="DBO226" s="552"/>
      <c r="DBP226" s="552"/>
      <c r="DBQ226" s="544"/>
      <c r="DBR226" s="544"/>
      <c r="DBS226" s="544"/>
      <c r="DBT226" s="551"/>
      <c r="DBU226" s="551"/>
      <c r="DBV226" s="552"/>
      <c r="DBW226" s="552"/>
      <c r="DBX226" s="544"/>
      <c r="DBY226" s="544"/>
      <c r="DBZ226" s="544"/>
      <c r="DCA226" s="551"/>
      <c r="DCB226" s="551"/>
      <c r="DCC226" s="552"/>
      <c r="DCD226" s="552"/>
      <c r="DCE226" s="544"/>
      <c r="DCF226" s="544"/>
      <c r="DCG226" s="544"/>
      <c r="DCH226" s="551"/>
      <c r="DCI226" s="551"/>
      <c r="DCJ226" s="552"/>
      <c r="DCK226" s="552"/>
      <c r="DCL226" s="544"/>
      <c r="DCM226" s="544"/>
      <c r="DCN226" s="544"/>
      <c r="DCO226" s="551"/>
      <c r="DCP226" s="551"/>
      <c r="DCQ226" s="552"/>
      <c r="DCR226" s="552"/>
      <c r="DCS226" s="544"/>
      <c r="DCT226" s="544"/>
      <c r="DCU226" s="544"/>
      <c r="DCV226" s="551"/>
      <c r="DCW226" s="551"/>
      <c r="DCX226" s="552"/>
      <c r="DCY226" s="552"/>
      <c r="DCZ226" s="544"/>
      <c r="DDA226" s="544"/>
      <c r="DDB226" s="544"/>
      <c r="DDC226" s="551"/>
      <c r="DDD226" s="551"/>
      <c r="DDE226" s="552"/>
      <c r="DDF226" s="552"/>
      <c r="DDG226" s="544"/>
      <c r="DDH226" s="544"/>
      <c r="DDI226" s="544"/>
      <c r="DDJ226" s="551"/>
      <c r="DDK226" s="551"/>
      <c r="DDL226" s="552"/>
      <c r="DDM226" s="552"/>
      <c r="DDN226" s="544"/>
      <c r="DDO226" s="544"/>
      <c r="DDP226" s="544"/>
      <c r="DDQ226" s="551"/>
      <c r="DDR226" s="551"/>
      <c r="DDS226" s="552"/>
      <c r="DDT226" s="552"/>
      <c r="DDU226" s="544"/>
      <c r="DDV226" s="544"/>
      <c r="DDW226" s="544"/>
      <c r="DDX226" s="551"/>
      <c r="DDY226" s="551"/>
      <c r="DDZ226" s="552"/>
      <c r="DEA226" s="552"/>
      <c r="DEB226" s="544"/>
      <c r="DEC226" s="544"/>
      <c r="DED226" s="544"/>
      <c r="DEE226" s="551"/>
      <c r="DEF226" s="551"/>
      <c r="DEG226" s="552"/>
      <c r="DEH226" s="552"/>
      <c r="DEI226" s="544"/>
      <c r="DEJ226" s="544"/>
      <c r="DEK226" s="544"/>
      <c r="DEL226" s="551"/>
      <c r="DEM226" s="551"/>
      <c r="DEN226" s="552"/>
      <c r="DEO226" s="552"/>
      <c r="DEP226" s="544"/>
      <c r="DEQ226" s="544"/>
      <c r="DER226" s="544"/>
      <c r="DES226" s="551"/>
      <c r="DET226" s="551"/>
      <c r="DEU226" s="552"/>
      <c r="DEV226" s="552"/>
      <c r="DEW226" s="544"/>
      <c r="DEX226" s="544"/>
      <c r="DEY226" s="544"/>
      <c r="DEZ226" s="551"/>
      <c r="DFA226" s="551"/>
      <c r="DFB226" s="552"/>
      <c r="DFC226" s="552"/>
      <c r="DFD226" s="544"/>
      <c r="DFE226" s="544"/>
      <c r="DFF226" s="544"/>
      <c r="DFG226" s="551"/>
      <c r="DFH226" s="551"/>
      <c r="DFI226" s="552"/>
      <c r="DFJ226" s="552"/>
      <c r="DFK226" s="544"/>
      <c r="DFL226" s="544"/>
      <c r="DFM226" s="544"/>
      <c r="DFN226" s="551"/>
      <c r="DFO226" s="551"/>
      <c r="DFP226" s="552"/>
      <c r="DFQ226" s="552"/>
      <c r="DFR226" s="544"/>
      <c r="DFS226" s="544"/>
      <c r="DFT226" s="544"/>
      <c r="DFU226" s="551"/>
      <c r="DFV226" s="551"/>
      <c r="DFW226" s="552"/>
      <c r="DFX226" s="552"/>
      <c r="DFY226" s="544"/>
      <c r="DFZ226" s="544"/>
      <c r="DGA226" s="544"/>
      <c r="DGB226" s="551"/>
      <c r="DGC226" s="551"/>
      <c r="DGD226" s="552"/>
      <c r="DGE226" s="552"/>
      <c r="DGF226" s="544"/>
      <c r="DGG226" s="544"/>
      <c r="DGH226" s="544"/>
      <c r="DGI226" s="551"/>
      <c r="DGJ226" s="551"/>
      <c r="DGK226" s="552"/>
      <c r="DGL226" s="552"/>
      <c r="DGM226" s="544"/>
      <c r="DGN226" s="544"/>
      <c r="DGO226" s="544"/>
      <c r="DGP226" s="551"/>
      <c r="DGQ226" s="551"/>
      <c r="DGR226" s="552"/>
      <c r="DGS226" s="552"/>
      <c r="DGT226" s="544"/>
      <c r="DGU226" s="544"/>
      <c r="DGV226" s="544"/>
      <c r="DGW226" s="551"/>
      <c r="DGX226" s="551"/>
      <c r="DGY226" s="552"/>
      <c r="DGZ226" s="552"/>
      <c r="DHA226" s="544"/>
      <c r="DHB226" s="544"/>
      <c r="DHC226" s="544"/>
      <c r="DHD226" s="551"/>
      <c r="DHE226" s="551"/>
      <c r="DHF226" s="552"/>
      <c r="DHG226" s="552"/>
      <c r="DHH226" s="544"/>
      <c r="DHI226" s="544"/>
      <c r="DHJ226" s="544"/>
      <c r="DHK226" s="551"/>
      <c r="DHL226" s="551"/>
      <c r="DHM226" s="552"/>
      <c r="DHN226" s="552"/>
      <c r="DHO226" s="544"/>
      <c r="DHP226" s="544"/>
      <c r="DHQ226" s="544"/>
      <c r="DHR226" s="551"/>
      <c r="DHS226" s="551"/>
      <c r="DHT226" s="552"/>
      <c r="DHU226" s="552"/>
      <c r="DHV226" s="544"/>
      <c r="DHW226" s="544"/>
      <c r="DHX226" s="544"/>
      <c r="DHY226" s="551"/>
      <c r="DHZ226" s="551"/>
      <c r="DIA226" s="552"/>
      <c r="DIB226" s="552"/>
      <c r="DIC226" s="544"/>
      <c r="DID226" s="544"/>
      <c r="DIE226" s="544"/>
      <c r="DIF226" s="551"/>
      <c r="DIG226" s="551"/>
      <c r="DIH226" s="552"/>
      <c r="DII226" s="552"/>
      <c r="DIJ226" s="544"/>
      <c r="DIK226" s="544"/>
      <c r="DIL226" s="544"/>
      <c r="DIM226" s="551"/>
      <c r="DIN226" s="551"/>
      <c r="DIO226" s="552"/>
      <c r="DIP226" s="552"/>
      <c r="DIQ226" s="544"/>
      <c r="DIR226" s="544"/>
      <c r="DIS226" s="544"/>
      <c r="DIT226" s="551"/>
      <c r="DIU226" s="551"/>
      <c r="DIV226" s="552"/>
      <c r="DIW226" s="552"/>
      <c r="DIX226" s="544"/>
      <c r="DIY226" s="544"/>
      <c r="DIZ226" s="544"/>
      <c r="DJA226" s="551"/>
      <c r="DJB226" s="551"/>
      <c r="DJC226" s="552"/>
      <c r="DJD226" s="552"/>
      <c r="DJE226" s="544"/>
      <c r="DJF226" s="544"/>
      <c r="DJG226" s="544"/>
      <c r="DJH226" s="551"/>
      <c r="DJI226" s="551"/>
      <c r="DJJ226" s="552"/>
      <c r="DJK226" s="552"/>
      <c r="DJL226" s="544"/>
      <c r="DJM226" s="544"/>
      <c r="DJN226" s="544"/>
      <c r="DJO226" s="551"/>
      <c r="DJP226" s="551"/>
      <c r="DJQ226" s="552"/>
      <c r="DJR226" s="552"/>
      <c r="DJS226" s="544"/>
      <c r="DJT226" s="544"/>
      <c r="DJU226" s="544"/>
      <c r="DJV226" s="551"/>
      <c r="DJW226" s="551"/>
      <c r="DJX226" s="552"/>
      <c r="DJY226" s="552"/>
      <c r="DJZ226" s="544"/>
      <c r="DKA226" s="544"/>
      <c r="DKB226" s="544"/>
      <c r="DKC226" s="551"/>
      <c r="DKD226" s="551"/>
      <c r="DKE226" s="552"/>
      <c r="DKF226" s="552"/>
      <c r="DKG226" s="544"/>
      <c r="DKH226" s="544"/>
      <c r="DKI226" s="544"/>
      <c r="DKJ226" s="551"/>
      <c r="DKK226" s="551"/>
      <c r="DKL226" s="552"/>
      <c r="DKM226" s="552"/>
      <c r="DKN226" s="544"/>
      <c r="DKO226" s="544"/>
      <c r="DKP226" s="544"/>
      <c r="DKQ226" s="551"/>
      <c r="DKR226" s="551"/>
      <c r="DKS226" s="552"/>
      <c r="DKT226" s="552"/>
      <c r="DKU226" s="544"/>
      <c r="DKV226" s="544"/>
      <c r="DKW226" s="544"/>
      <c r="DKX226" s="551"/>
      <c r="DKY226" s="551"/>
      <c r="DKZ226" s="552"/>
      <c r="DLA226" s="552"/>
      <c r="DLB226" s="544"/>
      <c r="DLC226" s="544"/>
      <c r="DLD226" s="544"/>
      <c r="DLE226" s="551"/>
      <c r="DLF226" s="551"/>
      <c r="DLG226" s="552"/>
      <c r="DLH226" s="552"/>
      <c r="DLI226" s="544"/>
      <c r="DLJ226" s="544"/>
      <c r="DLK226" s="544"/>
      <c r="DLL226" s="551"/>
      <c r="DLM226" s="551"/>
      <c r="DLN226" s="552"/>
      <c r="DLO226" s="552"/>
      <c r="DLP226" s="544"/>
      <c r="DLQ226" s="544"/>
      <c r="DLR226" s="544"/>
      <c r="DLS226" s="551"/>
      <c r="DLT226" s="551"/>
      <c r="DLU226" s="552"/>
      <c r="DLV226" s="552"/>
      <c r="DLW226" s="544"/>
      <c r="DLX226" s="544"/>
      <c r="DLY226" s="544"/>
      <c r="DLZ226" s="551"/>
      <c r="DMA226" s="551"/>
      <c r="DMB226" s="552"/>
      <c r="DMC226" s="552"/>
      <c r="DMD226" s="544"/>
      <c r="DME226" s="544"/>
      <c r="DMF226" s="544"/>
      <c r="DMG226" s="551"/>
      <c r="DMH226" s="551"/>
      <c r="DMI226" s="552"/>
      <c r="DMJ226" s="552"/>
      <c r="DMK226" s="544"/>
      <c r="DML226" s="544"/>
      <c r="DMM226" s="544"/>
      <c r="DMN226" s="551"/>
      <c r="DMO226" s="551"/>
      <c r="DMP226" s="552"/>
      <c r="DMQ226" s="552"/>
      <c r="DMR226" s="544"/>
      <c r="DMS226" s="544"/>
      <c r="DMT226" s="544"/>
      <c r="DMU226" s="551"/>
      <c r="DMV226" s="551"/>
      <c r="DMW226" s="552"/>
      <c r="DMX226" s="552"/>
      <c r="DMY226" s="544"/>
      <c r="DMZ226" s="544"/>
      <c r="DNA226" s="544"/>
      <c r="DNB226" s="551"/>
      <c r="DNC226" s="551"/>
      <c r="DND226" s="552"/>
      <c r="DNE226" s="552"/>
      <c r="DNF226" s="544"/>
      <c r="DNG226" s="544"/>
      <c r="DNH226" s="544"/>
      <c r="DNI226" s="551"/>
      <c r="DNJ226" s="551"/>
      <c r="DNK226" s="552"/>
      <c r="DNL226" s="552"/>
      <c r="DNM226" s="544"/>
      <c r="DNN226" s="544"/>
      <c r="DNO226" s="544"/>
      <c r="DNP226" s="551"/>
      <c r="DNQ226" s="551"/>
      <c r="DNR226" s="552"/>
      <c r="DNS226" s="552"/>
      <c r="DNT226" s="544"/>
      <c r="DNU226" s="544"/>
      <c r="DNV226" s="544"/>
      <c r="DNW226" s="551"/>
      <c r="DNX226" s="551"/>
      <c r="DNY226" s="552"/>
      <c r="DNZ226" s="552"/>
      <c r="DOA226" s="544"/>
      <c r="DOB226" s="544"/>
      <c r="DOC226" s="544"/>
      <c r="DOD226" s="551"/>
      <c r="DOE226" s="551"/>
      <c r="DOF226" s="552"/>
      <c r="DOG226" s="552"/>
      <c r="DOH226" s="544"/>
      <c r="DOI226" s="544"/>
      <c r="DOJ226" s="544"/>
      <c r="DOK226" s="551"/>
      <c r="DOL226" s="551"/>
      <c r="DOM226" s="552"/>
      <c r="DON226" s="552"/>
      <c r="DOO226" s="544"/>
      <c r="DOP226" s="544"/>
      <c r="DOQ226" s="544"/>
      <c r="DOR226" s="551"/>
      <c r="DOS226" s="551"/>
      <c r="DOT226" s="552"/>
      <c r="DOU226" s="552"/>
      <c r="DOV226" s="544"/>
      <c r="DOW226" s="544"/>
      <c r="DOX226" s="544"/>
      <c r="DOY226" s="551"/>
      <c r="DOZ226" s="551"/>
      <c r="DPA226" s="552"/>
      <c r="DPB226" s="552"/>
      <c r="DPC226" s="544"/>
      <c r="DPD226" s="544"/>
      <c r="DPE226" s="544"/>
      <c r="DPF226" s="551"/>
      <c r="DPG226" s="551"/>
      <c r="DPH226" s="552"/>
      <c r="DPI226" s="552"/>
      <c r="DPJ226" s="544"/>
      <c r="DPK226" s="544"/>
      <c r="DPL226" s="544"/>
      <c r="DPM226" s="551"/>
      <c r="DPN226" s="551"/>
      <c r="DPO226" s="552"/>
      <c r="DPP226" s="552"/>
      <c r="DPQ226" s="544"/>
      <c r="DPR226" s="544"/>
      <c r="DPS226" s="544"/>
      <c r="DPT226" s="551"/>
      <c r="DPU226" s="551"/>
      <c r="DPV226" s="552"/>
      <c r="DPW226" s="552"/>
      <c r="DPX226" s="544"/>
      <c r="DPY226" s="544"/>
      <c r="DPZ226" s="544"/>
      <c r="DQA226" s="551"/>
      <c r="DQB226" s="551"/>
      <c r="DQC226" s="552"/>
      <c r="DQD226" s="552"/>
      <c r="DQE226" s="544"/>
      <c r="DQF226" s="544"/>
      <c r="DQG226" s="544"/>
      <c r="DQH226" s="551"/>
      <c r="DQI226" s="551"/>
      <c r="DQJ226" s="552"/>
      <c r="DQK226" s="552"/>
      <c r="DQL226" s="544"/>
      <c r="DQM226" s="544"/>
      <c r="DQN226" s="544"/>
      <c r="DQO226" s="551"/>
      <c r="DQP226" s="551"/>
      <c r="DQQ226" s="552"/>
      <c r="DQR226" s="552"/>
      <c r="DQS226" s="544"/>
      <c r="DQT226" s="544"/>
      <c r="DQU226" s="544"/>
      <c r="DQV226" s="551"/>
      <c r="DQW226" s="551"/>
      <c r="DQX226" s="552"/>
      <c r="DQY226" s="552"/>
      <c r="DQZ226" s="544"/>
      <c r="DRA226" s="544"/>
      <c r="DRB226" s="544"/>
      <c r="DRC226" s="551"/>
      <c r="DRD226" s="551"/>
      <c r="DRE226" s="552"/>
      <c r="DRF226" s="552"/>
      <c r="DRG226" s="544"/>
      <c r="DRH226" s="544"/>
      <c r="DRI226" s="544"/>
      <c r="DRJ226" s="551"/>
      <c r="DRK226" s="551"/>
      <c r="DRL226" s="552"/>
      <c r="DRM226" s="552"/>
      <c r="DRN226" s="544"/>
      <c r="DRO226" s="544"/>
      <c r="DRP226" s="544"/>
      <c r="DRQ226" s="551"/>
      <c r="DRR226" s="551"/>
      <c r="DRS226" s="552"/>
      <c r="DRT226" s="552"/>
      <c r="DRU226" s="544"/>
      <c r="DRV226" s="544"/>
      <c r="DRW226" s="544"/>
      <c r="DRX226" s="551"/>
      <c r="DRY226" s="551"/>
      <c r="DRZ226" s="552"/>
      <c r="DSA226" s="552"/>
      <c r="DSB226" s="544"/>
      <c r="DSC226" s="544"/>
      <c r="DSD226" s="544"/>
      <c r="DSE226" s="551"/>
      <c r="DSF226" s="551"/>
      <c r="DSG226" s="552"/>
      <c r="DSH226" s="552"/>
      <c r="DSI226" s="544"/>
      <c r="DSJ226" s="544"/>
      <c r="DSK226" s="544"/>
      <c r="DSL226" s="551"/>
      <c r="DSM226" s="551"/>
      <c r="DSN226" s="552"/>
      <c r="DSO226" s="552"/>
      <c r="DSP226" s="544"/>
      <c r="DSQ226" s="544"/>
      <c r="DSR226" s="544"/>
      <c r="DSS226" s="551"/>
      <c r="DST226" s="551"/>
      <c r="DSU226" s="552"/>
      <c r="DSV226" s="552"/>
      <c r="DSW226" s="544"/>
      <c r="DSX226" s="544"/>
      <c r="DSY226" s="544"/>
      <c r="DSZ226" s="551"/>
      <c r="DTA226" s="551"/>
      <c r="DTB226" s="552"/>
      <c r="DTC226" s="552"/>
      <c r="DTD226" s="544"/>
      <c r="DTE226" s="544"/>
      <c r="DTF226" s="544"/>
      <c r="DTG226" s="551"/>
      <c r="DTH226" s="551"/>
      <c r="DTI226" s="552"/>
      <c r="DTJ226" s="552"/>
      <c r="DTK226" s="544"/>
      <c r="DTL226" s="544"/>
      <c r="DTM226" s="544"/>
      <c r="DTN226" s="551"/>
      <c r="DTO226" s="551"/>
      <c r="DTP226" s="552"/>
      <c r="DTQ226" s="552"/>
      <c r="DTR226" s="544"/>
      <c r="DTS226" s="544"/>
      <c r="DTT226" s="544"/>
      <c r="DTU226" s="551"/>
      <c r="DTV226" s="551"/>
      <c r="DTW226" s="552"/>
      <c r="DTX226" s="552"/>
      <c r="DTY226" s="544"/>
      <c r="DTZ226" s="544"/>
      <c r="DUA226" s="544"/>
      <c r="DUB226" s="551"/>
      <c r="DUC226" s="551"/>
      <c r="DUD226" s="552"/>
      <c r="DUE226" s="552"/>
      <c r="DUF226" s="544"/>
      <c r="DUG226" s="544"/>
      <c r="DUH226" s="544"/>
      <c r="DUI226" s="551"/>
      <c r="DUJ226" s="551"/>
      <c r="DUK226" s="552"/>
      <c r="DUL226" s="552"/>
      <c r="DUM226" s="544"/>
      <c r="DUN226" s="544"/>
      <c r="DUO226" s="544"/>
      <c r="DUP226" s="551"/>
      <c r="DUQ226" s="551"/>
      <c r="DUR226" s="552"/>
      <c r="DUS226" s="552"/>
      <c r="DUT226" s="544"/>
      <c r="DUU226" s="544"/>
      <c r="DUV226" s="544"/>
      <c r="DUW226" s="551"/>
      <c r="DUX226" s="551"/>
      <c r="DUY226" s="552"/>
      <c r="DUZ226" s="552"/>
      <c r="DVA226" s="544"/>
      <c r="DVB226" s="544"/>
      <c r="DVC226" s="544"/>
      <c r="DVD226" s="551"/>
      <c r="DVE226" s="551"/>
      <c r="DVF226" s="552"/>
      <c r="DVG226" s="552"/>
      <c r="DVH226" s="544"/>
      <c r="DVI226" s="544"/>
      <c r="DVJ226" s="544"/>
      <c r="DVK226" s="551"/>
      <c r="DVL226" s="551"/>
      <c r="DVM226" s="552"/>
      <c r="DVN226" s="552"/>
      <c r="DVO226" s="544"/>
      <c r="DVP226" s="544"/>
      <c r="DVQ226" s="544"/>
      <c r="DVR226" s="551"/>
      <c r="DVS226" s="551"/>
      <c r="DVT226" s="552"/>
      <c r="DVU226" s="552"/>
      <c r="DVV226" s="544"/>
      <c r="DVW226" s="544"/>
      <c r="DVX226" s="544"/>
      <c r="DVY226" s="551"/>
      <c r="DVZ226" s="551"/>
      <c r="DWA226" s="552"/>
      <c r="DWB226" s="552"/>
      <c r="DWC226" s="544"/>
      <c r="DWD226" s="544"/>
      <c r="DWE226" s="544"/>
      <c r="DWF226" s="551"/>
      <c r="DWG226" s="551"/>
      <c r="DWH226" s="552"/>
      <c r="DWI226" s="552"/>
      <c r="DWJ226" s="544"/>
      <c r="DWK226" s="544"/>
      <c r="DWL226" s="544"/>
      <c r="DWM226" s="551"/>
      <c r="DWN226" s="551"/>
      <c r="DWO226" s="552"/>
      <c r="DWP226" s="552"/>
      <c r="DWQ226" s="544"/>
      <c r="DWR226" s="544"/>
      <c r="DWS226" s="544"/>
      <c r="DWT226" s="551"/>
      <c r="DWU226" s="551"/>
      <c r="DWV226" s="552"/>
      <c r="DWW226" s="552"/>
      <c r="DWX226" s="544"/>
      <c r="DWY226" s="544"/>
      <c r="DWZ226" s="544"/>
      <c r="DXA226" s="551"/>
      <c r="DXB226" s="551"/>
      <c r="DXC226" s="552"/>
      <c r="DXD226" s="552"/>
      <c r="DXE226" s="544"/>
      <c r="DXF226" s="544"/>
      <c r="DXG226" s="544"/>
      <c r="DXH226" s="551"/>
      <c r="DXI226" s="551"/>
      <c r="DXJ226" s="552"/>
      <c r="DXK226" s="552"/>
      <c r="DXL226" s="544"/>
      <c r="DXM226" s="544"/>
      <c r="DXN226" s="544"/>
      <c r="DXO226" s="551"/>
      <c r="DXP226" s="551"/>
      <c r="DXQ226" s="552"/>
      <c r="DXR226" s="552"/>
      <c r="DXS226" s="544"/>
      <c r="DXT226" s="544"/>
      <c r="DXU226" s="544"/>
      <c r="DXV226" s="551"/>
      <c r="DXW226" s="551"/>
      <c r="DXX226" s="552"/>
      <c r="DXY226" s="552"/>
      <c r="DXZ226" s="544"/>
      <c r="DYA226" s="544"/>
      <c r="DYB226" s="544"/>
      <c r="DYC226" s="551"/>
      <c r="DYD226" s="551"/>
      <c r="DYE226" s="552"/>
      <c r="DYF226" s="552"/>
      <c r="DYG226" s="544"/>
      <c r="DYH226" s="544"/>
      <c r="DYI226" s="544"/>
      <c r="DYJ226" s="551"/>
      <c r="DYK226" s="551"/>
      <c r="DYL226" s="552"/>
      <c r="DYM226" s="552"/>
      <c r="DYN226" s="544"/>
      <c r="DYO226" s="544"/>
      <c r="DYP226" s="544"/>
      <c r="DYQ226" s="551"/>
      <c r="DYR226" s="551"/>
      <c r="DYS226" s="552"/>
      <c r="DYT226" s="552"/>
      <c r="DYU226" s="544"/>
      <c r="DYV226" s="544"/>
      <c r="DYW226" s="544"/>
      <c r="DYX226" s="551"/>
      <c r="DYY226" s="551"/>
      <c r="DYZ226" s="552"/>
      <c r="DZA226" s="552"/>
      <c r="DZB226" s="544"/>
      <c r="DZC226" s="544"/>
      <c r="DZD226" s="544"/>
      <c r="DZE226" s="551"/>
      <c r="DZF226" s="551"/>
      <c r="DZG226" s="552"/>
      <c r="DZH226" s="552"/>
      <c r="DZI226" s="544"/>
      <c r="DZJ226" s="544"/>
      <c r="DZK226" s="544"/>
      <c r="DZL226" s="551"/>
      <c r="DZM226" s="551"/>
      <c r="DZN226" s="552"/>
      <c r="DZO226" s="552"/>
      <c r="DZP226" s="544"/>
      <c r="DZQ226" s="544"/>
      <c r="DZR226" s="544"/>
      <c r="DZS226" s="551"/>
      <c r="DZT226" s="551"/>
      <c r="DZU226" s="552"/>
      <c r="DZV226" s="552"/>
      <c r="DZW226" s="544"/>
      <c r="DZX226" s="544"/>
      <c r="DZY226" s="544"/>
      <c r="DZZ226" s="551"/>
      <c r="EAA226" s="551"/>
      <c r="EAB226" s="552"/>
      <c r="EAC226" s="552"/>
      <c r="EAD226" s="544"/>
      <c r="EAE226" s="544"/>
      <c r="EAF226" s="544"/>
      <c r="EAG226" s="551"/>
      <c r="EAH226" s="551"/>
      <c r="EAI226" s="552"/>
      <c r="EAJ226" s="552"/>
      <c r="EAK226" s="544"/>
      <c r="EAL226" s="544"/>
      <c r="EAM226" s="544"/>
      <c r="EAN226" s="551"/>
      <c r="EAO226" s="551"/>
      <c r="EAP226" s="552"/>
      <c r="EAQ226" s="552"/>
      <c r="EAR226" s="544"/>
      <c r="EAS226" s="544"/>
      <c r="EAT226" s="544"/>
      <c r="EAU226" s="551"/>
      <c r="EAV226" s="551"/>
      <c r="EAW226" s="552"/>
      <c r="EAX226" s="552"/>
      <c r="EAY226" s="544"/>
      <c r="EAZ226" s="544"/>
      <c r="EBA226" s="544"/>
      <c r="EBB226" s="551"/>
      <c r="EBC226" s="551"/>
      <c r="EBD226" s="552"/>
      <c r="EBE226" s="552"/>
      <c r="EBF226" s="544"/>
      <c r="EBG226" s="544"/>
      <c r="EBH226" s="544"/>
      <c r="EBI226" s="551"/>
      <c r="EBJ226" s="551"/>
      <c r="EBK226" s="552"/>
      <c r="EBL226" s="552"/>
      <c r="EBM226" s="544"/>
      <c r="EBN226" s="544"/>
      <c r="EBO226" s="544"/>
      <c r="EBP226" s="551"/>
      <c r="EBQ226" s="551"/>
      <c r="EBR226" s="552"/>
      <c r="EBS226" s="552"/>
      <c r="EBT226" s="544"/>
      <c r="EBU226" s="544"/>
      <c r="EBV226" s="544"/>
      <c r="EBW226" s="551"/>
      <c r="EBX226" s="551"/>
      <c r="EBY226" s="552"/>
      <c r="EBZ226" s="552"/>
      <c r="ECA226" s="544"/>
      <c r="ECB226" s="544"/>
      <c r="ECC226" s="544"/>
      <c r="ECD226" s="551"/>
      <c r="ECE226" s="551"/>
      <c r="ECF226" s="552"/>
      <c r="ECG226" s="552"/>
      <c r="ECH226" s="544"/>
      <c r="ECI226" s="544"/>
      <c r="ECJ226" s="544"/>
      <c r="ECK226" s="551"/>
      <c r="ECL226" s="551"/>
      <c r="ECM226" s="552"/>
      <c r="ECN226" s="552"/>
      <c r="ECO226" s="544"/>
      <c r="ECP226" s="544"/>
      <c r="ECQ226" s="544"/>
      <c r="ECR226" s="551"/>
      <c r="ECS226" s="551"/>
      <c r="ECT226" s="552"/>
      <c r="ECU226" s="552"/>
      <c r="ECV226" s="544"/>
      <c r="ECW226" s="544"/>
      <c r="ECX226" s="544"/>
      <c r="ECY226" s="551"/>
      <c r="ECZ226" s="551"/>
      <c r="EDA226" s="552"/>
      <c r="EDB226" s="552"/>
      <c r="EDC226" s="544"/>
      <c r="EDD226" s="544"/>
      <c r="EDE226" s="544"/>
      <c r="EDF226" s="551"/>
      <c r="EDG226" s="551"/>
      <c r="EDH226" s="552"/>
      <c r="EDI226" s="552"/>
      <c r="EDJ226" s="544"/>
      <c r="EDK226" s="544"/>
      <c r="EDL226" s="544"/>
      <c r="EDM226" s="551"/>
      <c r="EDN226" s="551"/>
      <c r="EDO226" s="552"/>
      <c r="EDP226" s="552"/>
      <c r="EDQ226" s="544"/>
      <c r="EDR226" s="544"/>
      <c r="EDS226" s="544"/>
      <c r="EDT226" s="551"/>
      <c r="EDU226" s="551"/>
      <c r="EDV226" s="552"/>
      <c r="EDW226" s="552"/>
      <c r="EDX226" s="544"/>
      <c r="EDY226" s="544"/>
      <c r="EDZ226" s="544"/>
      <c r="EEA226" s="551"/>
      <c r="EEB226" s="551"/>
      <c r="EEC226" s="552"/>
      <c r="EED226" s="552"/>
      <c r="EEE226" s="544"/>
      <c r="EEF226" s="544"/>
      <c r="EEG226" s="544"/>
      <c r="EEH226" s="551"/>
      <c r="EEI226" s="551"/>
      <c r="EEJ226" s="552"/>
      <c r="EEK226" s="552"/>
      <c r="EEL226" s="544"/>
      <c r="EEM226" s="544"/>
      <c r="EEN226" s="544"/>
      <c r="EEO226" s="551"/>
      <c r="EEP226" s="551"/>
      <c r="EEQ226" s="552"/>
      <c r="EER226" s="552"/>
      <c r="EES226" s="544"/>
      <c r="EET226" s="544"/>
      <c r="EEU226" s="544"/>
      <c r="EEV226" s="551"/>
      <c r="EEW226" s="551"/>
      <c r="EEX226" s="552"/>
      <c r="EEY226" s="552"/>
      <c r="EEZ226" s="544"/>
      <c r="EFA226" s="544"/>
      <c r="EFB226" s="544"/>
      <c r="EFC226" s="551"/>
      <c r="EFD226" s="551"/>
      <c r="EFE226" s="552"/>
      <c r="EFF226" s="552"/>
      <c r="EFG226" s="544"/>
      <c r="EFH226" s="544"/>
      <c r="EFI226" s="544"/>
      <c r="EFJ226" s="551"/>
      <c r="EFK226" s="551"/>
      <c r="EFL226" s="552"/>
      <c r="EFM226" s="552"/>
      <c r="EFN226" s="544"/>
      <c r="EFO226" s="544"/>
      <c r="EFP226" s="544"/>
      <c r="EFQ226" s="551"/>
      <c r="EFR226" s="551"/>
      <c r="EFS226" s="552"/>
      <c r="EFT226" s="552"/>
      <c r="EFU226" s="544"/>
      <c r="EFV226" s="544"/>
      <c r="EFW226" s="544"/>
      <c r="EFX226" s="551"/>
      <c r="EFY226" s="551"/>
      <c r="EFZ226" s="552"/>
      <c r="EGA226" s="552"/>
      <c r="EGB226" s="544"/>
      <c r="EGC226" s="544"/>
      <c r="EGD226" s="544"/>
      <c r="EGE226" s="551"/>
      <c r="EGF226" s="551"/>
      <c r="EGG226" s="552"/>
      <c r="EGH226" s="552"/>
      <c r="EGI226" s="544"/>
      <c r="EGJ226" s="544"/>
      <c r="EGK226" s="544"/>
      <c r="EGL226" s="551"/>
      <c r="EGM226" s="551"/>
      <c r="EGN226" s="552"/>
      <c r="EGO226" s="552"/>
      <c r="EGP226" s="544"/>
      <c r="EGQ226" s="544"/>
      <c r="EGR226" s="544"/>
      <c r="EGS226" s="551"/>
      <c r="EGT226" s="551"/>
      <c r="EGU226" s="552"/>
      <c r="EGV226" s="552"/>
      <c r="EGW226" s="544"/>
      <c r="EGX226" s="544"/>
      <c r="EGY226" s="544"/>
      <c r="EGZ226" s="551"/>
      <c r="EHA226" s="551"/>
      <c r="EHB226" s="552"/>
      <c r="EHC226" s="552"/>
      <c r="EHD226" s="544"/>
      <c r="EHE226" s="544"/>
      <c r="EHF226" s="544"/>
      <c r="EHG226" s="551"/>
      <c r="EHH226" s="551"/>
      <c r="EHI226" s="552"/>
      <c r="EHJ226" s="552"/>
      <c r="EHK226" s="544"/>
      <c r="EHL226" s="544"/>
      <c r="EHM226" s="544"/>
      <c r="EHN226" s="551"/>
      <c r="EHO226" s="551"/>
      <c r="EHP226" s="552"/>
      <c r="EHQ226" s="552"/>
      <c r="EHR226" s="544"/>
      <c r="EHS226" s="544"/>
      <c r="EHT226" s="544"/>
      <c r="EHU226" s="551"/>
      <c r="EHV226" s="551"/>
      <c r="EHW226" s="552"/>
      <c r="EHX226" s="552"/>
      <c r="EHY226" s="544"/>
      <c r="EHZ226" s="544"/>
      <c r="EIA226" s="544"/>
      <c r="EIB226" s="551"/>
      <c r="EIC226" s="551"/>
      <c r="EID226" s="552"/>
      <c r="EIE226" s="552"/>
      <c r="EIF226" s="544"/>
      <c r="EIG226" s="544"/>
      <c r="EIH226" s="544"/>
      <c r="EII226" s="551"/>
      <c r="EIJ226" s="551"/>
      <c r="EIK226" s="552"/>
      <c r="EIL226" s="552"/>
      <c r="EIM226" s="544"/>
      <c r="EIN226" s="544"/>
      <c r="EIO226" s="544"/>
      <c r="EIP226" s="551"/>
      <c r="EIQ226" s="551"/>
      <c r="EIR226" s="552"/>
      <c r="EIS226" s="552"/>
      <c r="EIT226" s="544"/>
      <c r="EIU226" s="544"/>
      <c r="EIV226" s="544"/>
      <c r="EIW226" s="551"/>
      <c r="EIX226" s="551"/>
      <c r="EIY226" s="552"/>
      <c r="EIZ226" s="552"/>
      <c r="EJA226" s="544"/>
      <c r="EJB226" s="544"/>
      <c r="EJC226" s="544"/>
      <c r="EJD226" s="551"/>
      <c r="EJE226" s="551"/>
      <c r="EJF226" s="552"/>
      <c r="EJG226" s="552"/>
      <c r="EJH226" s="544"/>
      <c r="EJI226" s="544"/>
      <c r="EJJ226" s="544"/>
      <c r="EJK226" s="551"/>
      <c r="EJL226" s="551"/>
      <c r="EJM226" s="552"/>
      <c r="EJN226" s="552"/>
      <c r="EJO226" s="544"/>
      <c r="EJP226" s="544"/>
      <c r="EJQ226" s="544"/>
      <c r="EJR226" s="551"/>
      <c r="EJS226" s="551"/>
      <c r="EJT226" s="552"/>
      <c r="EJU226" s="552"/>
      <c r="EJV226" s="544"/>
      <c r="EJW226" s="544"/>
      <c r="EJX226" s="544"/>
      <c r="EJY226" s="551"/>
      <c r="EJZ226" s="551"/>
      <c r="EKA226" s="552"/>
      <c r="EKB226" s="552"/>
      <c r="EKC226" s="544"/>
      <c r="EKD226" s="544"/>
      <c r="EKE226" s="544"/>
      <c r="EKF226" s="551"/>
      <c r="EKG226" s="551"/>
      <c r="EKH226" s="552"/>
      <c r="EKI226" s="552"/>
      <c r="EKJ226" s="544"/>
      <c r="EKK226" s="544"/>
      <c r="EKL226" s="544"/>
      <c r="EKM226" s="551"/>
      <c r="EKN226" s="551"/>
      <c r="EKO226" s="552"/>
      <c r="EKP226" s="552"/>
      <c r="EKQ226" s="544"/>
      <c r="EKR226" s="544"/>
      <c r="EKS226" s="544"/>
      <c r="EKT226" s="551"/>
      <c r="EKU226" s="551"/>
      <c r="EKV226" s="552"/>
      <c r="EKW226" s="552"/>
      <c r="EKX226" s="544"/>
      <c r="EKY226" s="544"/>
      <c r="EKZ226" s="544"/>
      <c r="ELA226" s="551"/>
      <c r="ELB226" s="551"/>
      <c r="ELC226" s="552"/>
      <c r="ELD226" s="552"/>
      <c r="ELE226" s="544"/>
      <c r="ELF226" s="544"/>
      <c r="ELG226" s="544"/>
      <c r="ELH226" s="551"/>
      <c r="ELI226" s="551"/>
      <c r="ELJ226" s="552"/>
      <c r="ELK226" s="552"/>
      <c r="ELL226" s="544"/>
      <c r="ELM226" s="544"/>
      <c r="ELN226" s="544"/>
      <c r="ELO226" s="551"/>
      <c r="ELP226" s="551"/>
      <c r="ELQ226" s="552"/>
      <c r="ELR226" s="552"/>
      <c r="ELS226" s="544"/>
      <c r="ELT226" s="544"/>
      <c r="ELU226" s="544"/>
      <c r="ELV226" s="551"/>
      <c r="ELW226" s="551"/>
      <c r="ELX226" s="552"/>
      <c r="ELY226" s="552"/>
      <c r="ELZ226" s="544"/>
      <c r="EMA226" s="544"/>
      <c r="EMB226" s="544"/>
      <c r="EMC226" s="551"/>
      <c r="EMD226" s="551"/>
      <c r="EME226" s="552"/>
      <c r="EMF226" s="552"/>
      <c r="EMG226" s="544"/>
      <c r="EMH226" s="544"/>
      <c r="EMI226" s="544"/>
      <c r="EMJ226" s="551"/>
      <c r="EMK226" s="551"/>
      <c r="EML226" s="552"/>
      <c r="EMM226" s="552"/>
      <c r="EMN226" s="544"/>
      <c r="EMO226" s="544"/>
      <c r="EMP226" s="544"/>
      <c r="EMQ226" s="551"/>
      <c r="EMR226" s="551"/>
      <c r="EMS226" s="552"/>
      <c r="EMT226" s="552"/>
      <c r="EMU226" s="544"/>
      <c r="EMV226" s="544"/>
      <c r="EMW226" s="544"/>
      <c r="EMX226" s="551"/>
      <c r="EMY226" s="551"/>
      <c r="EMZ226" s="552"/>
      <c r="ENA226" s="552"/>
      <c r="ENB226" s="544"/>
      <c r="ENC226" s="544"/>
      <c r="END226" s="544"/>
      <c r="ENE226" s="551"/>
      <c r="ENF226" s="551"/>
      <c r="ENG226" s="552"/>
      <c r="ENH226" s="552"/>
      <c r="ENI226" s="544"/>
      <c r="ENJ226" s="544"/>
      <c r="ENK226" s="544"/>
      <c r="ENL226" s="551"/>
      <c r="ENM226" s="551"/>
      <c r="ENN226" s="552"/>
      <c r="ENO226" s="552"/>
      <c r="ENP226" s="544"/>
      <c r="ENQ226" s="544"/>
      <c r="ENR226" s="544"/>
      <c r="ENS226" s="551"/>
      <c r="ENT226" s="551"/>
      <c r="ENU226" s="552"/>
      <c r="ENV226" s="552"/>
      <c r="ENW226" s="544"/>
      <c r="ENX226" s="544"/>
      <c r="ENY226" s="544"/>
      <c r="ENZ226" s="551"/>
      <c r="EOA226" s="551"/>
      <c r="EOB226" s="552"/>
      <c r="EOC226" s="552"/>
      <c r="EOD226" s="544"/>
      <c r="EOE226" s="544"/>
      <c r="EOF226" s="544"/>
      <c r="EOG226" s="551"/>
      <c r="EOH226" s="551"/>
      <c r="EOI226" s="552"/>
      <c r="EOJ226" s="552"/>
      <c r="EOK226" s="544"/>
      <c r="EOL226" s="544"/>
      <c r="EOM226" s="544"/>
      <c r="EON226" s="551"/>
      <c r="EOO226" s="551"/>
      <c r="EOP226" s="552"/>
      <c r="EOQ226" s="552"/>
      <c r="EOR226" s="544"/>
      <c r="EOS226" s="544"/>
      <c r="EOT226" s="544"/>
      <c r="EOU226" s="551"/>
      <c r="EOV226" s="551"/>
      <c r="EOW226" s="552"/>
      <c r="EOX226" s="552"/>
      <c r="EOY226" s="544"/>
      <c r="EOZ226" s="544"/>
      <c r="EPA226" s="544"/>
      <c r="EPB226" s="551"/>
      <c r="EPC226" s="551"/>
      <c r="EPD226" s="552"/>
      <c r="EPE226" s="552"/>
      <c r="EPF226" s="544"/>
      <c r="EPG226" s="544"/>
      <c r="EPH226" s="544"/>
      <c r="EPI226" s="551"/>
      <c r="EPJ226" s="551"/>
      <c r="EPK226" s="552"/>
      <c r="EPL226" s="552"/>
      <c r="EPM226" s="544"/>
      <c r="EPN226" s="544"/>
      <c r="EPO226" s="544"/>
      <c r="EPP226" s="551"/>
      <c r="EPQ226" s="551"/>
      <c r="EPR226" s="552"/>
      <c r="EPS226" s="552"/>
      <c r="EPT226" s="544"/>
      <c r="EPU226" s="544"/>
      <c r="EPV226" s="544"/>
      <c r="EPW226" s="551"/>
      <c r="EPX226" s="551"/>
      <c r="EPY226" s="552"/>
      <c r="EPZ226" s="552"/>
      <c r="EQA226" s="544"/>
      <c r="EQB226" s="544"/>
      <c r="EQC226" s="544"/>
      <c r="EQD226" s="551"/>
      <c r="EQE226" s="551"/>
      <c r="EQF226" s="552"/>
      <c r="EQG226" s="552"/>
      <c r="EQH226" s="544"/>
      <c r="EQI226" s="544"/>
      <c r="EQJ226" s="544"/>
      <c r="EQK226" s="551"/>
      <c r="EQL226" s="551"/>
      <c r="EQM226" s="552"/>
      <c r="EQN226" s="552"/>
      <c r="EQO226" s="544"/>
      <c r="EQP226" s="544"/>
      <c r="EQQ226" s="544"/>
      <c r="EQR226" s="551"/>
      <c r="EQS226" s="551"/>
      <c r="EQT226" s="552"/>
      <c r="EQU226" s="552"/>
      <c r="EQV226" s="544"/>
      <c r="EQW226" s="544"/>
      <c r="EQX226" s="544"/>
      <c r="EQY226" s="551"/>
      <c r="EQZ226" s="551"/>
      <c r="ERA226" s="552"/>
      <c r="ERB226" s="552"/>
      <c r="ERC226" s="544"/>
      <c r="ERD226" s="544"/>
      <c r="ERE226" s="544"/>
      <c r="ERF226" s="551"/>
      <c r="ERG226" s="551"/>
      <c r="ERH226" s="552"/>
      <c r="ERI226" s="552"/>
      <c r="ERJ226" s="544"/>
      <c r="ERK226" s="544"/>
      <c r="ERL226" s="544"/>
      <c r="ERM226" s="551"/>
      <c r="ERN226" s="551"/>
      <c r="ERO226" s="552"/>
      <c r="ERP226" s="552"/>
      <c r="ERQ226" s="544"/>
      <c r="ERR226" s="544"/>
      <c r="ERS226" s="544"/>
      <c r="ERT226" s="551"/>
      <c r="ERU226" s="551"/>
      <c r="ERV226" s="552"/>
      <c r="ERW226" s="552"/>
      <c r="ERX226" s="544"/>
      <c r="ERY226" s="544"/>
      <c r="ERZ226" s="544"/>
      <c r="ESA226" s="551"/>
      <c r="ESB226" s="551"/>
      <c r="ESC226" s="552"/>
      <c r="ESD226" s="552"/>
      <c r="ESE226" s="544"/>
      <c r="ESF226" s="544"/>
      <c r="ESG226" s="544"/>
      <c r="ESH226" s="551"/>
      <c r="ESI226" s="551"/>
      <c r="ESJ226" s="552"/>
      <c r="ESK226" s="552"/>
      <c r="ESL226" s="544"/>
      <c r="ESM226" s="544"/>
      <c r="ESN226" s="544"/>
      <c r="ESO226" s="551"/>
      <c r="ESP226" s="551"/>
      <c r="ESQ226" s="552"/>
      <c r="ESR226" s="552"/>
      <c r="ESS226" s="544"/>
      <c r="EST226" s="544"/>
      <c r="ESU226" s="544"/>
      <c r="ESV226" s="551"/>
      <c r="ESW226" s="551"/>
      <c r="ESX226" s="552"/>
      <c r="ESY226" s="552"/>
      <c r="ESZ226" s="544"/>
      <c r="ETA226" s="544"/>
      <c r="ETB226" s="544"/>
      <c r="ETC226" s="551"/>
      <c r="ETD226" s="551"/>
      <c r="ETE226" s="552"/>
      <c r="ETF226" s="552"/>
      <c r="ETG226" s="544"/>
      <c r="ETH226" s="544"/>
      <c r="ETI226" s="544"/>
      <c r="ETJ226" s="551"/>
      <c r="ETK226" s="551"/>
      <c r="ETL226" s="552"/>
      <c r="ETM226" s="552"/>
      <c r="ETN226" s="544"/>
      <c r="ETO226" s="544"/>
      <c r="ETP226" s="544"/>
      <c r="ETQ226" s="551"/>
      <c r="ETR226" s="551"/>
      <c r="ETS226" s="552"/>
      <c r="ETT226" s="552"/>
      <c r="ETU226" s="544"/>
      <c r="ETV226" s="544"/>
      <c r="ETW226" s="544"/>
      <c r="ETX226" s="551"/>
      <c r="ETY226" s="551"/>
      <c r="ETZ226" s="552"/>
      <c r="EUA226" s="552"/>
      <c r="EUB226" s="544"/>
      <c r="EUC226" s="544"/>
      <c r="EUD226" s="544"/>
      <c r="EUE226" s="551"/>
      <c r="EUF226" s="551"/>
      <c r="EUG226" s="552"/>
      <c r="EUH226" s="552"/>
      <c r="EUI226" s="544"/>
      <c r="EUJ226" s="544"/>
      <c r="EUK226" s="544"/>
      <c r="EUL226" s="551"/>
      <c r="EUM226" s="551"/>
      <c r="EUN226" s="552"/>
      <c r="EUO226" s="552"/>
      <c r="EUP226" s="544"/>
      <c r="EUQ226" s="544"/>
      <c r="EUR226" s="544"/>
      <c r="EUS226" s="551"/>
      <c r="EUT226" s="551"/>
      <c r="EUU226" s="552"/>
      <c r="EUV226" s="552"/>
      <c r="EUW226" s="544"/>
      <c r="EUX226" s="544"/>
      <c r="EUY226" s="544"/>
      <c r="EUZ226" s="551"/>
      <c r="EVA226" s="551"/>
      <c r="EVB226" s="552"/>
      <c r="EVC226" s="552"/>
      <c r="EVD226" s="544"/>
      <c r="EVE226" s="544"/>
      <c r="EVF226" s="544"/>
      <c r="EVG226" s="551"/>
      <c r="EVH226" s="551"/>
      <c r="EVI226" s="552"/>
      <c r="EVJ226" s="552"/>
      <c r="EVK226" s="544"/>
      <c r="EVL226" s="544"/>
      <c r="EVM226" s="544"/>
      <c r="EVN226" s="551"/>
      <c r="EVO226" s="551"/>
      <c r="EVP226" s="552"/>
      <c r="EVQ226" s="552"/>
      <c r="EVR226" s="544"/>
      <c r="EVS226" s="544"/>
      <c r="EVT226" s="544"/>
      <c r="EVU226" s="551"/>
      <c r="EVV226" s="551"/>
      <c r="EVW226" s="552"/>
      <c r="EVX226" s="552"/>
      <c r="EVY226" s="544"/>
      <c r="EVZ226" s="544"/>
      <c r="EWA226" s="544"/>
      <c r="EWB226" s="551"/>
      <c r="EWC226" s="551"/>
      <c r="EWD226" s="552"/>
      <c r="EWE226" s="552"/>
      <c r="EWF226" s="544"/>
      <c r="EWG226" s="544"/>
      <c r="EWH226" s="544"/>
      <c r="EWI226" s="551"/>
      <c r="EWJ226" s="551"/>
      <c r="EWK226" s="552"/>
      <c r="EWL226" s="552"/>
      <c r="EWM226" s="544"/>
      <c r="EWN226" s="544"/>
      <c r="EWO226" s="544"/>
      <c r="EWP226" s="551"/>
      <c r="EWQ226" s="551"/>
      <c r="EWR226" s="552"/>
      <c r="EWS226" s="552"/>
      <c r="EWT226" s="544"/>
      <c r="EWU226" s="544"/>
      <c r="EWV226" s="544"/>
      <c r="EWW226" s="551"/>
      <c r="EWX226" s="551"/>
      <c r="EWY226" s="552"/>
      <c r="EWZ226" s="552"/>
      <c r="EXA226" s="544"/>
      <c r="EXB226" s="544"/>
      <c r="EXC226" s="544"/>
      <c r="EXD226" s="551"/>
      <c r="EXE226" s="551"/>
      <c r="EXF226" s="552"/>
      <c r="EXG226" s="552"/>
      <c r="EXH226" s="544"/>
      <c r="EXI226" s="544"/>
      <c r="EXJ226" s="544"/>
      <c r="EXK226" s="551"/>
      <c r="EXL226" s="551"/>
      <c r="EXM226" s="552"/>
      <c r="EXN226" s="552"/>
      <c r="EXO226" s="544"/>
      <c r="EXP226" s="544"/>
      <c r="EXQ226" s="544"/>
      <c r="EXR226" s="551"/>
      <c r="EXS226" s="551"/>
      <c r="EXT226" s="552"/>
      <c r="EXU226" s="552"/>
      <c r="EXV226" s="544"/>
      <c r="EXW226" s="544"/>
      <c r="EXX226" s="544"/>
      <c r="EXY226" s="551"/>
      <c r="EXZ226" s="551"/>
      <c r="EYA226" s="552"/>
      <c r="EYB226" s="552"/>
      <c r="EYC226" s="544"/>
      <c r="EYD226" s="544"/>
      <c r="EYE226" s="544"/>
      <c r="EYF226" s="551"/>
      <c r="EYG226" s="551"/>
      <c r="EYH226" s="552"/>
      <c r="EYI226" s="552"/>
      <c r="EYJ226" s="544"/>
      <c r="EYK226" s="544"/>
      <c r="EYL226" s="544"/>
      <c r="EYM226" s="551"/>
      <c r="EYN226" s="551"/>
      <c r="EYO226" s="552"/>
      <c r="EYP226" s="552"/>
      <c r="EYQ226" s="544"/>
      <c r="EYR226" s="544"/>
      <c r="EYS226" s="544"/>
      <c r="EYT226" s="551"/>
      <c r="EYU226" s="551"/>
      <c r="EYV226" s="552"/>
      <c r="EYW226" s="552"/>
      <c r="EYX226" s="544"/>
      <c r="EYY226" s="544"/>
      <c r="EYZ226" s="544"/>
      <c r="EZA226" s="551"/>
      <c r="EZB226" s="551"/>
      <c r="EZC226" s="552"/>
      <c r="EZD226" s="552"/>
      <c r="EZE226" s="544"/>
      <c r="EZF226" s="544"/>
      <c r="EZG226" s="544"/>
      <c r="EZH226" s="551"/>
      <c r="EZI226" s="551"/>
      <c r="EZJ226" s="552"/>
      <c r="EZK226" s="552"/>
      <c r="EZL226" s="544"/>
      <c r="EZM226" s="544"/>
      <c r="EZN226" s="544"/>
      <c r="EZO226" s="551"/>
      <c r="EZP226" s="551"/>
      <c r="EZQ226" s="552"/>
      <c r="EZR226" s="552"/>
      <c r="EZS226" s="544"/>
      <c r="EZT226" s="544"/>
      <c r="EZU226" s="544"/>
      <c r="EZV226" s="551"/>
      <c r="EZW226" s="551"/>
      <c r="EZX226" s="552"/>
      <c r="EZY226" s="552"/>
      <c r="EZZ226" s="544"/>
      <c r="FAA226" s="544"/>
      <c r="FAB226" s="544"/>
      <c r="FAC226" s="551"/>
      <c r="FAD226" s="551"/>
      <c r="FAE226" s="552"/>
      <c r="FAF226" s="552"/>
      <c r="FAG226" s="544"/>
      <c r="FAH226" s="544"/>
      <c r="FAI226" s="544"/>
      <c r="FAJ226" s="551"/>
      <c r="FAK226" s="551"/>
      <c r="FAL226" s="552"/>
      <c r="FAM226" s="552"/>
      <c r="FAN226" s="544"/>
      <c r="FAO226" s="544"/>
      <c r="FAP226" s="544"/>
      <c r="FAQ226" s="551"/>
      <c r="FAR226" s="551"/>
      <c r="FAS226" s="552"/>
      <c r="FAT226" s="552"/>
      <c r="FAU226" s="544"/>
      <c r="FAV226" s="544"/>
      <c r="FAW226" s="544"/>
      <c r="FAX226" s="551"/>
      <c r="FAY226" s="551"/>
      <c r="FAZ226" s="552"/>
      <c r="FBA226" s="552"/>
      <c r="FBB226" s="544"/>
      <c r="FBC226" s="544"/>
      <c r="FBD226" s="544"/>
      <c r="FBE226" s="551"/>
      <c r="FBF226" s="551"/>
      <c r="FBG226" s="552"/>
      <c r="FBH226" s="552"/>
      <c r="FBI226" s="544"/>
      <c r="FBJ226" s="544"/>
      <c r="FBK226" s="544"/>
      <c r="FBL226" s="551"/>
      <c r="FBM226" s="551"/>
      <c r="FBN226" s="552"/>
      <c r="FBO226" s="552"/>
      <c r="FBP226" s="544"/>
      <c r="FBQ226" s="544"/>
      <c r="FBR226" s="544"/>
      <c r="FBS226" s="551"/>
      <c r="FBT226" s="551"/>
      <c r="FBU226" s="552"/>
      <c r="FBV226" s="552"/>
      <c r="FBW226" s="544"/>
      <c r="FBX226" s="544"/>
      <c r="FBY226" s="544"/>
      <c r="FBZ226" s="551"/>
      <c r="FCA226" s="551"/>
      <c r="FCB226" s="552"/>
      <c r="FCC226" s="552"/>
      <c r="FCD226" s="544"/>
      <c r="FCE226" s="544"/>
      <c r="FCF226" s="544"/>
      <c r="FCG226" s="551"/>
      <c r="FCH226" s="551"/>
      <c r="FCI226" s="552"/>
      <c r="FCJ226" s="552"/>
      <c r="FCK226" s="544"/>
      <c r="FCL226" s="544"/>
      <c r="FCM226" s="544"/>
      <c r="FCN226" s="551"/>
      <c r="FCO226" s="551"/>
      <c r="FCP226" s="552"/>
      <c r="FCQ226" s="552"/>
      <c r="FCR226" s="544"/>
      <c r="FCS226" s="544"/>
      <c r="FCT226" s="544"/>
      <c r="FCU226" s="551"/>
      <c r="FCV226" s="551"/>
      <c r="FCW226" s="552"/>
      <c r="FCX226" s="552"/>
      <c r="FCY226" s="544"/>
      <c r="FCZ226" s="544"/>
      <c r="FDA226" s="544"/>
      <c r="FDB226" s="551"/>
      <c r="FDC226" s="551"/>
      <c r="FDD226" s="552"/>
      <c r="FDE226" s="552"/>
      <c r="FDF226" s="544"/>
      <c r="FDG226" s="544"/>
      <c r="FDH226" s="544"/>
      <c r="FDI226" s="551"/>
      <c r="FDJ226" s="551"/>
      <c r="FDK226" s="552"/>
      <c r="FDL226" s="552"/>
      <c r="FDM226" s="544"/>
      <c r="FDN226" s="544"/>
      <c r="FDO226" s="544"/>
      <c r="FDP226" s="551"/>
      <c r="FDQ226" s="551"/>
      <c r="FDR226" s="552"/>
      <c r="FDS226" s="552"/>
      <c r="FDT226" s="544"/>
      <c r="FDU226" s="544"/>
      <c r="FDV226" s="544"/>
      <c r="FDW226" s="551"/>
      <c r="FDX226" s="551"/>
      <c r="FDY226" s="552"/>
      <c r="FDZ226" s="552"/>
      <c r="FEA226" s="544"/>
      <c r="FEB226" s="544"/>
      <c r="FEC226" s="544"/>
      <c r="FED226" s="551"/>
      <c r="FEE226" s="551"/>
      <c r="FEF226" s="552"/>
      <c r="FEG226" s="552"/>
      <c r="FEH226" s="544"/>
      <c r="FEI226" s="544"/>
      <c r="FEJ226" s="544"/>
      <c r="FEK226" s="551"/>
      <c r="FEL226" s="551"/>
      <c r="FEM226" s="552"/>
      <c r="FEN226" s="552"/>
      <c r="FEO226" s="544"/>
      <c r="FEP226" s="544"/>
      <c r="FEQ226" s="544"/>
      <c r="FER226" s="551"/>
      <c r="FES226" s="551"/>
      <c r="FET226" s="552"/>
      <c r="FEU226" s="552"/>
      <c r="FEV226" s="544"/>
      <c r="FEW226" s="544"/>
      <c r="FEX226" s="544"/>
      <c r="FEY226" s="551"/>
      <c r="FEZ226" s="551"/>
      <c r="FFA226" s="552"/>
      <c r="FFB226" s="552"/>
      <c r="FFC226" s="544"/>
      <c r="FFD226" s="544"/>
      <c r="FFE226" s="544"/>
      <c r="FFF226" s="551"/>
      <c r="FFG226" s="551"/>
      <c r="FFH226" s="552"/>
      <c r="FFI226" s="552"/>
      <c r="FFJ226" s="544"/>
      <c r="FFK226" s="544"/>
      <c r="FFL226" s="544"/>
      <c r="FFM226" s="551"/>
      <c r="FFN226" s="551"/>
      <c r="FFO226" s="552"/>
      <c r="FFP226" s="552"/>
      <c r="FFQ226" s="544"/>
      <c r="FFR226" s="544"/>
      <c r="FFS226" s="544"/>
      <c r="FFT226" s="551"/>
      <c r="FFU226" s="551"/>
      <c r="FFV226" s="552"/>
      <c r="FFW226" s="552"/>
      <c r="FFX226" s="544"/>
      <c r="FFY226" s="544"/>
      <c r="FFZ226" s="544"/>
      <c r="FGA226" s="551"/>
      <c r="FGB226" s="551"/>
      <c r="FGC226" s="552"/>
      <c r="FGD226" s="552"/>
      <c r="FGE226" s="544"/>
      <c r="FGF226" s="544"/>
      <c r="FGG226" s="544"/>
      <c r="FGH226" s="551"/>
      <c r="FGI226" s="551"/>
      <c r="FGJ226" s="552"/>
      <c r="FGK226" s="552"/>
      <c r="FGL226" s="544"/>
      <c r="FGM226" s="544"/>
      <c r="FGN226" s="544"/>
      <c r="FGO226" s="551"/>
      <c r="FGP226" s="551"/>
      <c r="FGQ226" s="552"/>
      <c r="FGR226" s="552"/>
      <c r="FGS226" s="544"/>
      <c r="FGT226" s="544"/>
      <c r="FGU226" s="544"/>
      <c r="FGV226" s="551"/>
      <c r="FGW226" s="551"/>
      <c r="FGX226" s="552"/>
      <c r="FGY226" s="552"/>
      <c r="FGZ226" s="544"/>
      <c r="FHA226" s="544"/>
      <c r="FHB226" s="544"/>
      <c r="FHC226" s="551"/>
      <c r="FHD226" s="551"/>
      <c r="FHE226" s="552"/>
      <c r="FHF226" s="552"/>
      <c r="FHG226" s="544"/>
      <c r="FHH226" s="544"/>
      <c r="FHI226" s="544"/>
      <c r="FHJ226" s="551"/>
      <c r="FHK226" s="551"/>
      <c r="FHL226" s="552"/>
      <c r="FHM226" s="552"/>
      <c r="FHN226" s="544"/>
      <c r="FHO226" s="544"/>
      <c r="FHP226" s="544"/>
      <c r="FHQ226" s="551"/>
      <c r="FHR226" s="551"/>
      <c r="FHS226" s="552"/>
      <c r="FHT226" s="552"/>
      <c r="FHU226" s="544"/>
      <c r="FHV226" s="544"/>
      <c r="FHW226" s="544"/>
      <c r="FHX226" s="551"/>
      <c r="FHY226" s="551"/>
      <c r="FHZ226" s="552"/>
      <c r="FIA226" s="552"/>
      <c r="FIB226" s="544"/>
      <c r="FIC226" s="544"/>
      <c r="FID226" s="544"/>
      <c r="FIE226" s="551"/>
      <c r="FIF226" s="551"/>
      <c r="FIG226" s="552"/>
      <c r="FIH226" s="552"/>
      <c r="FII226" s="544"/>
      <c r="FIJ226" s="544"/>
      <c r="FIK226" s="544"/>
      <c r="FIL226" s="551"/>
      <c r="FIM226" s="551"/>
      <c r="FIN226" s="552"/>
      <c r="FIO226" s="552"/>
      <c r="FIP226" s="544"/>
      <c r="FIQ226" s="544"/>
      <c r="FIR226" s="544"/>
      <c r="FIS226" s="551"/>
      <c r="FIT226" s="551"/>
      <c r="FIU226" s="552"/>
      <c r="FIV226" s="552"/>
      <c r="FIW226" s="544"/>
      <c r="FIX226" s="544"/>
      <c r="FIY226" s="544"/>
      <c r="FIZ226" s="551"/>
      <c r="FJA226" s="551"/>
      <c r="FJB226" s="552"/>
      <c r="FJC226" s="552"/>
      <c r="FJD226" s="544"/>
      <c r="FJE226" s="544"/>
      <c r="FJF226" s="544"/>
      <c r="FJG226" s="551"/>
      <c r="FJH226" s="551"/>
      <c r="FJI226" s="552"/>
      <c r="FJJ226" s="552"/>
      <c r="FJK226" s="544"/>
      <c r="FJL226" s="544"/>
      <c r="FJM226" s="544"/>
      <c r="FJN226" s="551"/>
      <c r="FJO226" s="551"/>
      <c r="FJP226" s="552"/>
      <c r="FJQ226" s="552"/>
      <c r="FJR226" s="544"/>
      <c r="FJS226" s="544"/>
      <c r="FJT226" s="544"/>
      <c r="FJU226" s="551"/>
      <c r="FJV226" s="551"/>
      <c r="FJW226" s="552"/>
      <c r="FJX226" s="552"/>
      <c r="FJY226" s="544"/>
      <c r="FJZ226" s="544"/>
      <c r="FKA226" s="544"/>
      <c r="FKB226" s="551"/>
      <c r="FKC226" s="551"/>
      <c r="FKD226" s="552"/>
      <c r="FKE226" s="552"/>
      <c r="FKF226" s="544"/>
      <c r="FKG226" s="544"/>
      <c r="FKH226" s="544"/>
      <c r="FKI226" s="551"/>
      <c r="FKJ226" s="551"/>
      <c r="FKK226" s="552"/>
      <c r="FKL226" s="552"/>
      <c r="FKM226" s="544"/>
      <c r="FKN226" s="544"/>
      <c r="FKO226" s="544"/>
      <c r="FKP226" s="551"/>
      <c r="FKQ226" s="551"/>
      <c r="FKR226" s="552"/>
      <c r="FKS226" s="552"/>
      <c r="FKT226" s="544"/>
      <c r="FKU226" s="544"/>
      <c r="FKV226" s="544"/>
      <c r="FKW226" s="551"/>
      <c r="FKX226" s="551"/>
      <c r="FKY226" s="552"/>
      <c r="FKZ226" s="552"/>
      <c r="FLA226" s="544"/>
      <c r="FLB226" s="544"/>
      <c r="FLC226" s="544"/>
      <c r="FLD226" s="551"/>
      <c r="FLE226" s="551"/>
      <c r="FLF226" s="552"/>
      <c r="FLG226" s="552"/>
      <c r="FLH226" s="544"/>
      <c r="FLI226" s="544"/>
      <c r="FLJ226" s="544"/>
      <c r="FLK226" s="551"/>
      <c r="FLL226" s="551"/>
      <c r="FLM226" s="552"/>
      <c r="FLN226" s="552"/>
      <c r="FLO226" s="544"/>
      <c r="FLP226" s="544"/>
      <c r="FLQ226" s="544"/>
      <c r="FLR226" s="551"/>
      <c r="FLS226" s="551"/>
      <c r="FLT226" s="552"/>
      <c r="FLU226" s="552"/>
      <c r="FLV226" s="544"/>
      <c r="FLW226" s="544"/>
      <c r="FLX226" s="544"/>
      <c r="FLY226" s="551"/>
      <c r="FLZ226" s="551"/>
      <c r="FMA226" s="552"/>
      <c r="FMB226" s="552"/>
      <c r="FMC226" s="544"/>
      <c r="FMD226" s="544"/>
      <c r="FME226" s="544"/>
      <c r="FMF226" s="551"/>
      <c r="FMG226" s="551"/>
      <c r="FMH226" s="552"/>
      <c r="FMI226" s="552"/>
      <c r="FMJ226" s="544"/>
      <c r="FMK226" s="544"/>
      <c r="FML226" s="544"/>
      <c r="FMM226" s="551"/>
      <c r="FMN226" s="551"/>
      <c r="FMO226" s="552"/>
      <c r="FMP226" s="552"/>
      <c r="FMQ226" s="544"/>
      <c r="FMR226" s="544"/>
      <c r="FMS226" s="544"/>
      <c r="FMT226" s="551"/>
      <c r="FMU226" s="551"/>
      <c r="FMV226" s="552"/>
      <c r="FMW226" s="552"/>
      <c r="FMX226" s="544"/>
      <c r="FMY226" s="544"/>
      <c r="FMZ226" s="544"/>
      <c r="FNA226" s="551"/>
      <c r="FNB226" s="551"/>
      <c r="FNC226" s="552"/>
      <c r="FND226" s="552"/>
      <c r="FNE226" s="544"/>
      <c r="FNF226" s="544"/>
      <c r="FNG226" s="544"/>
      <c r="FNH226" s="551"/>
      <c r="FNI226" s="551"/>
      <c r="FNJ226" s="552"/>
      <c r="FNK226" s="552"/>
      <c r="FNL226" s="544"/>
      <c r="FNM226" s="544"/>
      <c r="FNN226" s="544"/>
      <c r="FNO226" s="551"/>
      <c r="FNP226" s="551"/>
      <c r="FNQ226" s="552"/>
      <c r="FNR226" s="552"/>
      <c r="FNS226" s="544"/>
      <c r="FNT226" s="544"/>
      <c r="FNU226" s="544"/>
      <c r="FNV226" s="551"/>
      <c r="FNW226" s="551"/>
      <c r="FNX226" s="552"/>
      <c r="FNY226" s="552"/>
      <c r="FNZ226" s="544"/>
      <c r="FOA226" s="544"/>
      <c r="FOB226" s="544"/>
      <c r="FOC226" s="551"/>
      <c r="FOD226" s="551"/>
      <c r="FOE226" s="552"/>
      <c r="FOF226" s="552"/>
      <c r="FOG226" s="544"/>
      <c r="FOH226" s="544"/>
      <c r="FOI226" s="544"/>
      <c r="FOJ226" s="551"/>
      <c r="FOK226" s="551"/>
      <c r="FOL226" s="552"/>
      <c r="FOM226" s="552"/>
      <c r="FON226" s="544"/>
      <c r="FOO226" s="544"/>
      <c r="FOP226" s="544"/>
      <c r="FOQ226" s="551"/>
      <c r="FOR226" s="551"/>
      <c r="FOS226" s="552"/>
      <c r="FOT226" s="552"/>
      <c r="FOU226" s="544"/>
      <c r="FOV226" s="544"/>
      <c r="FOW226" s="544"/>
      <c r="FOX226" s="551"/>
      <c r="FOY226" s="551"/>
      <c r="FOZ226" s="552"/>
      <c r="FPA226" s="552"/>
      <c r="FPB226" s="544"/>
      <c r="FPC226" s="544"/>
      <c r="FPD226" s="544"/>
      <c r="FPE226" s="551"/>
      <c r="FPF226" s="551"/>
      <c r="FPG226" s="552"/>
      <c r="FPH226" s="552"/>
      <c r="FPI226" s="544"/>
      <c r="FPJ226" s="544"/>
      <c r="FPK226" s="544"/>
      <c r="FPL226" s="551"/>
      <c r="FPM226" s="551"/>
      <c r="FPN226" s="552"/>
      <c r="FPO226" s="552"/>
      <c r="FPP226" s="544"/>
      <c r="FPQ226" s="544"/>
      <c r="FPR226" s="544"/>
      <c r="FPS226" s="551"/>
      <c r="FPT226" s="551"/>
      <c r="FPU226" s="552"/>
      <c r="FPV226" s="552"/>
      <c r="FPW226" s="544"/>
      <c r="FPX226" s="544"/>
      <c r="FPY226" s="544"/>
      <c r="FPZ226" s="551"/>
      <c r="FQA226" s="551"/>
      <c r="FQB226" s="552"/>
      <c r="FQC226" s="552"/>
      <c r="FQD226" s="544"/>
      <c r="FQE226" s="544"/>
      <c r="FQF226" s="544"/>
      <c r="FQG226" s="551"/>
      <c r="FQH226" s="551"/>
      <c r="FQI226" s="552"/>
      <c r="FQJ226" s="552"/>
      <c r="FQK226" s="544"/>
      <c r="FQL226" s="544"/>
      <c r="FQM226" s="544"/>
      <c r="FQN226" s="551"/>
      <c r="FQO226" s="551"/>
      <c r="FQP226" s="552"/>
      <c r="FQQ226" s="552"/>
      <c r="FQR226" s="544"/>
      <c r="FQS226" s="544"/>
      <c r="FQT226" s="544"/>
      <c r="FQU226" s="551"/>
      <c r="FQV226" s="551"/>
      <c r="FQW226" s="552"/>
      <c r="FQX226" s="552"/>
      <c r="FQY226" s="544"/>
      <c r="FQZ226" s="544"/>
      <c r="FRA226" s="544"/>
      <c r="FRB226" s="551"/>
      <c r="FRC226" s="551"/>
      <c r="FRD226" s="552"/>
      <c r="FRE226" s="552"/>
      <c r="FRF226" s="544"/>
      <c r="FRG226" s="544"/>
      <c r="FRH226" s="544"/>
      <c r="FRI226" s="551"/>
      <c r="FRJ226" s="551"/>
      <c r="FRK226" s="552"/>
      <c r="FRL226" s="552"/>
      <c r="FRM226" s="544"/>
      <c r="FRN226" s="544"/>
      <c r="FRO226" s="544"/>
      <c r="FRP226" s="551"/>
      <c r="FRQ226" s="551"/>
      <c r="FRR226" s="552"/>
      <c r="FRS226" s="552"/>
      <c r="FRT226" s="544"/>
      <c r="FRU226" s="544"/>
      <c r="FRV226" s="544"/>
      <c r="FRW226" s="551"/>
      <c r="FRX226" s="551"/>
      <c r="FRY226" s="552"/>
      <c r="FRZ226" s="552"/>
      <c r="FSA226" s="544"/>
      <c r="FSB226" s="544"/>
      <c r="FSC226" s="544"/>
      <c r="FSD226" s="551"/>
      <c r="FSE226" s="551"/>
      <c r="FSF226" s="552"/>
      <c r="FSG226" s="552"/>
      <c r="FSH226" s="544"/>
      <c r="FSI226" s="544"/>
      <c r="FSJ226" s="544"/>
      <c r="FSK226" s="551"/>
      <c r="FSL226" s="551"/>
      <c r="FSM226" s="552"/>
      <c r="FSN226" s="552"/>
      <c r="FSO226" s="544"/>
      <c r="FSP226" s="544"/>
      <c r="FSQ226" s="544"/>
      <c r="FSR226" s="551"/>
      <c r="FSS226" s="551"/>
      <c r="FST226" s="552"/>
      <c r="FSU226" s="552"/>
      <c r="FSV226" s="544"/>
      <c r="FSW226" s="544"/>
      <c r="FSX226" s="544"/>
      <c r="FSY226" s="551"/>
      <c r="FSZ226" s="551"/>
      <c r="FTA226" s="552"/>
      <c r="FTB226" s="552"/>
      <c r="FTC226" s="544"/>
      <c r="FTD226" s="544"/>
      <c r="FTE226" s="544"/>
      <c r="FTF226" s="551"/>
      <c r="FTG226" s="551"/>
      <c r="FTH226" s="552"/>
      <c r="FTI226" s="552"/>
      <c r="FTJ226" s="544"/>
      <c r="FTK226" s="544"/>
      <c r="FTL226" s="544"/>
      <c r="FTM226" s="551"/>
      <c r="FTN226" s="551"/>
      <c r="FTO226" s="552"/>
      <c r="FTP226" s="552"/>
      <c r="FTQ226" s="544"/>
      <c r="FTR226" s="544"/>
      <c r="FTS226" s="544"/>
      <c r="FTT226" s="551"/>
      <c r="FTU226" s="551"/>
      <c r="FTV226" s="552"/>
      <c r="FTW226" s="552"/>
      <c r="FTX226" s="544"/>
      <c r="FTY226" s="544"/>
      <c r="FTZ226" s="544"/>
      <c r="FUA226" s="551"/>
      <c r="FUB226" s="551"/>
      <c r="FUC226" s="552"/>
      <c r="FUD226" s="552"/>
      <c r="FUE226" s="544"/>
      <c r="FUF226" s="544"/>
      <c r="FUG226" s="544"/>
      <c r="FUH226" s="551"/>
      <c r="FUI226" s="551"/>
      <c r="FUJ226" s="552"/>
      <c r="FUK226" s="552"/>
      <c r="FUL226" s="544"/>
      <c r="FUM226" s="544"/>
      <c r="FUN226" s="544"/>
      <c r="FUO226" s="551"/>
      <c r="FUP226" s="551"/>
      <c r="FUQ226" s="552"/>
      <c r="FUR226" s="552"/>
      <c r="FUS226" s="544"/>
      <c r="FUT226" s="544"/>
      <c r="FUU226" s="544"/>
      <c r="FUV226" s="551"/>
      <c r="FUW226" s="551"/>
      <c r="FUX226" s="552"/>
      <c r="FUY226" s="552"/>
      <c r="FUZ226" s="544"/>
      <c r="FVA226" s="544"/>
      <c r="FVB226" s="544"/>
      <c r="FVC226" s="551"/>
      <c r="FVD226" s="551"/>
      <c r="FVE226" s="552"/>
      <c r="FVF226" s="552"/>
      <c r="FVG226" s="544"/>
      <c r="FVH226" s="544"/>
      <c r="FVI226" s="544"/>
      <c r="FVJ226" s="551"/>
      <c r="FVK226" s="551"/>
      <c r="FVL226" s="552"/>
      <c r="FVM226" s="552"/>
      <c r="FVN226" s="544"/>
      <c r="FVO226" s="544"/>
      <c r="FVP226" s="544"/>
      <c r="FVQ226" s="551"/>
      <c r="FVR226" s="551"/>
      <c r="FVS226" s="552"/>
      <c r="FVT226" s="552"/>
      <c r="FVU226" s="544"/>
      <c r="FVV226" s="544"/>
      <c r="FVW226" s="544"/>
      <c r="FVX226" s="551"/>
      <c r="FVY226" s="551"/>
      <c r="FVZ226" s="552"/>
      <c r="FWA226" s="552"/>
      <c r="FWB226" s="544"/>
      <c r="FWC226" s="544"/>
      <c r="FWD226" s="544"/>
      <c r="FWE226" s="551"/>
      <c r="FWF226" s="551"/>
      <c r="FWG226" s="552"/>
      <c r="FWH226" s="552"/>
      <c r="FWI226" s="544"/>
      <c r="FWJ226" s="544"/>
      <c r="FWK226" s="544"/>
      <c r="FWL226" s="551"/>
      <c r="FWM226" s="551"/>
      <c r="FWN226" s="552"/>
      <c r="FWO226" s="552"/>
      <c r="FWP226" s="544"/>
      <c r="FWQ226" s="544"/>
      <c r="FWR226" s="544"/>
      <c r="FWS226" s="551"/>
      <c r="FWT226" s="551"/>
      <c r="FWU226" s="552"/>
      <c r="FWV226" s="552"/>
      <c r="FWW226" s="544"/>
      <c r="FWX226" s="544"/>
      <c r="FWY226" s="544"/>
      <c r="FWZ226" s="551"/>
      <c r="FXA226" s="551"/>
      <c r="FXB226" s="552"/>
      <c r="FXC226" s="552"/>
      <c r="FXD226" s="544"/>
      <c r="FXE226" s="544"/>
      <c r="FXF226" s="544"/>
      <c r="FXG226" s="551"/>
      <c r="FXH226" s="551"/>
      <c r="FXI226" s="552"/>
      <c r="FXJ226" s="552"/>
      <c r="FXK226" s="544"/>
      <c r="FXL226" s="544"/>
      <c r="FXM226" s="544"/>
      <c r="FXN226" s="551"/>
      <c r="FXO226" s="551"/>
      <c r="FXP226" s="552"/>
      <c r="FXQ226" s="552"/>
      <c r="FXR226" s="544"/>
      <c r="FXS226" s="544"/>
      <c r="FXT226" s="544"/>
      <c r="FXU226" s="551"/>
      <c r="FXV226" s="551"/>
      <c r="FXW226" s="552"/>
      <c r="FXX226" s="552"/>
      <c r="FXY226" s="544"/>
      <c r="FXZ226" s="544"/>
      <c r="FYA226" s="544"/>
      <c r="FYB226" s="551"/>
      <c r="FYC226" s="551"/>
      <c r="FYD226" s="552"/>
      <c r="FYE226" s="552"/>
      <c r="FYF226" s="544"/>
      <c r="FYG226" s="544"/>
      <c r="FYH226" s="544"/>
      <c r="FYI226" s="551"/>
      <c r="FYJ226" s="551"/>
      <c r="FYK226" s="552"/>
      <c r="FYL226" s="552"/>
      <c r="FYM226" s="544"/>
      <c r="FYN226" s="544"/>
      <c r="FYO226" s="544"/>
      <c r="FYP226" s="551"/>
      <c r="FYQ226" s="551"/>
      <c r="FYR226" s="552"/>
      <c r="FYS226" s="552"/>
      <c r="FYT226" s="544"/>
      <c r="FYU226" s="544"/>
      <c r="FYV226" s="544"/>
      <c r="FYW226" s="551"/>
      <c r="FYX226" s="551"/>
      <c r="FYY226" s="552"/>
      <c r="FYZ226" s="552"/>
      <c r="FZA226" s="544"/>
      <c r="FZB226" s="544"/>
      <c r="FZC226" s="544"/>
      <c r="FZD226" s="551"/>
      <c r="FZE226" s="551"/>
      <c r="FZF226" s="552"/>
      <c r="FZG226" s="552"/>
      <c r="FZH226" s="544"/>
      <c r="FZI226" s="544"/>
      <c r="FZJ226" s="544"/>
      <c r="FZK226" s="551"/>
      <c r="FZL226" s="551"/>
      <c r="FZM226" s="552"/>
      <c r="FZN226" s="552"/>
      <c r="FZO226" s="544"/>
      <c r="FZP226" s="544"/>
      <c r="FZQ226" s="544"/>
      <c r="FZR226" s="551"/>
      <c r="FZS226" s="551"/>
      <c r="FZT226" s="552"/>
      <c r="FZU226" s="552"/>
      <c r="FZV226" s="544"/>
      <c r="FZW226" s="544"/>
      <c r="FZX226" s="544"/>
      <c r="FZY226" s="551"/>
      <c r="FZZ226" s="551"/>
      <c r="GAA226" s="552"/>
      <c r="GAB226" s="552"/>
      <c r="GAC226" s="544"/>
      <c r="GAD226" s="544"/>
      <c r="GAE226" s="544"/>
      <c r="GAF226" s="551"/>
      <c r="GAG226" s="551"/>
      <c r="GAH226" s="552"/>
      <c r="GAI226" s="552"/>
      <c r="GAJ226" s="544"/>
      <c r="GAK226" s="544"/>
      <c r="GAL226" s="544"/>
      <c r="GAM226" s="551"/>
      <c r="GAN226" s="551"/>
      <c r="GAO226" s="552"/>
      <c r="GAP226" s="552"/>
      <c r="GAQ226" s="544"/>
      <c r="GAR226" s="544"/>
      <c r="GAS226" s="544"/>
      <c r="GAT226" s="551"/>
      <c r="GAU226" s="551"/>
      <c r="GAV226" s="552"/>
      <c r="GAW226" s="552"/>
      <c r="GAX226" s="544"/>
      <c r="GAY226" s="544"/>
      <c r="GAZ226" s="544"/>
      <c r="GBA226" s="551"/>
      <c r="GBB226" s="551"/>
      <c r="GBC226" s="552"/>
      <c r="GBD226" s="552"/>
      <c r="GBE226" s="544"/>
      <c r="GBF226" s="544"/>
      <c r="GBG226" s="544"/>
      <c r="GBH226" s="551"/>
      <c r="GBI226" s="551"/>
      <c r="GBJ226" s="552"/>
      <c r="GBK226" s="552"/>
      <c r="GBL226" s="544"/>
      <c r="GBM226" s="544"/>
      <c r="GBN226" s="544"/>
      <c r="GBO226" s="551"/>
      <c r="GBP226" s="551"/>
      <c r="GBQ226" s="552"/>
      <c r="GBR226" s="552"/>
      <c r="GBS226" s="544"/>
      <c r="GBT226" s="544"/>
      <c r="GBU226" s="544"/>
      <c r="GBV226" s="551"/>
      <c r="GBW226" s="551"/>
      <c r="GBX226" s="552"/>
      <c r="GBY226" s="552"/>
      <c r="GBZ226" s="544"/>
      <c r="GCA226" s="544"/>
      <c r="GCB226" s="544"/>
      <c r="GCC226" s="551"/>
      <c r="GCD226" s="551"/>
      <c r="GCE226" s="552"/>
      <c r="GCF226" s="552"/>
      <c r="GCG226" s="544"/>
      <c r="GCH226" s="544"/>
      <c r="GCI226" s="544"/>
      <c r="GCJ226" s="551"/>
      <c r="GCK226" s="551"/>
      <c r="GCL226" s="552"/>
      <c r="GCM226" s="552"/>
      <c r="GCN226" s="544"/>
      <c r="GCO226" s="544"/>
      <c r="GCP226" s="544"/>
      <c r="GCQ226" s="551"/>
      <c r="GCR226" s="551"/>
      <c r="GCS226" s="552"/>
      <c r="GCT226" s="552"/>
      <c r="GCU226" s="544"/>
      <c r="GCV226" s="544"/>
      <c r="GCW226" s="544"/>
      <c r="GCX226" s="551"/>
      <c r="GCY226" s="551"/>
      <c r="GCZ226" s="552"/>
      <c r="GDA226" s="552"/>
      <c r="GDB226" s="544"/>
      <c r="GDC226" s="544"/>
      <c r="GDD226" s="544"/>
      <c r="GDE226" s="551"/>
      <c r="GDF226" s="551"/>
      <c r="GDG226" s="552"/>
      <c r="GDH226" s="552"/>
      <c r="GDI226" s="544"/>
      <c r="GDJ226" s="544"/>
      <c r="GDK226" s="544"/>
      <c r="GDL226" s="551"/>
      <c r="GDM226" s="551"/>
      <c r="GDN226" s="552"/>
      <c r="GDO226" s="552"/>
      <c r="GDP226" s="544"/>
      <c r="GDQ226" s="544"/>
      <c r="GDR226" s="544"/>
      <c r="GDS226" s="551"/>
      <c r="GDT226" s="551"/>
      <c r="GDU226" s="552"/>
      <c r="GDV226" s="552"/>
      <c r="GDW226" s="544"/>
      <c r="GDX226" s="544"/>
      <c r="GDY226" s="544"/>
      <c r="GDZ226" s="551"/>
      <c r="GEA226" s="551"/>
      <c r="GEB226" s="552"/>
      <c r="GEC226" s="552"/>
      <c r="GED226" s="544"/>
      <c r="GEE226" s="544"/>
      <c r="GEF226" s="544"/>
      <c r="GEG226" s="551"/>
      <c r="GEH226" s="551"/>
      <c r="GEI226" s="552"/>
      <c r="GEJ226" s="552"/>
      <c r="GEK226" s="544"/>
      <c r="GEL226" s="544"/>
      <c r="GEM226" s="544"/>
      <c r="GEN226" s="551"/>
      <c r="GEO226" s="551"/>
      <c r="GEP226" s="552"/>
      <c r="GEQ226" s="552"/>
      <c r="GER226" s="544"/>
      <c r="GES226" s="544"/>
      <c r="GET226" s="544"/>
      <c r="GEU226" s="551"/>
      <c r="GEV226" s="551"/>
      <c r="GEW226" s="552"/>
      <c r="GEX226" s="552"/>
      <c r="GEY226" s="544"/>
      <c r="GEZ226" s="544"/>
      <c r="GFA226" s="544"/>
      <c r="GFB226" s="551"/>
      <c r="GFC226" s="551"/>
      <c r="GFD226" s="552"/>
      <c r="GFE226" s="552"/>
      <c r="GFF226" s="544"/>
      <c r="GFG226" s="544"/>
      <c r="GFH226" s="544"/>
      <c r="GFI226" s="551"/>
      <c r="GFJ226" s="551"/>
      <c r="GFK226" s="552"/>
      <c r="GFL226" s="552"/>
      <c r="GFM226" s="544"/>
      <c r="GFN226" s="544"/>
      <c r="GFO226" s="544"/>
      <c r="GFP226" s="551"/>
      <c r="GFQ226" s="551"/>
      <c r="GFR226" s="552"/>
      <c r="GFS226" s="552"/>
      <c r="GFT226" s="544"/>
      <c r="GFU226" s="544"/>
      <c r="GFV226" s="544"/>
      <c r="GFW226" s="551"/>
      <c r="GFX226" s="551"/>
      <c r="GFY226" s="552"/>
      <c r="GFZ226" s="552"/>
      <c r="GGA226" s="544"/>
      <c r="GGB226" s="544"/>
      <c r="GGC226" s="544"/>
      <c r="GGD226" s="551"/>
      <c r="GGE226" s="551"/>
      <c r="GGF226" s="552"/>
      <c r="GGG226" s="552"/>
      <c r="GGH226" s="544"/>
      <c r="GGI226" s="544"/>
      <c r="GGJ226" s="544"/>
      <c r="GGK226" s="551"/>
      <c r="GGL226" s="551"/>
      <c r="GGM226" s="552"/>
      <c r="GGN226" s="552"/>
      <c r="GGO226" s="544"/>
      <c r="GGP226" s="544"/>
      <c r="GGQ226" s="544"/>
      <c r="GGR226" s="551"/>
      <c r="GGS226" s="551"/>
      <c r="GGT226" s="552"/>
      <c r="GGU226" s="552"/>
      <c r="GGV226" s="544"/>
      <c r="GGW226" s="544"/>
      <c r="GGX226" s="544"/>
      <c r="GGY226" s="551"/>
      <c r="GGZ226" s="551"/>
      <c r="GHA226" s="552"/>
      <c r="GHB226" s="552"/>
      <c r="GHC226" s="544"/>
      <c r="GHD226" s="544"/>
      <c r="GHE226" s="544"/>
      <c r="GHF226" s="551"/>
      <c r="GHG226" s="551"/>
      <c r="GHH226" s="552"/>
      <c r="GHI226" s="552"/>
      <c r="GHJ226" s="544"/>
      <c r="GHK226" s="544"/>
      <c r="GHL226" s="544"/>
      <c r="GHM226" s="551"/>
      <c r="GHN226" s="551"/>
      <c r="GHO226" s="552"/>
      <c r="GHP226" s="552"/>
      <c r="GHQ226" s="544"/>
      <c r="GHR226" s="544"/>
      <c r="GHS226" s="544"/>
      <c r="GHT226" s="551"/>
      <c r="GHU226" s="551"/>
      <c r="GHV226" s="552"/>
      <c r="GHW226" s="552"/>
      <c r="GHX226" s="544"/>
      <c r="GHY226" s="544"/>
      <c r="GHZ226" s="544"/>
      <c r="GIA226" s="551"/>
      <c r="GIB226" s="551"/>
      <c r="GIC226" s="552"/>
      <c r="GID226" s="552"/>
      <c r="GIE226" s="544"/>
      <c r="GIF226" s="544"/>
      <c r="GIG226" s="544"/>
      <c r="GIH226" s="551"/>
      <c r="GII226" s="551"/>
      <c r="GIJ226" s="552"/>
      <c r="GIK226" s="552"/>
      <c r="GIL226" s="544"/>
      <c r="GIM226" s="544"/>
      <c r="GIN226" s="544"/>
      <c r="GIO226" s="551"/>
      <c r="GIP226" s="551"/>
      <c r="GIQ226" s="552"/>
      <c r="GIR226" s="552"/>
      <c r="GIS226" s="544"/>
      <c r="GIT226" s="544"/>
      <c r="GIU226" s="544"/>
      <c r="GIV226" s="551"/>
      <c r="GIW226" s="551"/>
      <c r="GIX226" s="552"/>
      <c r="GIY226" s="552"/>
      <c r="GIZ226" s="544"/>
      <c r="GJA226" s="544"/>
      <c r="GJB226" s="544"/>
      <c r="GJC226" s="551"/>
      <c r="GJD226" s="551"/>
      <c r="GJE226" s="552"/>
      <c r="GJF226" s="552"/>
      <c r="GJG226" s="544"/>
      <c r="GJH226" s="544"/>
      <c r="GJI226" s="544"/>
      <c r="GJJ226" s="551"/>
      <c r="GJK226" s="551"/>
      <c r="GJL226" s="552"/>
      <c r="GJM226" s="552"/>
      <c r="GJN226" s="544"/>
      <c r="GJO226" s="544"/>
      <c r="GJP226" s="544"/>
      <c r="GJQ226" s="551"/>
      <c r="GJR226" s="551"/>
      <c r="GJS226" s="552"/>
      <c r="GJT226" s="552"/>
      <c r="GJU226" s="544"/>
      <c r="GJV226" s="544"/>
      <c r="GJW226" s="544"/>
      <c r="GJX226" s="551"/>
      <c r="GJY226" s="551"/>
      <c r="GJZ226" s="552"/>
      <c r="GKA226" s="552"/>
      <c r="GKB226" s="544"/>
      <c r="GKC226" s="544"/>
      <c r="GKD226" s="544"/>
      <c r="GKE226" s="551"/>
      <c r="GKF226" s="551"/>
      <c r="GKG226" s="552"/>
      <c r="GKH226" s="552"/>
      <c r="GKI226" s="544"/>
      <c r="GKJ226" s="544"/>
      <c r="GKK226" s="544"/>
      <c r="GKL226" s="551"/>
      <c r="GKM226" s="551"/>
      <c r="GKN226" s="552"/>
      <c r="GKO226" s="552"/>
      <c r="GKP226" s="544"/>
      <c r="GKQ226" s="544"/>
      <c r="GKR226" s="544"/>
      <c r="GKS226" s="551"/>
      <c r="GKT226" s="551"/>
      <c r="GKU226" s="552"/>
      <c r="GKV226" s="552"/>
      <c r="GKW226" s="544"/>
      <c r="GKX226" s="544"/>
      <c r="GKY226" s="544"/>
      <c r="GKZ226" s="551"/>
      <c r="GLA226" s="551"/>
      <c r="GLB226" s="552"/>
      <c r="GLC226" s="552"/>
      <c r="GLD226" s="544"/>
      <c r="GLE226" s="544"/>
      <c r="GLF226" s="544"/>
      <c r="GLG226" s="551"/>
      <c r="GLH226" s="551"/>
      <c r="GLI226" s="552"/>
      <c r="GLJ226" s="552"/>
      <c r="GLK226" s="544"/>
      <c r="GLL226" s="544"/>
      <c r="GLM226" s="544"/>
      <c r="GLN226" s="551"/>
      <c r="GLO226" s="551"/>
      <c r="GLP226" s="552"/>
      <c r="GLQ226" s="552"/>
      <c r="GLR226" s="544"/>
      <c r="GLS226" s="544"/>
      <c r="GLT226" s="544"/>
      <c r="GLU226" s="551"/>
      <c r="GLV226" s="551"/>
      <c r="GLW226" s="552"/>
      <c r="GLX226" s="552"/>
      <c r="GLY226" s="544"/>
      <c r="GLZ226" s="544"/>
      <c r="GMA226" s="544"/>
      <c r="GMB226" s="551"/>
      <c r="GMC226" s="551"/>
      <c r="GMD226" s="552"/>
      <c r="GME226" s="552"/>
      <c r="GMF226" s="544"/>
      <c r="GMG226" s="544"/>
      <c r="GMH226" s="544"/>
      <c r="GMI226" s="551"/>
      <c r="GMJ226" s="551"/>
      <c r="GMK226" s="552"/>
      <c r="GML226" s="552"/>
      <c r="GMM226" s="544"/>
      <c r="GMN226" s="544"/>
      <c r="GMO226" s="544"/>
      <c r="GMP226" s="551"/>
      <c r="GMQ226" s="551"/>
      <c r="GMR226" s="552"/>
      <c r="GMS226" s="552"/>
      <c r="GMT226" s="544"/>
      <c r="GMU226" s="544"/>
      <c r="GMV226" s="544"/>
      <c r="GMW226" s="551"/>
      <c r="GMX226" s="551"/>
      <c r="GMY226" s="552"/>
      <c r="GMZ226" s="552"/>
      <c r="GNA226" s="544"/>
      <c r="GNB226" s="544"/>
      <c r="GNC226" s="544"/>
      <c r="GND226" s="551"/>
      <c r="GNE226" s="551"/>
      <c r="GNF226" s="552"/>
      <c r="GNG226" s="552"/>
      <c r="GNH226" s="544"/>
      <c r="GNI226" s="544"/>
      <c r="GNJ226" s="544"/>
      <c r="GNK226" s="551"/>
      <c r="GNL226" s="551"/>
      <c r="GNM226" s="552"/>
      <c r="GNN226" s="552"/>
      <c r="GNO226" s="544"/>
      <c r="GNP226" s="544"/>
      <c r="GNQ226" s="544"/>
      <c r="GNR226" s="551"/>
      <c r="GNS226" s="551"/>
      <c r="GNT226" s="552"/>
      <c r="GNU226" s="552"/>
      <c r="GNV226" s="544"/>
      <c r="GNW226" s="544"/>
      <c r="GNX226" s="544"/>
      <c r="GNY226" s="551"/>
      <c r="GNZ226" s="551"/>
      <c r="GOA226" s="552"/>
      <c r="GOB226" s="552"/>
      <c r="GOC226" s="544"/>
      <c r="GOD226" s="544"/>
      <c r="GOE226" s="544"/>
      <c r="GOF226" s="551"/>
      <c r="GOG226" s="551"/>
      <c r="GOH226" s="552"/>
      <c r="GOI226" s="552"/>
      <c r="GOJ226" s="544"/>
      <c r="GOK226" s="544"/>
      <c r="GOL226" s="544"/>
      <c r="GOM226" s="551"/>
      <c r="GON226" s="551"/>
      <c r="GOO226" s="552"/>
      <c r="GOP226" s="552"/>
      <c r="GOQ226" s="544"/>
      <c r="GOR226" s="544"/>
      <c r="GOS226" s="544"/>
      <c r="GOT226" s="551"/>
      <c r="GOU226" s="551"/>
      <c r="GOV226" s="552"/>
      <c r="GOW226" s="552"/>
      <c r="GOX226" s="544"/>
      <c r="GOY226" s="544"/>
      <c r="GOZ226" s="544"/>
      <c r="GPA226" s="551"/>
      <c r="GPB226" s="551"/>
      <c r="GPC226" s="552"/>
      <c r="GPD226" s="552"/>
      <c r="GPE226" s="544"/>
      <c r="GPF226" s="544"/>
      <c r="GPG226" s="544"/>
      <c r="GPH226" s="551"/>
      <c r="GPI226" s="551"/>
      <c r="GPJ226" s="552"/>
      <c r="GPK226" s="552"/>
      <c r="GPL226" s="544"/>
      <c r="GPM226" s="544"/>
      <c r="GPN226" s="544"/>
      <c r="GPO226" s="551"/>
      <c r="GPP226" s="551"/>
      <c r="GPQ226" s="552"/>
      <c r="GPR226" s="552"/>
      <c r="GPS226" s="544"/>
      <c r="GPT226" s="544"/>
      <c r="GPU226" s="544"/>
      <c r="GPV226" s="551"/>
      <c r="GPW226" s="551"/>
      <c r="GPX226" s="552"/>
      <c r="GPY226" s="552"/>
      <c r="GPZ226" s="544"/>
      <c r="GQA226" s="544"/>
      <c r="GQB226" s="544"/>
      <c r="GQC226" s="551"/>
      <c r="GQD226" s="551"/>
      <c r="GQE226" s="552"/>
      <c r="GQF226" s="552"/>
      <c r="GQG226" s="544"/>
      <c r="GQH226" s="544"/>
      <c r="GQI226" s="544"/>
      <c r="GQJ226" s="551"/>
      <c r="GQK226" s="551"/>
      <c r="GQL226" s="552"/>
      <c r="GQM226" s="552"/>
      <c r="GQN226" s="544"/>
      <c r="GQO226" s="544"/>
      <c r="GQP226" s="544"/>
      <c r="GQQ226" s="551"/>
      <c r="GQR226" s="551"/>
      <c r="GQS226" s="552"/>
      <c r="GQT226" s="552"/>
      <c r="GQU226" s="544"/>
      <c r="GQV226" s="544"/>
      <c r="GQW226" s="544"/>
      <c r="GQX226" s="551"/>
      <c r="GQY226" s="551"/>
      <c r="GQZ226" s="552"/>
      <c r="GRA226" s="552"/>
      <c r="GRB226" s="544"/>
      <c r="GRC226" s="544"/>
      <c r="GRD226" s="544"/>
      <c r="GRE226" s="551"/>
      <c r="GRF226" s="551"/>
      <c r="GRG226" s="552"/>
      <c r="GRH226" s="552"/>
      <c r="GRI226" s="544"/>
      <c r="GRJ226" s="544"/>
      <c r="GRK226" s="544"/>
      <c r="GRL226" s="551"/>
      <c r="GRM226" s="551"/>
      <c r="GRN226" s="552"/>
      <c r="GRO226" s="552"/>
      <c r="GRP226" s="544"/>
      <c r="GRQ226" s="544"/>
      <c r="GRR226" s="544"/>
      <c r="GRS226" s="551"/>
      <c r="GRT226" s="551"/>
      <c r="GRU226" s="552"/>
      <c r="GRV226" s="552"/>
      <c r="GRW226" s="544"/>
      <c r="GRX226" s="544"/>
      <c r="GRY226" s="544"/>
      <c r="GRZ226" s="551"/>
      <c r="GSA226" s="551"/>
      <c r="GSB226" s="552"/>
      <c r="GSC226" s="552"/>
      <c r="GSD226" s="544"/>
      <c r="GSE226" s="544"/>
      <c r="GSF226" s="544"/>
      <c r="GSG226" s="551"/>
      <c r="GSH226" s="551"/>
      <c r="GSI226" s="552"/>
      <c r="GSJ226" s="552"/>
      <c r="GSK226" s="544"/>
      <c r="GSL226" s="544"/>
      <c r="GSM226" s="544"/>
      <c r="GSN226" s="551"/>
      <c r="GSO226" s="551"/>
      <c r="GSP226" s="552"/>
      <c r="GSQ226" s="552"/>
      <c r="GSR226" s="544"/>
      <c r="GSS226" s="544"/>
      <c r="GST226" s="544"/>
      <c r="GSU226" s="551"/>
      <c r="GSV226" s="551"/>
      <c r="GSW226" s="552"/>
      <c r="GSX226" s="552"/>
      <c r="GSY226" s="544"/>
      <c r="GSZ226" s="544"/>
      <c r="GTA226" s="544"/>
      <c r="GTB226" s="551"/>
      <c r="GTC226" s="551"/>
      <c r="GTD226" s="552"/>
      <c r="GTE226" s="552"/>
      <c r="GTF226" s="544"/>
      <c r="GTG226" s="544"/>
      <c r="GTH226" s="544"/>
      <c r="GTI226" s="551"/>
      <c r="GTJ226" s="551"/>
      <c r="GTK226" s="552"/>
      <c r="GTL226" s="552"/>
      <c r="GTM226" s="544"/>
      <c r="GTN226" s="544"/>
      <c r="GTO226" s="544"/>
      <c r="GTP226" s="551"/>
      <c r="GTQ226" s="551"/>
      <c r="GTR226" s="552"/>
      <c r="GTS226" s="552"/>
      <c r="GTT226" s="544"/>
      <c r="GTU226" s="544"/>
      <c r="GTV226" s="544"/>
      <c r="GTW226" s="551"/>
      <c r="GTX226" s="551"/>
      <c r="GTY226" s="552"/>
      <c r="GTZ226" s="552"/>
      <c r="GUA226" s="544"/>
      <c r="GUB226" s="544"/>
      <c r="GUC226" s="544"/>
      <c r="GUD226" s="551"/>
      <c r="GUE226" s="551"/>
      <c r="GUF226" s="552"/>
      <c r="GUG226" s="552"/>
      <c r="GUH226" s="544"/>
      <c r="GUI226" s="544"/>
      <c r="GUJ226" s="544"/>
      <c r="GUK226" s="551"/>
      <c r="GUL226" s="551"/>
      <c r="GUM226" s="552"/>
      <c r="GUN226" s="552"/>
      <c r="GUO226" s="544"/>
      <c r="GUP226" s="544"/>
      <c r="GUQ226" s="544"/>
      <c r="GUR226" s="551"/>
      <c r="GUS226" s="551"/>
      <c r="GUT226" s="552"/>
      <c r="GUU226" s="552"/>
      <c r="GUV226" s="544"/>
      <c r="GUW226" s="544"/>
      <c r="GUX226" s="544"/>
      <c r="GUY226" s="551"/>
      <c r="GUZ226" s="551"/>
      <c r="GVA226" s="552"/>
      <c r="GVB226" s="552"/>
      <c r="GVC226" s="544"/>
      <c r="GVD226" s="544"/>
      <c r="GVE226" s="544"/>
      <c r="GVF226" s="551"/>
      <c r="GVG226" s="551"/>
      <c r="GVH226" s="552"/>
      <c r="GVI226" s="552"/>
      <c r="GVJ226" s="544"/>
      <c r="GVK226" s="544"/>
      <c r="GVL226" s="544"/>
      <c r="GVM226" s="551"/>
      <c r="GVN226" s="551"/>
      <c r="GVO226" s="552"/>
      <c r="GVP226" s="552"/>
      <c r="GVQ226" s="544"/>
      <c r="GVR226" s="544"/>
      <c r="GVS226" s="544"/>
      <c r="GVT226" s="551"/>
      <c r="GVU226" s="551"/>
      <c r="GVV226" s="552"/>
      <c r="GVW226" s="552"/>
      <c r="GVX226" s="544"/>
      <c r="GVY226" s="544"/>
      <c r="GVZ226" s="544"/>
      <c r="GWA226" s="551"/>
      <c r="GWB226" s="551"/>
      <c r="GWC226" s="552"/>
      <c r="GWD226" s="552"/>
      <c r="GWE226" s="544"/>
      <c r="GWF226" s="544"/>
      <c r="GWG226" s="544"/>
      <c r="GWH226" s="551"/>
      <c r="GWI226" s="551"/>
      <c r="GWJ226" s="552"/>
      <c r="GWK226" s="552"/>
      <c r="GWL226" s="544"/>
      <c r="GWM226" s="544"/>
      <c r="GWN226" s="544"/>
      <c r="GWO226" s="551"/>
      <c r="GWP226" s="551"/>
      <c r="GWQ226" s="552"/>
      <c r="GWR226" s="552"/>
      <c r="GWS226" s="544"/>
      <c r="GWT226" s="544"/>
      <c r="GWU226" s="544"/>
      <c r="GWV226" s="551"/>
      <c r="GWW226" s="551"/>
      <c r="GWX226" s="552"/>
      <c r="GWY226" s="552"/>
      <c r="GWZ226" s="544"/>
      <c r="GXA226" s="544"/>
      <c r="GXB226" s="544"/>
      <c r="GXC226" s="551"/>
      <c r="GXD226" s="551"/>
      <c r="GXE226" s="552"/>
      <c r="GXF226" s="552"/>
      <c r="GXG226" s="544"/>
      <c r="GXH226" s="544"/>
      <c r="GXI226" s="544"/>
      <c r="GXJ226" s="551"/>
      <c r="GXK226" s="551"/>
      <c r="GXL226" s="552"/>
      <c r="GXM226" s="552"/>
      <c r="GXN226" s="544"/>
      <c r="GXO226" s="544"/>
      <c r="GXP226" s="544"/>
      <c r="GXQ226" s="551"/>
      <c r="GXR226" s="551"/>
      <c r="GXS226" s="552"/>
      <c r="GXT226" s="552"/>
      <c r="GXU226" s="544"/>
      <c r="GXV226" s="544"/>
      <c r="GXW226" s="544"/>
      <c r="GXX226" s="551"/>
      <c r="GXY226" s="551"/>
      <c r="GXZ226" s="552"/>
      <c r="GYA226" s="552"/>
      <c r="GYB226" s="544"/>
      <c r="GYC226" s="544"/>
      <c r="GYD226" s="544"/>
      <c r="GYE226" s="551"/>
      <c r="GYF226" s="551"/>
      <c r="GYG226" s="552"/>
      <c r="GYH226" s="552"/>
      <c r="GYI226" s="544"/>
      <c r="GYJ226" s="544"/>
      <c r="GYK226" s="544"/>
      <c r="GYL226" s="551"/>
      <c r="GYM226" s="551"/>
      <c r="GYN226" s="552"/>
      <c r="GYO226" s="552"/>
      <c r="GYP226" s="544"/>
      <c r="GYQ226" s="544"/>
      <c r="GYR226" s="544"/>
      <c r="GYS226" s="551"/>
      <c r="GYT226" s="551"/>
      <c r="GYU226" s="552"/>
      <c r="GYV226" s="552"/>
      <c r="GYW226" s="544"/>
      <c r="GYX226" s="544"/>
      <c r="GYY226" s="544"/>
      <c r="GYZ226" s="551"/>
      <c r="GZA226" s="551"/>
      <c r="GZB226" s="552"/>
      <c r="GZC226" s="552"/>
      <c r="GZD226" s="544"/>
      <c r="GZE226" s="544"/>
      <c r="GZF226" s="544"/>
      <c r="GZG226" s="551"/>
      <c r="GZH226" s="551"/>
      <c r="GZI226" s="552"/>
      <c r="GZJ226" s="552"/>
      <c r="GZK226" s="544"/>
      <c r="GZL226" s="544"/>
      <c r="GZM226" s="544"/>
      <c r="GZN226" s="551"/>
      <c r="GZO226" s="551"/>
      <c r="GZP226" s="552"/>
      <c r="GZQ226" s="552"/>
      <c r="GZR226" s="544"/>
      <c r="GZS226" s="544"/>
      <c r="GZT226" s="544"/>
      <c r="GZU226" s="551"/>
      <c r="GZV226" s="551"/>
      <c r="GZW226" s="552"/>
      <c r="GZX226" s="552"/>
      <c r="GZY226" s="544"/>
      <c r="GZZ226" s="544"/>
      <c r="HAA226" s="544"/>
      <c r="HAB226" s="551"/>
      <c r="HAC226" s="551"/>
      <c r="HAD226" s="552"/>
      <c r="HAE226" s="552"/>
      <c r="HAF226" s="544"/>
      <c r="HAG226" s="544"/>
      <c r="HAH226" s="544"/>
      <c r="HAI226" s="551"/>
      <c r="HAJ226" s="551"/>
      <c r="HAK226" s="552"/>
      <c r="HAL226" s="552"/>
      <c r="HAM226" s="544"/>
      <c r="HAN226" s="544"/>
      <c r="HAO226" s="544"/>
      <c r="HAP226" s="551"/>
      <c r="HAQ226" s="551"/>
      <c r="HAR226" s="552"/>
      <c r="HAS226" s="552"/>
      <c r="HAT226" s="544"/>
      <c r="HAU226" s="544"/>
      <c r="HAV226" s="544"/>
      <c r="HAW226" s="551"/>
      <c r="HAX226" s="551"/>
      <c r="HAY226" s="552"/>
      <c r="HAZ226" s="552"/>
      <c r="HBA226" s="544"/>
      <c r="HBB226" s="544"/>
      <c r="HBC226" s="544"/>
      <c r="HBD226" s="551"/>
      <c r="HBE226" s="551"/>
      <c r="HBF226" s="552"/>
      <c r="HBG226" s="552"/>
      <c r="HBH226" s="544"/>
      <c r="HBI226" s="544"/>
      <c r="HBJ226" s="544"/>
      <c r="HBK226" s="551"/>
      <c r="HBL226" s="551"/>
      <c r="HBM226" s="552"/>
      <c r="HBN226" s="552"/>
      <c r="HBO226" s="544"/>
      <c r="HBP226" s="544"/>
      <c r="HBQ226" s="544"/>
      <c r="HBR226" s="551"/>
      <c r="HBS226" s="551"/>
      <c r="HBT226" s="552"/>
      <c r="HBU226" s="552"/>
      <c r="HBV226" s="544"/>
      <c r="HBW226" s="544"/>
      <c r="HBX226" s="544"/>
      <c r="HBY226" s="551"/>
      <c r="HBZ226" s="551"/>
      <c r="HCA226" s="552"/>
      <c r="HCB226" s="552"/>
      <c r="HCC226" s="544"/>
      <c r="HCD226" s="544"/>
      <c r="HCE226" s="544"/>
      <c r="HCF226" s="551"/>
      <c r="HCG226" s="551"/>
      <c r="HCH226" s="552"/>
      <c r="HCI226" s="552"/>
      <c r="HCJ226" s="544"/>
      <c r="HCK226" s="544"/>
      <c r="HCL226" s="544"/>
      <c r="HCM226" s="551"/>
      <c r="HCN226" s="551"/>
      <c r="HCO226" s="552"/>
      <c r="HCP226" s="552"/>
      <c r="HCQ226" s="544"/>
      <c r="HCR226" s="544"/>
      <c r="HCS226" s="544"/>
      <c r="HCT226" s="551"/>
      <c r="HCU226" s="551"/>
      <c r="HCV226" s="552"/>
      <c r="HCW226" s="552"/>
      <c r="HCX226" s="544"/>
      <c r="HCY226" s="544"/>
      <c r="HCZ226" s="544"/>
      <c r="HDA226" s="551"/>
      <c r="HDB226" s="551"/>
      <c r="HDC226" s="552"/>
      <c r="HDD226" s="552"/>
      <c r="HDE226" s="544"/>
      <c r="HDF226" s="544"/>
      <c r="HDG226" s="544"/>
      <c r="HDH226" s="551"/>
      <c r="HDI226" s="551"/>
      <c r="HDJ226" s="552"/>
      <c r="HDK226" s="552"/>
      <c r="HDL226" s="544"/>
      <c r="HDM226" s="544"/>
      <c r="HDN226" s="544"/>
      <c r="HDO226" s="551"/>
      <c r="HDP226" s="551"/>
      <c r="HDQ226" s="552"/>
      <c r="HDR226" s="552"/>
      <c r="HDS226" s="544"/>
      <c r="HDT226" s="544"/>
      <c r="HDU226" s="544"/>
      <c r="HDV226" s="551"/>
      <c r="HDW226" s="551"/>
      <c r="HDX226" s="552"/>
      <c r="HDY226" s="552"/>
      <c r="HDZ226" s="544"/>
      <c r="HEA226" s="544"/>
      <c r="HEB226" s="544"/>
      <c r="HEC226" s="551"/>
      <c r="HED226" s="551"/>
      <c r="HEE226" s="552"/>
      <c r="HEF226" s="552"/>
      <c r="HEG226" s="544"/>
      <c r="HEH226" s="544"/>
      <c r="HEI226" s="544"/>
      <c r="HEJ226" s="551"/>
      <c r="HEK226" s="551"/>
      <c r="HEL226" s="552"/>
      <c r="HEM226" s="552"/>
      <c r="HEN226" s="544"/>
      <c r="HEO226" s="544"/>
      <c r="HEP226" s="544"/>
      <c r="HEQ226" s="551"/>
      <c r="HER226" s="551"/>
      <c r="HES226" s="552"/>
      <c r="HET226" s="552"/>
      <c r="HEU226" s="544"/>
      <c r="HEV226" s="544"/>
      <c r="HEW226" s="544"/>
      <c r="HEX226" s="551"/>
      <c r="HEY226" s="551"/>
      <c r="HEZ226" s="552"/>
      <c r="HFA226" s="552"/>
      <c r="HFB226" s="544"/>
      <c r="HFC226" s="544"/>
      <c r="HFD226" s="544"/>
      <c r="HFE226" s="551"/>
      <c r="HFF226" s="551"/>
      <c r="HFG226" s="552"/>
      <c r="HFH226" s="552"/>
      <c r="HFI226" s="544"/>
      <c r="HFJ226" s="544"/>
      <c r="HFK226" s="544"/>
      <c r="HFL226" s="551"/>
      <c r="HFM226" s="551"/>
      <c r="HFN226" s="552"/>
      <c r="HFO226" s="552"/>
      <c r="HFP226" s="544"/>
      <c r="HFQ226" s="544"/>
      <c r="HFR226" s="544"/>
      <c r="HFS226" s="551"/>
      <c r="HFT226" s="551"/>
      <c r="HFU226" s="552"/>
      <c r="HFV226" s="552"/>
      <c r="HFW226" s="544"/>
      <c r="HFX226" s="544"/>
      <c r="HFY226" s="544"/>
      <c r="HFZ226" s="551"/>
      <c r="HGA226" s="551"/>
      <c r="HGB226" s="552"/>
      <c r="HGC226" s="552"/>
      <c r="HGD226" s="544"/>
      <c r="HGE226" s="544"/>
      <c r="HGF226" s="544"/>
      <c r="HGG226" s="551"/>
      <c r="HGH226" s="551"/>
      <c r="HGI226" s="552"/>
      <c r="HGJ226" s="552"/>
      <c r="HGK226" s="544"/>
      <c r="HGL226" s="544"/>
      <c r="HGM226" s="544"/>
      <c r="HGN226" s="551"/>
      <c r="HGO226" s="551"/>
      <c r="HGP226" s="552"/>
      <c r="HGQ226" s="552"/>
      <c r="HGR226" s="544"/>
      <c r="HGS226" s="544"/>
      <c r="HGT226" s="544"/>
      <c r="HGU226" s="551"/>
      <c r="HGV226" s="551"/>
      <c r="HGW226" s="552"/>
      <c r="HGX226" s="552"/>
      <c r="HGY226" s="544"/>
      <c r="HGZ226" s="544"/>
      <c r="HHA226" s="544"/>
      <c r="HHB226" s="551"/>
      <c r="HHC226" s="551"/>
      <c r="HHD226" s="552"/>
      <c r="HHE226" s="552"/>
      <c r="HHF226" s="544"/>
      <c r="HHG226" s="544"/>
      <c r="HHH226" s="544"/>
      <c r="HHI226" s="551"/>
      <c r="HHJ226" s="551"/>
      <c r="HHK226" s="552"/>
      <c r="HHL226" s="552"/>
      <c r="HHM226" s="544"/>
      <c r="HHN226" s="544"/>
      <c r="HHO226" s="544"/>
      <c r="HHP226" s="551"/>
      <c r="HHQ226" s="551"/>
      <c r="HHR226" s="552"/>
      <c r="HHS226" s="552"/>
      <c r="HHT226" s="544"/>
      <c r="HHU226" s="544"/>
      <c r="HHV226" s="544"/>
      <c r="HHW226" s="551"/>
      <c r="HHX226" s="551"/>
      <c r="HHY226" s="552"/>
      <c r="HHZ226" s="552"/>
      <c r="HIA226" s="544"/>
      <c r="HIB226" s="544"/>
      <c r="HIC226" s="544"/>
      <c r="HID226" s="551"/>
      <c r="HIE226" s="551"/>
      <c r="HIF226" s="552"/>
      <c r="HIG226" s="552"/>
      <c r="HIH226" s="544"/>
      <c r="HII226" s="544"/>
      <c r="HIJ226" s="544"/>
      <c r="HIK226" s="551"/>
      <c r="HIL226" s="551"/>
      <c r="HIM226" s="552"/>
      <c r="HIN226" s="552"/>
      <c r="HIO226" s="544"/>
      <c r="HIP226" s="544"/>
      <c r="HIQ226" s="544"/>
      <c r="HIR226" s="551"/>
      <c r="HIS226" s="551"/>
      <c r="HIT226" s="552"/>
      <c r="HIU226" s="552"/>
      <c r="HIV226" s="544"/>
      <c r="HIW226" s="544"/>
      <c r="HIX226" s="544"/>
      <c r="HIY226" s="551"/>
      <c r="HIZ226" s="551"/>
      <c r="HJA226" s="552"/>
      <c r="HJB226" s="552"/>
      <c r="HJC226" s="544"/>
      <c r="HJD226" s="544"/>
      <c r="HJE226" s="544"/>
      <c r="HJF226" s="551"/>
      <c r="HJG226" s="551"/>
      <c r="HJH226" s="552"/>
      <c r="HJI226" s="552"/>
      <c r="HJJ226" s="544"/>
      <c r="HJK226" s="544"/>
      <c r="HJL226" s="544"/>
      <c r="HJM226" s="551"/>
      <c r="HJN226" s="551"/>
      <c r="HJO226" s="552"/>
      <c r="HJP226" s="552"/>
      <c r="HJQ226" s="544"/>
      <c r="HJR226" s="544"/>
      <c r="HJS226" s="544"/>
      <c r="HJT226" s="551"/>
      <c r="HJU226" s="551"/>
      <c r="HJV226" s="552"/>
      <c r="HJW226" s="552"/>
      <c r="HJX226" s="544"/>
      <c r="HJY226" s="544"/>
      <c r="HJZ226" s="544"/>
      <c r="HKA226" s="551"/>
      <c r="HKB226" s="551"/>
      <c r="HKC226" s="552"/>
      <c r="HKD226" s="552"/>
      <c r="HKE226" s="544"/>
      <c r="HKF226" s="544"/>
      <c r="HKG226" s="544"/>
      <c r="HKH226" s="551"/>
      <c r="HKI226" s="551"/>
      <c r="HKJ226" s="552"/>
      <c r="HKK226" s="552"/>
      <c r="HKL226" s="544"/>
      <c r="HKM226" s="544"/>
      <c r="HKN226" s="544"/>
      <c r="HKO226" s="551"/>
      <c r="HKP226" s="551"/>
      <c r="HKQ226" s="552"/>
      <c r="HKR226" s="552"/>
      <c r="HKS226" s="544"/>
      <c r="HKT226" s="544"/>
      <c r="HKU226" s="544"/>
      <c r="HKV226" s="551"/>
      <c r="HKW226" s="551"/>
      <c r="HKX226" s="552"/>
      <c r="HKY226" s="552"/>
      <c r="HKZ226" s="544"/>
      <c r="HLA226" s="544"/>
      <c r="HLB226" s="544"/>
      <c r="HLC226" s="551"/>
      <c r="HLD226" s="551"/>
      <c r="HLE226" s="552"/>
      <c r="HLF226" s="552"/>
      <c r="HLG226" s="544"/>
      <c r="HLH226" s="544"/>
      <c r="HLI226" s="544"/>
      <c r="HLJ226" s="551"/>
      <c r="HLK226" s="551"/>
      <c r="HLL226" s="552"/>
      <c r="HLM226" s="552"/>
      <c r="HLN226" s="544"/>
      <c r="HLO226" s="544"/>
      <c r="HLP226" s="544"/>
      <c r="HLQ226" s="551"/>
      <c r="HLR226" s="551"/>
      <c r="HLS226" s="552"/>
      <c r="HLT226" s="552"/>
      <c r="HLU226" s="544"/>
      <c r="HLV226" s="544"/>
      <c r="HLW226" s="544"/>
      <c r="HLX226" s="551"/>
      <c r="HLY226" s="551"/>
      <c r="HLZ226" s="552"/>
      <c r="HMA226" s="552"/>
      <c r="HMB226" s="544"/>
      <c r="HMC226" s="544"/>
      <c r="HMD226" s="544"/>
      <c r="HME226" s="551"/>
      <c r="HMF226" s="551"/>
      <c r="HMG226" s="552"/>
      <c r="HMH226" s="552"/>
      <c r="HMI226" s="544"/>
      <c r="HMJ226" s="544"/>
      <c r="HMK226" s="544"/>
      <c r="HML226" s="551"/>
      <c r="HMM226" s="551"/>
      <c r="HMN226" s="552"/>
      <c r="HMO226" s="552"/>
      <c r="HMP226" s="544"/>
      <c r="HMQ226" s="544"/>
      <c r="HMR226" s="544"/>
      <c r="HMS226" s="551"/>
      <c r="HMT226" s="551"/>
      <c r="HMU226" s="552"/>
      <c r="HMV226" s="552"/>
      <c r="HMW226" s="544"/>
      <c r="HMX226" s="544"/>
      <c r="HMY226" s="544"/>
      <c r="HMZ226" s="551"/>
      <c r="HNA226" s="551"/>
      <c r="HNB226" s="552"/>
      <c r="HNC226" s="552"/>
      <c r="HND226" s="544"/>
      <c r="HNE226" s="544"/>
      <c r="HNF226" s="544"/>
      <c r="HNG226" s="551"/>
      <c r="HNH226" s="551"/>
      <c r="HNI226" s="552"/>
      <c r="HNJ226" s="552"/>
      <c r="HNK226" s="544"/>
      <c r="HNL226" s="544"/>
      <c r="HNM226" s="544"/>
      <c r="HNN226" s="551"/>
      <c r="HNO226" s="551"/>
      <c r="HNP226" s="552"/>
      <c r="HNQ226" s="552"/>
      <c r="HNR226" s="544"/>
      <c r="HNS226" s="544"/>
      <c r="HNT226" s="544"/>
      <c r="HNU226" s="551"/>
      <c r="HNV226" s="551"/>
      <c r="HNW226" s="552"/>
      <c r="HNX226" s="552"/>
      <c r="HNY226" s="544"/>
      <c r="HNZ226" s="544"/>
      <c r="HOA226" s="544"/>
      <c r="HOB226" s="551"/>
      <c r="HOC226" s="551"/>
      <c r="HOD226" s="552"/>
      <c r="HOE226" s="552"/>
      <c r="HOF226" s="544"/>
      <c r="HOG226" s="544"/>
      <c r="HOH226" s="544"/>
      <c r="HOI226" s="551"/>
      <c r="HOJ226" s="551"/>
      <c r="HOK226" s="552"/>
      <c r="HOL226" s="552"/>
      <c r="HOM226" s="544"/>
      <c r="HON226" s="544"/>
      <c r="HOO226" s="544"/>
      <c r="HOP226" s="551"/>
      <c r="HOQ226" s="551"/>
      <c r="HOR226" s="552"/>
      <c r="HOS226" s="552"/>
      <c r="HOT226" s="544"/>
      <c r="HOU226" s="544"/>
      <c r="HOV226" s="544"/>
      <c r="HOW226" s="551"/>
      <c r="HOX226" s="551"/>
      <c r="HOY226" s="552"/>
      <c r="HOZ226" s="552"/>
      <c r="HPA226" s="544"/>
      <c r="HPB226" s="544"/>
      <c r="HPC226" s="544"/>
      <c r="HPD226" s="551"/>
      <c r="HPE226" s="551"/>
      <c r="HPF226" s="552"/>
      <c r="HPG226" s="552"/>
      <c r="HPH226" s="544"/>
      <c r="HPI226" s="544"/>
      <c r="HPJ226" s="544"/>
      <c r="HPK226" s="551"/>
      <c r="HPL226" s="551"/>
      <c r="HPM226" s="552"/>
      <c r="HPN226" s="552"/>
      <c r="HPO226" s="544"/>
      <c r="HPP226" s="544"/>
      <c r="HPQ226" s="544"/>
      <c r="HPR226" s="551"/>
      <c r="HPS226" s="551"/>
      <c r="HPT226" s="552"/>
      <c r="HPU226" s="552"/>
      <c r="HPV226" s="544"/>
      <c r="HPW226" s="544"/>
      <c r="HPX226" s="544"/>
      <c r="HPY226" s="551"/>
      <c r="HPZ226" s="551"/>
      <c r="HQA226" s="552"/>
      <c r="HQB226" s="552"/>
      <c r="HQC226" s="544"/>
      <c r="HQD226" s="544"/>
      <c r="HQE226" s="544"/>
      <c r="HQF226" s="551"/>
      <c r="HQG226" s="551"/>
      <c r="HQH226" s="552"/>
      <c r="HQI226" s="552"/>
      <c r="HQJ226" s="544"/>
      <c r="HQK226" s="544"/>
      <c r="HQL226" s="544"/>
      <c r="HQM226" s="551"/>
      <c r="HQN226" s="551"/>
      <c r="HQO226" s="552"/>
      <c r="HQP226" s="552"/>
      <c r="HQQ226" s="544"/>
      <c r="HQR226" s="544"/>
      <c r="HQS226" s="544"/>
      <c r="HQT226" s="551"/>
      <c r="HQU226" s="551"/>
      <c r="HQV226" s="552"/>
      <c r="HQW226" s="552"/>
      <c r="HQX226" s="544"/>
      <c r="HQY226" s="544"/>
      <c r="HQZ226" s="544"/>
      <c r="HRA226" s="551"/>
      <c r="HRB226" s="551"/>
      <c r="HRC226" s="552"/>
      <c r="HRD226" s="552"/>
      <c r="HRE226" s="544"/>
      <c r="HRF226" s="544"/>
      <c r="HRG226" s="544"/>
      <c r="HRH226" s="551"/>
      <c r="HRI226" s="551"/>
      <c r="HRJ226" s="552"/>
      <c r="HRK226" s="552"/>
      <c r="HRL226" s="544"/>
      <c r="HRM226" s="544"/>
      <c r="HRN226" s="544"/>
      <c r="HRO226" s="551"/>
      <c r="HRP226" s="551"/>
      <c r="HRQ226" s="552"/>
      <c r="HRR226" s="552"/>
      <c r="HRS226" s="544"/>
      <c r="HRT226" s="544"/>
      <c r="HRU226" s="544"/>
      <c r="HRV226" s="551"/>
      <c r="HRW226" s="551"/>
      <c r="HRX226" s="552"/>
      <c r="HRY226" s="552"/>
      <c r="HRZ226" s="544"/>
      <c r="HSA226" s="544"/>
      <c r="HSB226" s="544"/>
      <c r="HSC226" s="551"/>
      <c r="HSD226" s="551"/>
      <c r="HSE226" s="552"/>
      <c r="HSF226" s="552"/>
      <c r="HSG226" s="544"/>
      <c r="HSH226" s="544"/>
      <c r="HSI226" s="544"/>
      <c r="HSJ226" s="551"/>
      <c r="HSK226" s="551"/>
      <c r="HSL226" s="552"/>
      <c r="HSM226" s="552"/>
      <c r="HSN226" s="544"/>
      <c r="HSO226" s="544"/>
      <c r="HSP226" s="544"/>
      <c r="HSQ226" s="551"/>
      <c r="HSR226" s="551"/>
      <c r="HSS226" s="552"/>
      <c r="HST226" s="552"/>
      <c r="HSU226" s="544"/>
      <c r="HSV226" s="544"/>
      <c r="HSW226" s="544"/>
      <c r="HSX226" s="551"/>
      <c r="HSY226" s="551"/>
      <c r="HSZ226" s="552"/>
      <c r="HTA226" s="552"/>
      <c r="HTB226" s="544"/>
      <c r="HTC226" s="544"/>
      <c r="HTD226" s="544"/>
      <c r="HTE226" s="551"/>
      <c r="HTF226" s="551"/>
      <c r="HTG226" s="552"/>
      <c r="HTH226" s="552"/>
      <c r="HTI226" s="544"/>
      <c r="HTJ226" s="544"/>
      <c r="HTK226" s="544"/>
      <c r="HTL226" s="551"/>
      <c r="HTM226" s="551"/>
      <c r="HTN226" s="552"/>
      <c r="HTO226" s="552"/>
      <c r="HTP226" s="544"/>
      <c r="HTQ226" s="544"/>
      <c r="HTR226" s="544"/>
      <c r="HTS226" s="551"/>
      <c r="HTT226" s="551"/>
      <c r="HTU226" s="552"/>
      <c r="HTV226" s="552"/>
      <c r="HTW226" s="544"/>
      <c r="HTX226" s="544"/>
      <c r="HTY226" s="544"/>
      <c r="HTZ226" s="551"/>
      <c r="HUA226" s="551"/>
      <c r="HUB226" s="552"/>
      <c r="HUC226" s="552"/>
      <c r="HUD226" s="544"/>
      <c r="HUE226" s="544"/>
      <c r="HUF226" s="544"/>
      <c r="HUG226" s="551"/>
      <c r="HUH226" s="551"/>
      <c r="HUI226" s="552"/>
      <c r="HUJ226" s="552"/>
      <c r="HUK226" s="544"/>
      <c r="HUL226" s="544"/>
      <c r="HUM226" s="544"/>
      <c r="HUN226" s="551"/>
      <c r="HUO226" s="551"/>
      <c r="HUP226" s="552"/>
      <c r="HUQ226" s="552"/>
      <c r="HUR226" s="544"/>
      <c r="HUS226" s="544"/>
      <c r="HUT226" s="544"/>
      <c r="HUU226" s="551"/>
      <c r="HUV226" s="551"/>
      <c r="HUW226" s="552"/>
      <c r="HUX226" s="552"/>
      <c r="HUY226" s="544"/>
      <c r="HUZ226" s="544"/>
      <c r="HVA226" s="544"/>
      <c r="HVB226" s="551"/>
      <c r="HVC226" s="551"/>
      <c r="HVD226" s="552"/>
      <c r="HVE226" s="552"/>
      <c r="HVF226" s="544"/>
      <c r="HVG226" s="544"/>
      <c r="HVH226" s="544"/>
      <c r="HVI226" s="551"/>
      <c r="HVJ226" s="551"/>
      <c r="HVK226" s="552"/>
      <c r="HVL226" s="552"/>
      <c r="HVM226" s="544"/>
      <c r="HVN226" s="544"/>
      <c r="HVO226" s="544"/>
      <c r="HVP226" s="551"/>
      <c r="HVQ226" s="551"/>
      <c r="HVR226" s="552"/>
      <c r="HVS226" s="552"/>
      <c r="HVT226" s="544"/>
      <c r="HVU226" s="544"/>
      <c r="HVV226" s="544"/>
      <c r="HVW226" s="551"/>
      <c r="HVX226" s="551"/>
      <c r="HVY226" s="552"/>
      <c r="HVZ226" s="552"/>
      <c r="HWA226" s="544"/>
      <c r="HWB226" s="544"/>
      <c r="HWC226" s="544"/>
      <c r="HWD226" s="551"/>
      <c r="HWE226" s="551"/>
      <c r="HWF226" s="552"/>
      <c r="HWG226" s="552"/>
      <c r="HWH226" s="544"/>
      <c r="HWI226" s="544"/>
      <c r="HWJ226" s="544"/>
      <c r="HWK226" s="551"/>
      <c r="HWL226" s="551"/>
      <c r="HWM226" s="552"/>
      <c r="HWN226" s="552"/>
      <c r="HWO226" s="544"/>
      <c r="HWP226" s="544"/>
      <c r="HWQ226" s="544"/>
      <c r="HWR226" s="551"/>
      <c r="HWS226" s="551"/>
      <c r="HWT226" s="552"/>
      <c r="HWU226" s="552"/>
      <c r="HWV226" s="544"/>
      <c r="HWW226" s="544"/>
      <c r="HWX226" s="544"/>
      <c r="HWY226" s="551"/>
      <c r="HWZ226" s="551"/>
      <c r="HXA226" s="552"/>
      <c r="HXB226" s="552"/>
      <c r="HXC226" s="544"/>
      <c r="HXD226" s="544"/>
      <c r="HXE226" s="544"/>
      <c r="HXF226" s="551"/>
      <c r="HXG226" s="551"/>
      <c r="HXH226" s="552"/>
      <c r="HXI226" s="552"/>
      <c r="HXJ226" s="544"/>
      <c r="HXK226" s="544"/>
      <c r="HXL226" s="544"/>
      <c r="HXM226" s="551"/>
      <c r="HXN226" s="551"/>
      <c r="HXO226" s="552"/>
      <c r="HXP226" s="552"/>
      <c r="HXQ226" s="544"/>
      <c r="HXR226" s="544"/>
      <c r="HXS226" s="544"/>
      <c r="HXT226" s="551"/>
      <c r="HXU226" s="551"/>
      <c r="HXV226" s="552"/>
      <c r="HXW226" s="552"/>
      <c r="HXX226" s="544"/>
      <c r="HXY226" s="544"/>
      <c r="HXZ226" s="544"/>
      <c r="HYA226" s="551"/>
      <c r="HYB226" s="551"/>
      <c r="HYC226" s="552"/>
      <c r="HYD226" s="552"/>
      <c r="HYE226" s="544"/>
      <c r="HYF226" s="544"/>
      <c r="HYG226" s="544"/>
      <c r="HYH226" s="551"/>
      <c r="HYI226" s="551"/>
      <c r="HYJ226" s="552"/>
      <c r="HYK226" s="552"/>
      <c r="HYL226" s="544"/>
      <c r="HYM226" s="544"/>
      <c r="HYN226" s="544"/>
      <c r="HYO226" s="551"/>
      <c r="HYP226" s="551"/>
      <c r="HYQ226" s="552"/>
      <c r="HYR226" s="552"/>
      <c r="HYS226" s="544"/>
      <c r="HYT226" s="544"/>
      <c r="HYU226" s="544"/>
      <c r="HYV226" s="551"/>
      <c r="HYW226" s="551"/>
      <c r="HYX226" s="552"/>
      <c r="HYY226" s="552"/>
      <c r="HYZ226" s="544"/>
      <c r="HZA226" s="544"/>
      <c r="HZB226" s="544"/>
      <c r="HZC226" s="551"/>
      <c r="HZD226" s="551"/>
      <c r="HZE226" s="552"/>
      <c r="HZF226" s="552"/>
      <c r="HZG226" s="544"/>
      <c r="HZH226" s="544"/>
      <c r="HZI226" s="544"/>
      <c r="HZJ226" s="551"/>
      <c r="HZK226" s="551"/>
      <c r="HZL226" s="552"/>
      <c r="HZM226" s="552"/>
      <c r="HZN226" s="544"/>
      <c r="HZO226" s="544"/>
      <c r="HZP226" s="544"/>
      <c r="HZQ226" s="551"/>
      <c r="HZR226" s="551"/>
      <c r="HZS226" s="552"/>
      <c r="HZT226" s="552"/>
      <c r="HZU226" s="544"/>
      <c r="HZV226" s="544"/>
      <c r="HZW226" s="544"/>
      <c r="HZX226" s="551"/>
      <c r="HZY226" s="551"/>
      <c r="HZZ226" s="552"/>
      <c r="IAA226" s="552"/>
      <c r="IAB226" s="544"/>
      <c r="IAC226" s="544"/>
      <c r="IAD226" s="544"/>
      <c r="IAE226" s="551"/>
      <c r="IAF226" s="551"/>
      <c r="IAG226" s="552"/>
      <c r="IAH226" s="552"/>
      <c r="IAI226" s="544"/>
      <c r="IAJ226" s="544"/>
      <c r="IAK226" s="544"/>
      <c r="IAL226" s="551"/>
      <c r="IAM226" s="551"/>
      <c r="IAN226" s="552"/>
      <c r="IAO226" s="552"/>
      <c r="IAP226" s="544"/>
      <c r="IAQ226" s="544"/>
      <c r="IAR226" s="544"/>
      <c r="IAS226" s="551"/>
      <c r="IAT226" s="551"/>
      <c r="IAU226" s="552"/>
      <c r="IAV226" s="552"/>
      <c r="IAW226" s="544"/>
      <c r="IAX226" s="544"/>
      <c r="IAY226" s="544"/>
      <c r="IAZ226" s="551"/>
      <c r="IBA226" s="551"/>
      <c r="IBB226" s="552"/>
      <c r="IBC226" s="552"/>
      <c r="IBD226" s="544"/>
      <c r="IBE226" s="544"/>
      <c r="IBF226" s="544"/>
      <c r="IBG226" s="551"/>
      <c r="IBH226" s="551"/>
      <c r="IBI226" s="552"/>
      <c r="IBJ226" s="552"/>
      <c r="IBK226" s="544"/>
      <c r="IBL226" s="544"/>
      <c r="IBM226" s="544"/>
      <c r="IBN226" s="551"/>
      <c r="IBO226" s="551"/>
      <c r="IBP226" s="552"/>
      <c r="IBQ226" s="552"/>
      <c r="IBR226" s="544"/>
      <c r="IBS226" s="544"/>
      <c r="IBT226" s="544"/>
      <c r="IBU226" s="551"/>
      <c r="IBV226" s="551"/>
      <c r="IBW226" s="552"/>
      <c r="IBX226" s="552"/>
      <c r="IBY226" s="544"/>
      <c r="IBZ226" s="544"/>
      <c r="ICA226" s="544"/>
      <c r="ICB226" s="551"/>
      <c r="ICC226" s="551"/>
      <c r="ICD226" s="552"/>
      <c r="ICE226" s="552"/>
      <c r="ICF226" s="544"/>
      <c r="ICG226" s="544"/>
      <c r="ICH226" s="544"/>
      <c r="ICI226" s="551"/>
      <c r="ICJ226" s="551"/>
      <c r="ICK226" s="552"/>
      <c r="ICL226" s="552"/>
      <c r="ICM226" s="544"/>
      <c r="ICN226" s="544"/>
      <c r="ICO226" s="544"/>
      <c r="ICP226" s="551"/>
      <c r="ICQ226" s="551"/>
      <c r="ICR226" s="552"/>
      <c r="ICS226" s="552"/>
      <c r="ICT226" s="544"/>
      <c r="ICU226" s="544"/>
      <c r="ICV226" s="544"/>
      <c r="ICW226" s="551"/>
      <c r="ICX226" s="551"/>
      <c r="ICY226" s="552"/>
      <c r="ICZ226" s="552"/>
      <c r="IDA226" s="544"/>
      <c r="IDB226" s="544"/>
      <c r="IDC226" s="544"/>
      <c r="IDD226" s="551"/>
      <c r="IDE226" s="551"/>
      <c r="IDF226" s="552"/>
      <c r="IDG226" s="552"/>
      <c r="IDH226" s="544"/>
      <c r="IDI226" s="544"/>
      <c r="IDJ226" s="544"/>
      <c r="IDK226" s="551"/>
      <c r="IDL226" s="551"/>
      <c r="IDM226" s="552"/>
      <c r="IDN226" s="552"/>
      <c r="IDO226" s="544"/>
      <c r="IDP226" s="544"/>
      <c r="IDQ226" s="544"/>
      <c r="IDR226" s="551"/>
      <c r="IDS226" s="551"/>
      <c r="IDT226" s="552"/>
      <c r="IDU226" s="552"/>
      <c r="IDV226" s="544"/>
      <c r="IDW226" s="544"/>
      <c r="IDX226" s="544"/>
      <c r="IDY226" s="551"/>
      <c r="IDZ226" s="551"/>
      <c r="IEA226" s="552"/>
      <c r="IEB226" s="552"/>
      <c r="IEC226" s="544"/>
      <c r="IED226" s="544"/>
      <c r="IEE226" s="544"/>
      <c r="IEF226" s="551"/>
      <c r="IEG226" s="551"/>
      <c r="IEH226" s="552"/>
      <c r="IEI226" s="552"/>
      <c r="IEJ226" s="544"/>
      <c r="IEK226" s="544"/>
      <c r="IEL226" s="544"/>
      <c r="IEM226" s="551"/>
      <c r="IEN226" s="551"/>
      <c r="IEO226" s="552"/>
      <c r="IEP226" s="552"/>
      <c r="IEQ226" s="544"/>
      <c r="IER226" s="544"/>
      <c r="IES226" s="544"/>
      <c r="IET226" s="551"/>
      <c r="IEU226" s="551"/>
      <c r="IEV226" s="552"/>
      <c r="IEW226" s="552"/>
      <c r="IEX226" s="544"/>
      <c r="IEY226" s="544"/>
      <c r="IEZ226" s="544"/>
      <c r="IFA226" s="551"/>
      <c r="IFB226" s="551"/>
      <c r="IFC226" s="552"/>
      <c r="IFD226" s="552"/>
      <c r="IFE226" s="544"/>
      <c r="IFF226" s="544"/>
      <c r="IFG226" s="544"/>
      <c r="IFH226" s="551"/>
      <c r="IFI226" s="551"/>
      <c r="IFJ226" s="552"/>
      <c r="IFK226" s="552"/>
      <c r="IFL226" s="544"/>
      <c r="IFM226" s="544"/>
      <c r="IFN226" s="544"/>
      <c r="IFO226" s="551"/>
      <c r="IFP226" s="551"/>
      <c r="IFQ226" s="552"/>
      <c r="IFR226" s="552"/>
      <c r="IFS226" s="544"/>
      <c r="IFT226" s="544"/>
      <c r="IFU226" s="544"/>
      <c r="IFV226" s="551"/>
      <c r="IFW226" s="551"/>
      <c r="IFX226" s="552"/>
      <c r="IFY226" s="552"/>
      <c r="IFZ226" s="544"/>
      <c r="IGA226" s="544"/>
      <c r="IGB226" s="544"/>
      <c r="IGC226" s="551"/>
      <c r="IGD226" s="551"/>
      <c r="IGE226" s="552"/>
      <c r="IGF226" s="552"/>
      <c r="IGG226" s="544"/>
      <c r="IGH226" s="544"/>
      <c r="IGI226" s="544"/>
      <c r="IGJ226" s="551"/>
      <c r="IGK226" s="551"/>
      <c r="IGL226" s="552"/>
      <c r="IGM226" s="552"/>
      <c r="IGN226" s="544"/>
      <c r="IGO226" s="544"/>
      <c r="IGP226" s="544"/>
      <c r="IGQ226" s="551"/>
      <c r="IGR226" s="551"/>
      <c r="IGS226" s="552"/>
      <c r="IGT226" s="552"/>
      <c r="IGU226" s="544"/>
      <c r="IGV226" s="544"/>
      <c r="IGW226" s="544"/>
      <c r="IGX226" s="551"/>
      <c r="IGY226" s="551"/>
      <c r="IGZ226" s="552"/>
      <c r="IHA226" s="552"/>
      <c r="IHB226" s="544"/>
      <c r="IHC226" s="544"/>
      <c r="IHD226" s="544"/>
      <c r="IHE226" s="551"/>
      <c r="IHF226" s="551"/>
      <c r="IHG226" s="552"/>
      <c r="IHH226" s="552"/>
      <c r="IHI226" s="544"/>
      <c r="IHJ226" s="544"/>
      <c r="IHK226" s="544"/>
      <c r="IHL226" s="551"/>
      <c r="IHM226" s="551"/>
      <c r="IHN226" s="552"/>
      <c r="IHO226" s="552"/>
      <c r="IHP226" s="544"/>
      <c r="IHQ226" s="544"/>
      <c r="IHR226" s="544"/>
      <c r="IHS226" s="551"/>
      <c r="IHT226" s="551"/>
      <c r="IHU226" s="552"/>
      <c r="IHV226" s="552"/>
      <c r="IHW226" s="544"/>
      <c r="IHX226" s="544"/>
      <c r="IHY226" s="544"/>
      <c r="IHZ226" s="551"/>
      <c r="IIA226" s="551"/>
      <c r="IIB226" s="552"/>
      <c r="IIC226" s="552"/>
      <c r="IID226" s="544"/>
      <c r="IIE226" s="544"/>
      <c r="IIF226" s="544"/>
      <c r="IIG226" s="551"/>
      <c r="IIH226" s="551"/>
      <c r="III226" s="552"/>
      <c r="IIJ226" s="552"/>
      <c r="IIK226" s="544"/>
      <c r="IIL226" s="544"/>
      <c r="IIM226" s="544"/>
      <c r="IIN226" s="551"/>
      <c r="IIO226" s="551"/>
      <c r="IIP226" s="552"/>
      <c r="IIQ226" s="552"/>
      <c r="IIR226" s="544"/>
      <c r="IIS226" s="544"/>
      <c r="IIT226" s="544"/>
      <c r="IIU226" s="551"/>
      <c r="IIV226" s="551"/>
      <c r="IIW226" s="552"/>
      <c r="IIX226" s="552"/>
      <c r="IIY226" s="544"/>
      <c r="IIZ226" s="544"/>
      <c r="IJA226" s="544"/>
      <c r="IJB226" s="551"/>
      <c r="IJC226" s="551"/>
      <c r="IJD226" s="552"/>
      <c r="IJE226" s="552"/>
      <c r="IJF226" s="544"/>
      <c r="IJG226" s="544"/>
      <c r="IJH226" s="544"/>
      <c r="IJI226" s="551"/>
      <c r="IJJ226" s="551"/>
      <c r="IJK226" s="552"/>
      <c r="IJL226" s="552"/>
      <c r="IJM226" s="544"/>
      <c r="IJN226" s="544"/>
      <c r="IJO226" s="544"/>
      <c r="IJP226" s="551"/>
      <c r="IJQ226" s="551"/>
      <c r="IJR226" s="552"/>
      <c r="IJS226" s="552"/>
      <c r="IJT226" s="544"/>
      <c r="IJU226" s="544"/>
      <c r="IJV226" s="544"/>
      <c r="IJW226" s="551"/>
      <c r="IJX226" s="551"/>
      <c r="IJY226" s="552"/>
      <c r="IJZ226" s="552"/>
      <c r="IKA226" s="544"/>
      <c r="IKB226" s="544"/>
      <c r="IKC226" s="544"/>
      <c r="IKD226" s="551"/>
      <c r="IKE226" s="551"/>
      <c r="IKF226" s="552"/>
      <c r="IKG226" s="552"/>
      <c r="IKH226" s="544"/>
      <c r="IKI226" s="544"/>
      <c r="IKJ226" s="544"/>
      <c r="IKK226" s="551"/>
      <c r="IKL226" s="551"/>
      <c r="IKM226" s="552"/>
      <c r="IKN226" s="552"/>
      <c r="IKO226" s="544"/>
      <c r="IKP226" s="544"/>
      <c r="IKQ226" s="544"/>
      <c r="IKR226" s="551"/>
      <c r="IKS226" s="551"/>
      <c r="IKT226" s="552"/>
      <c r="IKU226" s="552"/>
      <c r="IKV226" s="544"/>
      <c r="IKW226" s="544"/>
      <c r="IKX226" s="544"/>
      <c r="IKY226" s="551"/>
      <c r="IKZ226" s="551"/>
      <c r="ILA226" s="552"/>
      <c r="ILB226" s="552"/>
      <c r="ILC226" s="544"/>
      <c r="ILD226" s="544"/>
      <c r="ILE226" s="544"/>
      <c r="ILF226" s="551"/>
      <c r="ILG226" s="551"/>
      <c r="ILH226" s="552"/>
      <c r="ILI226" s="552"/>
      <c r="ILJ226" s="544"/>
      <c r="ILK226" s="544"/>
      <c r="ILL226" s="544"/>
      <c r="ILM226" s="551"/>
      <c r="ILN226" s="551"/>
      <c r="ILO226" s="552"/>
      <c r="ILP226" s="552"/>
      <c r="ILQ226" s="544"/>
      <c r="ILR226" s="544"/>
      <c r="ILS226" s="544"/>
      <c r="ILT226" s="551"/>
      <c r="ILU226" s="551"/>
      <c r="ILV226" s="552"/>
      <c r="ILW226" s="552"/>
      <c r="ILX226" s="544"/>
      <c r="ILY226" s="544"/>
      <c r="ILZ226" s="544"/>
      <c r="IMA226" s="551"/>
      <c r="IMB226" s="551"/>
      <c r="IMC226" s="552"/>
      <c r="IMD226" s="552"/>
      <c r="IME226" s="544"/>
      <c r="IMF226" s="544"/>
      <c r="IMG226" s="544"/>
      <c r="IMH226" s="551"/>
      <c r="IMI226" s="551"/>
      <c r="IMJ226" s="552"/>
      <c r="IMK226" s="552"/>
      <c r="IML226" s="544"/>
      <c r="IMM226" s="544"/>
      <c r="IMN226" s="544"/>
      <c r="IMO226" s="551"/>
      <c r="IMP226" s="551"/>
      <c r="IMQ226" s="552"/>
      <c r="IMR226" s="552"/>
      <c r="IMS226" s="544"/>
      <c r="IMT226" s="544"/>
      <c r="IMU226" s="544"/>
      <c r="IMV226" s="551"/>
      <c r="IMW226" s="551"/>
      <c r="IMX226" s="552"/>
      <c r="IMY226" s="552"/>
      <c r="IMZ226" s="544"/>
      <c r="INA226" s="544"/>
      <c r="INB226" s="544"/>
      <c r="INC226" s="551"/>
      <c r="IND226" s="551"/>
      <c r="INE226" s="552"/>
      <c r="INF226" s="552"/>
      <c r="ING226" s="544"/>
      <c r="INH226" s="544"/>
      <c r="INI226" s="544"/>
      <c r="INJ226" s="551"/>
      <c r="INK226" s="551"/>
      <c r="INL226" s="552"/>
      <c r="INM226" s="552"/>
      <c r="INN226" s="544"/>
      <c r="INO226" s="544"/>
      <c r="INP226" s="544"/>
      <c r="INQ226" s="551"/>
      <c r="INR226" s="551"/>
      <c r="INS226" s="552"/>
      <c r="INT226" s="552"/>
      <c r="INU226" s="544"/>
      <c r="INV226" s="544"/>
      <c r="INW226" s="544"/>
      <c r="INX226" s="551"/>
      <c r="INY226" s="551"/>
      <c r="INZ226" s="552"/>
      <c r="IOA226" s="552"/>
      <c r="IOB226" s="544"/>
      <c r="IOC226" s="544"/>
      <c r="IOD226" s="544"/>
      <c r="IOE226" s="551"/>
      <c r="IOF226" s="551"/>
      <c r="IOG226" s="552"/>
      <c r="IOH226" s="552"/>
      <c r="IOI226" s="544"/>
      <c r="IOJ226" s="544"/>
      <c r="IOK226" s="544"/>
      <c r="IOL226" s="551"/>
      <c r="IOM226" s="551"/>
      <c r="ION226" s="552"/>
      <c r="IOO226" s="552"/>
      <c r="IOP226" s="544"/>
      <c r="IOQ226" s="544"/>
      <c r="IOR226" s="544"/>
      <c r="IOS226" s="551"/>
      <c r="IOT226" s="551"/>
      <c r="IOU226" s="552"/>
      <c r="IOV226" s="552"/>
      <c r="IOW226" s="544"/>
      <c r="IOX226" s="544"/>
      <c r="IOY226" s="544"/>
      <c r="IOZ226" s="551"/>
      <c r="IPA226" s="551"/>
      <c r="IPB226" s="552"/>
      <c r="IPC226" s="552"/>
      <c r="IPD226" s="544"/>
      <c r="IPE226" s="544"/>
      <c r="IPF226" s="544"/>
      <c r="IPG226" s="551"/>
      <c r="IPH226" s="551"/>
      <c r="IPI226" s="552"/>
      <c r="IPJ226" s="552"/>
      <c r="IPK226" s="544"/>
      <c r="IPL226" s="544"/>
      <c r="IPM226" s="544"/>
      <c r="IPN226" s="551"/>
      <c r="IPO226" s="551"/>
      <c r="IPP226" s="552"/>
      <c r="IPQ226" s="552"/>
      <c r="IPR226" s="544"/>
      <c r="IPS226" s="544"/>
      <c r="IPT226" s="544"/>
      <c r="IPU226" s="551"/>
      <c r="IPV226" s="551"/>
      <c r="IPW226" s="552"/>
      <c r="IPX226" s="552"/>
      <c r="IPY226" s="544"/>
      <c r="IPZ226" s="544"/>
      <c r="IQA226" s="544"/>
      <c r="IQB226" s="551"/>
      <c r="IQC226" s="551"/>
      <c r="IQD226" s="552"/>
      <c r="IQE226" s="552"/>
      <c r="IQF226" s="544"/>
      <c r="IQG226" s="544"/>
      <c r="IQH226" s="544"/>
      <c r="IQI226" s="551"/>
      <c r="IQJ226" s="551"/>
      <c r="IQK226" s="552"/>
      <c r="IQL226" s="552"/>
      <c r="IQM226" s="544"/>
      <c r="IQN226" s="544"/>
      <c r="IQO226" s="544"/>
      <c r="IQP226" s="551"/>
      <c r="IQQ226" s="551"/>
      <c r="IQR226" s="552"/>
      <c r="IQS226" s="552"/>
      <c r="IQT226" s="544"/>
      <c r="IQU226" s="544"/>
      <c r="IQV226" s="544"/>
      <c r="IQW226" s="551"/>
      <c r="IQX226" s="551"/>
      <c r="IQY226" s="552"/>
      <c r="IQZ226" s="552"/>
      <c r="IRA226" s="544"/>
      <c r="IRB226" s="544"/>
      <c r="IRC226" s="544"/>
      <c r="IRD226" s="551"/>
      <c r="IRE226" s="551"/>
      <c r="IRF226" s="552"/>
      <c r="IRG226" s="552"/>
      <c r="IRH226" s="544"/>
      <c r="IRI226" s="544"/>
      <c r="IRJ226" s="544"/>
      <c r="IRK226" s="551"/>
      <c r="IRL226" s="551"/>
      <c r="IRM226" s="552"/>
      <c r="IRN226" s="552"/>
      <c r="IRO226" s="544"/>
      <c r="IRP226" s="544"/>
      <c r="IRQ226" s="544"/>
      <c r="IRR226" s="551"/>
      <c r="IRS226" s="551"/>
      <c r="IRT226" s="552"/>
      <c r="IRU226" s="552"/>
      <c r="IRV226" s="544"/>
      <c r="IRW226" s="544"/>
      <c r="IRX226" s="544"/>
      <c r="IRY226" s="551"/>
      <c r="IRZ226" s="551"/>
      <c r="ISA226" s="552"/>
      <c r="ISB226" s="552"/>
      <c r="ISC226" s="544"/>
      <c r="ISD226" s="544"/>
      <c r="ISE226" s="544"/>
      <c r="ISF226" s="551"/>
      <c r="ISG226" s="551"/>
      <c r="ISH226" s="552"/>
      <c r="ISI226" s="552"/>
      <c r="ISJ226" s="544"/>
      <c r="ISK226" s="544"/>
      <c r="ISL226" s="544"/>
      <c r="ISM226" s="551"/>
      <c r="ISN226" s="551"/>
      <c r="ISO226" s="552"/>
      <c r="ISP226" s="552"/>
      <c r="ISQ226" s="544"/>
      <c r="ISR226" s="544"/>
      <c r="ISS226" s="544"/>
      <c r="IST226" s="551"/>
      <c r="ISU226" s="551"/>
      <c r="ISV226" s="552"/>
      <c r="ISW226" s="552"/>
      <c r="ISX226" s="544"/>
      <c r="ISY226" s="544"/>
      <c r="ISZ226" s="544"/>
      <c r="ITA226" s="551"/>
      <c r="ITB226" s="551"/>
      <c r="ITC226" s="552"/>
      <c r="ITD226" s="552"/>
      <c r="ITE226" s="544"/>
      <c r="ITF226" s="544"/>
      <c r="ITG226" s="544"/>
      <c r="ITH226" s="551"/>
      <c r="ITI226" s="551"/>
      <c r="ITJ226" s="552"/>
      <c r="ITK226" s="552"/>
      <c r="ITL226" s="544"/>
      <c r="ITM226" s="544"/>
      <c r="ITN226" s="544"/>
      <c r="ITO226" s="551"/>
      <c r="ITP226" s="551"/>
      <c r="ITQ226" s="552"/>
      <c r="ITR226" s="552"/>
      <c r="ITS226" s="544"/>
      <c r="ITT226" s="544"/>
      <c r="ITU226" s="544"/>
      <c r="ITV226" s="551"/>
      <c r="ITW226" s="551"/>
      <c r="ITX226" s="552"/>
      <c r="ITY226" s="552"/>
      <c r="ITZ226" s="544"/>
      <c r="IUA226" s="544"/>
      <c r="IUB226" s="544"/>
      <c r="IUC226" s="551"/>
      <c r="IUD226" s="551"/>
      <c r="IUE226" s="552"/>
      <c r="IUF226" s="552"/>
      <c r="IUG226" s="544"/>
      <c r="IUH226" s="544"/>
      <c r="IUI226" s="544"/>
      <c r="IUJ226" s="551"/>
      <c r="IUK226" s="551"/>
      <c r="IUL226" s="552"/>
      <c r="IUM226" s="552"/>
      <c r="IUN226" s="544"/>
      <c r="IUO226" s="544"/>
      <c r="IUP226" s="544"/>
      <c r="IUQ226" s="551"/>
      <c r="IUR226" s="551"/>
      <c r="IUS226" s="552"/>
      <c r="IUT226" s="552"/>
      <c r="IUU226" s="544"/>
      <c r="IUV226" s="544"/>
      <c r="IUW226" s="544"/>
      <c r="IUX226" s="551"/>
      <c r="IUY226" s="551"/>
      <c r="IUZ226" s="552"/>
      <c r="IVA226" s="552"/>
      <c r="IVB226" s="544"/>
      <c r="IVC226" s="544"/>
      <c r="IVD226" s="544"/>
      <c r="IVE226" s="551"/>
      <c r="IVF226" s="551"/>
      <c r="IVG226" s="552"/>
      <c r="IVH226" s="552"/>
      <c r="IVI226" s="544"/>
      <c r="IVJ226" s="544"/>
      <c r="IVK226" s="544"/>
      <c r="IVL226" s="551"/>
      <c r="IVM226" s="551"/>
      <c r="IVN226" s="552"/>
      <c r="IVO226" s="552"/>
      <c r="IVP226" s="544"/>
      <c r="IVQ226" s="544"/>
      <c r="IVR226" s="544"/>
      <c r="IVS226" s="551"/>
      <c r="IVT226" s="551"/>
      <c r="IVU226" s="552"/>
      <c r="IVV226" s="552"/>
      <c r="IVW226" s="544"/>
      <c r="IVX226" s="544"/>
      <c r="IVY226" s="544"/>
      <c r="IVZ226" s="551"/>
      <c r="IWA226" s="551"/>
      <c r="IWB226" s="552"/>
      <c r="IWC226" s="552"/>
      <c r="IWD226" s="544"/>
      <c r="IWE226" s="544"/>
      <c r="IWF226" s="544"/>
      <c r="IWG226" s="551"/>
      <c r="IWH226" s="551"/>
      <c r="IWI226" s="552"/>
      <c r="IWJ226" s="552"/>
      <c r="IWK226" s="544"/>
      <c r="IWL226" s="544"/>
      <c r="IWM226" s="544"/>
      <c r="IWN226" s="551"/>
      <c r="IWO226" s="551"/>
      <c r="IWP226" s="552"/>
      <c r="IWQ226" s="552"/>
      <c r="IWR226" s="544"/>
      <c r="IWS226" s="544"/>
      <c r="IWT226" s="544"/>
      <c r="IWU226" s="551"/>
      <c r="IWV226" s="551"/>
      <c r="IWW226" s="552"/>
      <c r="IWX226" s="552"/>
      <c r="IWY226" s="544"/>
      <c r="IWZ226" s="544"/>
      <c r="IXA226" s="544"/>
      <c r="IXB226" s="551"/>
      <c r="IXC226" s="551"/>
      <c r="IXD226" s="552"/>
      <c r="IXE226" s="552"/>
      <c r="IXF226" s="544"/>
      <c r="IXG226" s="544"/>
      <c r="IXH226" s="544"/>
      <c r="IXI226" s="551"/>
      <c r="IXJ226" s="551"/>
      <c r="IXK226" s="552"/>
      <c r="IXL226" s="552"/>
      <c r="IXM226" s="544"/>
      <c r="IXN226" s="544"/>
      <c r="IXO226" s="544"/>
      <c r="IXP226" s="551"/>
      <c r="IXQ226" s="551"/>
      <c r="IXR226" s="552"/>
      <c r="IXS226" s="552"/>
      <c r="IXT226" s="544"/>
      <c r="IXU226" s="544"/>
      <c r="IXV226" s="544"/>
      <c r="IXW226" s="551"/>
      <c r="IXX226" s="551"/>
      <c r="IXY226" s="552"/>
      <c r="IXZ226" s="552"/>
      <c r="IYA226" s="544"/>
      <c r="IYB226" s="544"/>
      <c r="IYC226" s="544"/>
      <c r="IYD226" s="551"/>
      <c r="IYE226" s="551"/>
      <c r="IYF226" s="552"/>
      <c r="IYG226" s="552"/>
      <c r="IYH226" s="544"/>
      <c r="IYI226" s="544"/>
      <c r="IYJ226" s="544"/>
      <c r="IYK226" s="551"/>
      <c r="IYL226" s="551"/>
      <c r="IYM226" s="552"/>
      <c r="IYN226" s="552"/>
      <c r="IYO226" s="544"/>
      <c r="IYP226" s="544"/>
      <c r="IYQ226" s="544"/>
      <c r="IYR226" s="551"/>
      <c r="IYS226" s="551"/>
      <c r="IYT226" s="552"/>
      <c r="IYU226" s="552"/>
      <c r="IYV226" s="544"/>
      <c r="IYW226" s="544"/>
      <c r="IYX226" s="544"/>
      <c r="IYY226" s="551"/>
      <c r="IYZ226" s="551"/>
      <c r="IZA226" s="552"/>
      <c r="IZB226" s="552"/>
      <c r="IZC226" s="544"/>
      <c r="IZD226" s="544"/>
      <c r="IZE226" s="544"/>
      <c r="IZF226" s="551"/>
      <c r="IZG226" s="551"/>
      <c r="IZH226" s="552"/>
      <c r="IZI226" s="552"/>
      <c r="IZJ226" s="544"/>
      <c r="IZK226" s="544"/>
      <c r="IZL226" s="544"/>
      <c r="IZM226" s="551"/>
      <c r="IZN226" s="551"/>
      <c r="IZO226" s="552"/>
      <c r="IZP226" s="552"/>
      <c r="IZQ226" s="544"/>
      <c r="IZR226" s="544"/>
      <c r="IZS226" s="544"/>
      <c r="IZT226" s="551"/>
      <c r="IZU226" s="551"/>
      <c r="IZV226" s="552"/>
      <c r="IZW226" s="552"/>
      <c r="IZX226" s="544"/>
      <c r="IZY226" s="544"/>
      <c r="IZZ226" s="544"/>
      <c r="JAA226" s="551"/>
      <c r="JAB226" s="551"/>
      <c r="JAC226" s="552"/>
      <c r="JAD226" s="552"/>
      <c r="JAE226" s="544"/>
      <c r="JAF226" s="544"/>
      <c r="JAG226" s="544"/>
      <c r="JAH226" s="551"/>
      <c r="JAI226" s="551"/>
      <c r="JAJ226" s="552"/>
      <c r="JAK226" s="552"/>
      <c r="JAL226" s="544"/>
      <c r="JAM226" s="544"/>
      <c r="JAN226" s="544"/>
      <c r="JAO226" s="551"/>
      <c r="JAP226" s="551"/>
      <c r="JAQ226" s="552"/>
      <c r="JAR226" s="552"/>
      <c r="JAS226" s="544"/>
      <c r="JAT226" s="544"/>
      <c r="JAU226" s="544"/>
      <c r="JAV226" s="551"/>
      <c r="JAW226" s="551"/>
      <c r="JAX226" s="552"/>
      <c r="JAY226" s="552"/>
      <c r="JAZ226" s="544"/>
      <c r="JBA226" s="544"/>
      <c r="JBB226" s="544"/>
      <c r="JBC226" s="551"/>
      <c r="JBD226" s="551"/>
      <c r="JBE226" s="552"/>
      <c r="JBF226" s="552"/>
      <c r="JBG226" s="544"/>
      <c r="JBH226" s="544"/>
      <c r="JBI226" s="544"/>
      <c r="JBJ226" s="551"/>
      <c r="JBK226" s="551"/>
      <c r="JBL226" s="552"/>
      <c r="JBM226" s="552"/>
      <c r="JBN226" s="544"/>
      <c r="JBO226" s="544"/>
      <c r="JBP226" s="544"/>
      <c r="JBQ226" s="551"/>
      <c r="JBR226" s="551"/>
      <c r="JBS226" s="552"/>
      <c r="JBT226" s="552"/>
      <c r="JBU226" s="544"/>
      <c r="JBV226" s="544"/>
      <c r="JBW226" s="544"/>
      <c r="JBX226" s="551"/>
      <c r="JBY226" s="551"/>
      <c r="JBZ226" s="552"/>
      <c r="JCA226" s="552"/>
      <c r="JCB226" s="544"/>
      <c r="JCC226" s="544"/>
      <c r="JCD226" s="544"/>
      <c r="JCE226" s="551"/>
      <c r="JCF226" s="551"/>
      <c r="JCG226" s="552"/>
      <c r="JCH226" s="552"/>
      <c r="JCI226" s="544"/>
      <c r="JCJ226" s="544"/>
      <c r="JCK226" s="544"/>
      <c r="JCL226" s="551"/>
      <c r="JCM226" s="551"/>
      <c r="JCN226" s="552"/>
      <c r="JCO226" s="552"/>
      <c r="JCP226" s="544"/>
      <c r="JCQ226" s="544"/>
      <c r="JCR226" s="544"/>
      <c r="JCS226" s="551"/>
      <c r="JCT226" s="551"/>
      <c r="JCU226" s="552"/>
      <c r="JCV226" s="552"/>
      <c r="JCW226" s="544"/>
      <c r="JCX226" s="544"/>
      <c r="JCY226" s="544"/>
      <c r="JCZ226" s="551"/>
      <c r="JDA226" s="551"/>
      <c r="JDB226" s="552"/>
      <c r="JDC226" s="552"/>
      <c r="JDD226" s="544"/>
      <c r="JDE226" s="544"/>
      <c r="JDF226" s="544"/>
      <c r="JDG226" s="551"/>
      <c r="JDH226" s="551"/>
      <c r="JDI226" s="552"/>
      <c r="JDJ226" s="552"/>
      <c r="JDK226" s="544"/>
      <c r="JDL226" s="544"/>
      <c r="JDM226" s="544"/>
      <c r="JDN226" s="551"/>
      <c r="JDO226" s="551"/>
      <c r="JDP226" s="552"/>
      <c r="JDQ226" s="552"/>
      <c r="JDR226" s="544"/>
      <c r="JDS226" s="544"/>
      <c r="JDT226" s="544"/>
      <c r="JDU226" s="551"/>
      <c r="JDV226" s="551"/>
      <c r="JDW226" s="552"/>
      <c r="JDX226" s="552"/>
      <c r="JDY226" s="544"/>
      <c r="JDZ226" s="544"/>
      <c r="JEA226" s="544"/>
      <c r="JEB226" s="551"/>
      <c r="JEC226" s="551"/>
      <c r="JED226" s="552"/>
      <c r="JEE226" s="552"/>
      <c r="JEF226" s="544"/>
      <c r="JEG226" s="544"/>
      <c r="JEH226" s="544"/>
      <c r="JEI226" s="551"/>
      <c r="JEJ226" s="551"/>
      <c r="JEK226" s="552"/>
      <c r="JEL226" s="552"/>
      <c r="JEM226" s="544"/>
      <c r="JEN226" s="544"/>
      <c r="JEO226" s="544"/>
      <c r="JEP226" s="551"/>
      <c r="JEQ226" s="551"/>
      <c r="JER226" s="552"/>
      <c r="JES226" s="552"/>
      <c r="JET226" s="544"/>
      <c r="JEU226" s="544"/>
      <c r="JEV226" s="544"/>
      <c r="JEW226" s="551"/>
      <c r="JEX226" s="551"/>
      <c r="JEY226" s="552"/>
      <c r="JEZ226" s="552"/>
      <c r="JFA226" s="544"/>
      <c r="JFB226" s="544"/>
      <c r="JFC226" s="544"/>
      <c r="JFD226" s="551"/>
      <c r="JFE226" s="551"/>
      <c r="JFF226" s="552"/>
      <c r="JFG226" s="552"/>
      <c r="JFH226" s="544"/>
      <c r="JFI226" s="544"/>
      <c r="JFJ226" s="544"/>
      <c r="JFK226" s="551"/>
      <c r="JFL226" s="551"/>
      <c r="JFM226" s="552"/>
      <c r="JFN226" s="552"/>
      <c r="JFO226" s="544"/>
      <c r="JFP226" s="544"/>
      <c r="JFQ226" s="544"/>
      <c r="JFR226" s="551"/>
      <c r="JFS226" s="551"/>
      <c r="JFT226" s="552"/>
      <c r="JFU226" s="552"/>
      <c r="JFV226" s="544"/>
      <c r="JFW226" s="544"/>
      <c r="JFX226" s="544"/>
      <c r="JFY226" s="551"/>
      <c r="JFZ226" s="551"/>
      <c r="JGA226" s="552"/>
      <c r="JGB226" s="552"/>
      <c r="JGC226" s="544"/>
      <c r="JGD226" s="544"/>
      <c r="JGE226" s="544"/>
      <c r="JGF226" s="551"/>
      <c r="JGG226" s="551"/>
      <c r="JGH226" s="552"/>
      <c r="JGI226" s="552"/>
      <c r="JGJ226" s="544"/>
      <c r="JGK226" s="544"/>
      <c r="JGL226" s="544"/>
      <c r="JGM226" s="551"/>
      <c r="JGN226" s="551"/>
      <c r="JGO226" s="552"/>
      <c r="JGP226" s="552"/>
      <c r="JGQ226" s="544"/>
      <c r="JGR226" s="544"/>
      <c r="JGS226" s="544"/>
      <c r="JGT226" s="551"/>
      <c r="JGU226" s="551"/>
      <c r="JGV226" s="552"/>
      <c r="JGW226" s="552"/>
      <c r="JGX226" s="544"/>
      <c r="JGY226" s="544"/>
      <c r="JGZ226" s="544"/>
      <c r="JHA226" s="551"/>
      <c r="JHB226" s="551"/>
      <c r="JHC226" s="552"/>
      <c r="JHD226" s="552"/>
      <c r="JHE226" s="544"/>
      <c r="JHF226" s="544"/>
      <c r="JHG226" s="544"/>
      <c r="JHH226" s="551"/>
      <c r="JHI226" s="551"/>
      <c r="JHJ226" s="552"/>
      <c r="JHK226" s="552"/>
      <c r="JHL226" s="544"/>
      <c r="JHM226" s="544"/>
      <c r="JHN226" s="544"/>
      <c r="JHO226" s="551"/>
      <c r="JHP226" s="551"/>
      <c r="JHQ226" s="552"/>
      <c r="JHR226" s="552"/>
      <c r="JHS226" s="544"/>
      <c r="JHT226" s="544"/>
      <c r="JHU226" s="544"/>
      <c r="JHV226" s="551"/>
      <c r="JHW226" s="551"/>
      <c r="JHX226" s="552"/>
      <c r="JHY226" s="552"/>
      <c r="JHZ226" s="544"/>
      <c r="JIA226" s="544"/>
      <c r="JIB226" s="544"/>
      <c r="JIC226" s="551"/>
      <c r="JID226" s="551"/>
      <c r="JIE226" s="552"/>
      <c r="JIF226" s="552"/>
      <c r="JIG226" s="544"/>
      <c r="JIH226" s="544"/>
      <c r="JII226" s="544"/>
      <c r="JIJ226" s="551"/>
      <c r="JIK226" s="551"/>
      <c r="JIL226" s="552"/>
      <c r="JIM226" s="552"/>
      <c r="JIN226" s="544"/>
      <c r="JIO226" s="544"/>
      <c r="JIP226" s="544"/>
      <c r="JIQ226" s="551"/>
      <c r="JIR226" s="551"/>
      <c r="JIS226" s="552"/>
      <c r="JIT226" s="552"/>
      <c r="JIU226" s="544"/>
      <c r="JIV226" s="544"/>
      <c r="JIW226" s="544"/>
      <c r="JIX226" s="551"/>
      <c r="JIY226" s="551"/>
      <c r="JIZ226" s="552"/>
      <c r="JJA226" s="552"/>
      <c r="JJB226" s="544"/>
      <c r="JJC226" s="544"/>
      <c r="JJD226" s="544"/>
      <c r="JJE226" s="551"/>
      <c r="JJF226" s="551"/>
      <c r="JJG226" s="552"/>
      <c r="JJH226" s="552"/>
      <c r="JJI226" s="544"/>
      <c r="JJJ226" s="544"/>
      <c r="JJK226" s="544"/>
      <c r="JJL226" s="551"/>
      <c r="JJM226" s="551"/>
      <c r="JJN226" s="552"/>
      <c r="JJO226" s="552"/>
      <c r="JJP226" s="544"/>
      <c r="JJQ226" s="544"/>
      <c r="JJR226" s="544"/>
      <c r="JJS226" s="551"/>
      <c r="JJT226" s="551"/>
      <c r="JJU226" s="552"/>
      <c r="JJV226" s="552"/>
      <c r="JJW226" s="544"/>
      <c r="JJX226" s="544"/>
      <c r="JJY226" s="544"/>
      <c r="JJZ226" s="551"/>
      <c r="JKA226" s="551"/>
      <c r="JKB226" s="552"/>
      <c r="JKC226" s="552"/>
      <c r="JKD226" s="544"/>
      <c r="JKE226" s="544"/>
      <c r="JKF226" s="544"/>
      <c r="JKG226" s="551"/>
      <c r="JKH226" s="551"/>
      <c r="JKI226" s="552"/>
      <c r="JKJ226" s="552"/>
      <c r="JKK226" s="544"/>
      <c r="JKL226" s="544"/>
      <c r="JKM226" s="544"/>
      <c r="JKN226" s="551"/>
      <c r="JKO226" s="551"/>
      <c r="JKP226" s="552"/>
      <c r="JKQ226" s="552"/>
      <c r="JKR226" s="544"/>
      <c r="JKS226" s="544"/>
      <c r="JKT226" s="544"/>
      <c r="JKU226" s="551"/>
      <c r="JKV226" s="551"/>
      <c r="JKW226" s="552"/>
      <c r="JKX226" s="552"/>
      <c r="JKY226" s="544"/>
      <c r="JKZ226" s="544"/>
      <c r="JLA226" s="544"/>
      <c r="JLB226" s="551"/>
      <c r="JLC226" s="551"/>
      <c r="JLD226" s="552"/>
      <c r="JLE226" s="552"/>
      <c r="JLF226" s="544"/>
      <c r="JLG226" s="544"/>
      <c r="JLH226" s="544"/>
      <c r="JLI226" s="551"/>
      <c r="JLJ226" s="551"/>
      <c r="JLK226" s="552"/>
      <c r="JLL226" s="552"/>
      <c r="JLM226" s="544"/>
      <c r="JLN226" s="544"/>
      <c r="JLO226" s="544"/>
      <c r="JLP226" s="551"/>
      <c r="JLQ226" s="551"/>
      <c r="JLR226" s="552"/>
      <c r="JLS226" s="552"/>
      <c r="JLT226" s="544"/>
      <c r="JLU226" s="544"/>
      <c r="JLV226" s="544"/>
      <c r="JLW226" s="551"/>
      <c r="JLX226" s="551"/>
      <c r="JLY226" s="552"/>
      <c r="JLZ226" s="552"/>
      <c r="JMA226" s="544"/>
      <c r="JMB226" s="544"/>
      <c r="JMC226" s="544"/>
      <c r="JMD226" s="551"/>
      <c r="JME226" s="551"/>
      <c r="JMF226" s="552"/>
      <c r="JMG226" s="552"/>
      <c r="JMH226" s="544"/>
      <c r="JMI226" s="544"/>
      <c r="JMJ226" s="544"/>
      <c r="JMK226" s="551"/>
      <c r="JML226" s="551"/>
      <c r="JMM226" s="552"/>
      <c r="JMN226" s="552"/>
      <c r="JMO226" s="544"/>
      <c r="JMP226" s="544"/>
      <c r="JMQ226" s="544"/>
      <c r="JMR226" s="551"/>
      <c r="JMS226" s="551"/>
      <c r="JMT226" s="552"/>
      <c r="JMU226" s="552"/>
      <c r="JMV226" s="544"/>
      <c r="JMW226" s="544"/>
      <c r="JMX226" s="544"/>
      <c r="JMY226" s="551"/>
      <c r="JMZ226" s="551"/>
      <c r="JNA226" s="552"/>
      <c r="JNB226" s="552"/>
      <c r="JNC226" s="544"/>
      <c r="JND226" s="544"/>
      <c r="JNE226" s="544"/>
      <c r="JNF226" s="551"/>
      <c r="JNG226" s="551"/>
      <c r="JNH226" s="552"/>
      <c r="JNI226" s="552"/>
      <c r="JNJ226" s="544"/>
      <c r="JNK226" s="544"/>
      <c r="JNL226" s="544"/>
      <c r="JNM226" s="551"/>
      <c r="JNN226" s="551"/>
      <c r="JNO226" s="552"/>
      <c r="JNP226" s="552"/>
      <c r="JNQ226" s="544"/>
      <c r="JNR226" s="544"/>
      <c r="JNS226" s="544"/>
      <c r="JNT226" s="551"/>
      <c r="JNU226" s="551"/>
      <c r="JNV226" s="552"/>
      <c r="JNW226" s="552"/>
      <c r="JNX226" s="544"/>
      <c r="JNY226" s="544"/>
      <c r="JNZ226" s="544"/>
      <c r="JOA226" s="551"/>
      <c r="JOB226" s="551"/>
      <c r="JOC226" s="552"/>
      <c r="JOD226" s="552"/>
      <c r="JOE226" s="544"/>
      <c r="JOF226" s="544"/>
      <c r="JOG226" s="544"/>
      <c r="JOH226" s="551"/>
      <c r="JOI226" s="551"/>
      <c r="JOJ226" s="552"/>
      <c r="JOK226" s="552"/>
      <c r="JOL226" s="544"/>
      <c r="JOM226" s="544"/>
      <c r="JON226" s="544"/>
      <c r="JOO226" s="551"/>
      <c r="JOP226" s="551"/>
      <c r="JOQ226" s="552"/>
      <c r="JOR226" s="552"/>
      <c r="JOS226" s="544"/>
      <c r="JOT226" s="544"/>
      <c r="JOU226" s="544"/>
      <c r="JOV226" s="551"/>
      <c r="JOW226" s="551"/>
      <c r="JOX226" s="552"/>
      <c r="JOY226" s="552"/>
      <c r="JOZ226" s="544"/>
      <c r="JPA226" s="544"/>
      <c r="JPB226" s="544"/>
      <c r="JPC226" s="551"/>
      <c r="JPD226" s="551"/>
      <c r="JPE226" s="552"/>
      <c r="JPF226" s="552"/>
      <c r="JPG226" s="544"/>
      <c r="JPH226" s="544"/>
      <c r="JPI226" s="544"/>
      <c r="JPJ226" s="551"/>
      <c r="JPK226" s="551"/>
      <c r="JPL226" s="552"/>
      <c r="JPM226" s="552"/>
      <c r="JPN226" s="544"/>
      <c r="JPO226" s="544"/>
      <c r="JPP226" s="544"/>
      <c r="JPQ226" s="551"/>
      <c r="JPR226" s="551"/>
      <c r="JPS226" s="552"/>
      <c r="JPT226" s="552"/>
      <c r="JPU226" s="544"/>
      <c r="JPV226" s="544"/>
      <c r="JPW226" s="544"/>
      <c r="JPX226" s="551"/>
      <c r="JPY226" s="551"/>
      <c r="JPZ226" s="552"/>
      <c r="JQA226" s="552"/>
      <c r="JQB226" s="544"/>
      <c r="JQC226" s="544"/>
      <c r="JQD226" s="544"/>
      <c r="JQE226" s="551"/>
      <c r="JQF226" s="551"/>
      <c r="JQG226" s="552"/>
      <c r="JQH226" s="552"/>
      <c r="JQI226" s="544"/>
      <c r="JQJ226" s="544"/>
      <c r="JQK226" s="544"/>
      <c r="JQL226" s="551"/>
      <c r="JQM226" s="551"/>
      <c r="JQN226" s="552"/>
      <c r="JQO226" s="552"/>
      <c r="JQP226" s="544"/>
      <c r="JQQ226" s="544"/>
      <c r="JQR226" s="544"/>
      <c r="JQS226" s="551"/>
      <c r="JQT226" s="551"/>
      <c r="JQU226" s="552"/>
      <c r="JQV226" s="552"/>
      <c r="JQW226" s="544"/>
      <c r="JQX226" s="544"/>
      <c r="JQY226" s="544"/>
      <c r="JQZ226" s="551"/>
      <c r="JRA226" s="551"/>
      <c r="JRB226" s="552"/>
      <c r="JRC226" s="552"/>
      <c r="JRD226" s="544"/>
      <c r="JRE226" s="544"/>
      <c r="JRF226" s="544"/>
      <c r="JRG226" s="551"/>
      <c r="JRH226" s="551"/>
      <c r="JRI226" s="552"/>
      <c r="JRJ226" s="552"/>
      <c r="JRK226" s="544"/>
      <c r="JRL226" s="544"/>
      <c r="JRM226" s="544"/>
      <c r="JRN226" s="551"/>
      <c r="JRO226" s="551"/>
      <c r="JRP226" s="552"/>
      <c r="JRQ226" s="552"/>
      <c r="JRR226" s="544"/>
      <c r="JRS226" s="544"/>
      <c r="JRT226" s="544"/>
      <c r="JRU226" s="551"/>
      <c r="JRV226" s="551"/>
      <c r="JRW226" s="552"/>
      <c r="JRX226" s="552"/>
      <c r="JRY226" s="544"/>
      <c r="JRZ226" s="544"/>
      <c r="JSA226" s="544"/>
      <c r="JSB226" s="551"/>
      <c r="JSC226" s="551"/>
      <c r="JSD226" s="552"/>
      <c r="JSE226" s="552"/>
      <c r="JSF226" s="544"/>
      <c r="JSG226" s="544"/>
      <c r="JSH226" s="544"/>
      <c r="JSI226" s="551"/>
      <c r="JSJ226" s="551"/>
      <c r="JSK226" s="552"/>
      <c r="JSL226" s="552"/>
      <c r="JSM226" s="544"/>
      <c r="JSN226" s="544"/>
      <c r="JSO226" s="544"/>
      <c r="JSP226" s="551"/>
      <c r="JSQ226" s="551"/>
      <c r="JSR226" s="552"/>
      <c r="JSS226" s="552"/>
      <c r="JST226" s="544"/>
      <c r="JSU226" s="544"/>
      <c r="JSV226" s="544"/>
      <c r="JSW226" s="551"/>
      <c r="JSX226" s="551"/>
      <c r="JSY226" s="552"/>
      <c r="JSZ226" s="552"/>
      <c r="JTA226" s="544"/>
      <c r="JTB226" s="544"/>
      <c r="JTC226" s="544"/>
      <c r="JTD226" s="551"/>
      <c r="JTE226" s="551"/>
      <c r="JTF226" s="552"/>
      <c r="JTG226" s="552"/>
      <c r="JTH226" s="544"/>
      <c r="JTI226" s="544"/>
      <c r="JTJ226" s="544"/>
      <c r="JTK226" s="551"/>
      <c r="JTL226" s="551"/>
      <c r="JTM226" s="552"/>
      <c r="JTN226" s="552"/>
      <c r="JTO226" s="544"/>
      <c r="JTP226" s="544"/>
      <c r="JTQ226" s="544"/>
      <c r="JTR226" s="551"/>
      <c r="JTS226" s="551"/>
      <c r="JTT226" s="552"/>
      <c r="JTU226" s="552"/>
      <c r="JTV226" s="544"/>
      <c r="JTW226" s="544"/>
      <c r="JTX226" s="544"/>
      <c r="JTY226" s="551"/>
      <c r="JTZ226" s="551"/>
      <c r="JUA226" s="552"/>
      <c r="JUB226" s="552"/>
      <c r="JUC226" s="544"/>
      <c r="JUD226" s="544"/>
      <c r="JUE226" s="544"/>
      <c r="JUF226" s="551"/>
      <c r="JUG226" s="551"/>
      <c r="JUH226" s="552"/>
      <c r="JUI226" s="552"/>
      <c r="JUJ226" s="544"/>
      <c r="JUK226" s="544"/>
      <c r="JUL226" s="544"/>
      <c r="JUM226" s="551"/>
      <c r="JUN226" s="551"/>
      <c r="JUO226" s="552"/>
      <c r="JUP226" s="552"/>
      <c r="JUQ226" s="544"/>
      <c r="JUR226" s="544"/>
      <c r="JUS226" s="544"/>
      <c r="JUT226" s="551"/>
      <c r="JUU226" s="551"/>
      <c r="JUV226" s="552"/>
      <c r="JUW226" s="552"/>
      <c r="JUX226" s="544"/>
      <c r="JUY226" s="544"/>
      <c r="JUZ226" s="544"/>
      <c r="JVA226" s="551"/>
      <c r="JVB226" s="551"/>
      <c r="JVC226" s="552"/>
      <c r="JVD226" s="552"/>
      <c r="JVE226" s="544"/>
      <c r="JVF226" s="544"/>
      <c r="JVG226" s="544"/>
      <c r="JVH226" s="551"/>
      <c r="JVI226" s="551"/>
      <c r="JVJ226" s="552"/>
      <c r="JVK226" s="552"/>
      <c r="JVL226" s="544"/>
      <c r="JVM226" s="544"/>
      <c r="JVN226" s="544"/>
      <c r="JVO226" s="551"/>
      <c r="JVP226" s="551"/>
      <c r="JVQ226" s="552"/>
      <c r="JVR226" s="552"/>
      <c r="JVS226" s="544"/>
      <c r="JVT226" s="544"/>
      <c r="JVU226" s="544"/>
      <c r="JVV226" s="551"/>
      <c r="JVW226" s="551"/>
      <c r="JVX226" s="552"/>
      <c r="JVY226" s="552"/>
      <c r="JVZ226" s="544"/>
      <c r="JWA226" s="544"/>
      <c r="JWB226" s="544"/>
      <c r="JWC226" s="551"/>
      <c r="JWD226" s="551"/>
      <c r="JWE226" s="552"/>
      <c r="JWF226" s="552"/>
      <c r="JWG226" s="544"/>
      <c r="JWH226" s="544"/>
      <c r="JWI226" s="544"/>
      <c r="JWJ226" s="551"/>
      <c r="JWK226" s="551"/>
      <c r="JWL226" s="552"/>
      <c r="JWM226" s="552"/>
      <c r="JWN226" s="544"/>
      <c r="JWO226" s="544"/>
      <c r="JWP226" s="544"/>
      <c r="JWQ226" s="551"/>
      <c r="JWR226" s="551"/>
      <c r="JWS226" s="552"/>
      <c r="JWT226" s="552"/>
      <c r="JWU226" s="544"/>
      <c r="JWV226" s="544"/>
      <c r="JWW226" s="544"/>
      <c r="JWX226" s="551"/>
      <c r="JWY226" s="551"/>
      <c r="JWZ226" s="552"/>
      <c r="JXA226" s="552"/>
      <c r="JXB226" s="544"/>
      <c r="JXC226" s="544"/>
      <c r="JXD226" s="544"/>
      <c r="JXE226" s="551"/>
      <c r="JXF226" s="551"/>
      <c r="JXG226" s="552"/>
      <c r="JXH226" s="552"/>
      <c r="JXI226" s="544"/>
      <c r="JXJ226" s="544"/>
      <c r="JXK226" s="544"/>
      <c r="JXL226" s="551"/>
      <c r="JXM226" s="551"/>
      <c r="JXN226" s="552"/>
      <c r="JXO226" s="552"/>
      <c r="JXP226" s="544"/>
      <c r="JXQ226" s="544"/>
      <c r="JXR226" s="544"/>
      <c r="JXS226" s="551"/>
      <c r="JXT226" s="551"/>
      <c r="JXU226" s="552"/>
      <c r="JXV226" s="552"/>
      <c r="JXW226" s="544"/>
      <c r="JXX226" s="544"/>
      <c r="JXY226" s="544"/>
      <c r="JXZ226" s="551"/>
      <c r="JYA226" s="551"/>
      <c r="JYB226" s="552"/>
      <c r="JYC226" s="552"/>
      <c r="JYD226" s="544"/>
      <c r="JYE226" s="544"/>
      <c r="JYF226" s="544"/>
      <c r="JYG226" s="551"/>
      <c r="JYH226" s="551"/>
      <c r="JYI226" s="552"/>
      <c r="JYJ226" s="552"/>
      <c r="JYK226" s="544"/>
      <c r="JYL226" s="544"/>
      <c r="JYM226" s="544"/>
      <c r="JYN226" s="551"/>
      <c r="JYO226" s="551"/>
      <c r="JYP226" s="552"/>
      <c r="JYQ226" s="552"/>
      <c r="JYR226" s="544"/>
      <c r="JYS226" s="544"/>
      <c r="JYT226" s="544"/>
      <c r="JYU226" s="551"/>
      <c r="JYV226" s="551"/>
      <c r="JYW226" s="552"/>
      <c r="JYX226" s="552"/>
      <c r="JYY226" s="544"/>
      <c r="JYZ226" s="544"/>
      <c r="JZA226" s="544"/>
      <c r="JZB226" s="551"/>
      <c r="JZC226" s="551"/>
      <c r="JZD226" s="552"/>
      <c r="JZE226" s="552"/>
      <c r="JZF226" s="544"/>
      <c r="JZG226" s="544"/>
      <c r="JZH226" s="544"/>
      <c r="JZI226" s="551"/>
      <c r="JZJ226" s="551"/>
      <c r="JZK226" s="552"/>
      <c r="JZL226" s="552"/>
      <c r="JZM226" s="544"/>
      <c r="JZN226" s="544"/>
      <c r="JZO226" s="544"/>
      <c r="JZP226" s="551"/>
      <c r="JZQ226" s="551"/>
      <c r="JZR226" s="552"/>
      <c r="JZS226" s="552"/>
      <c r="JZT226" s="544"/>
      <c r="JZU226" s="544"/>
      <c r="JZV226" s="544"/>
      <c r="JZW226" s="551"/>
      <c r="JZX226" s="551"/>
      <c r="JZY226" s="552"/>
      <c r="JZZ226" s="552"/>
      <c r="KAA226" s="544"/>
      <c r="KAB226" s="544"/>
      <c r="KAC226" s="544"/>
      <c r="KAD226" s="551"/>
      <c r="KAE226" s="551"/>
      <c r="KAF226" s="552"/>
      <c r="KAG226" s="552"/>
      <c r="KAH226" s="544"/>
      <c r="KAI226" s="544"/>
      <c r="KAJ226" s="544"/>
      <c r="KAK226" s="551"/>
      <c r="KAL226" s="551"/>
      <c r="KAM226" s="552"/>
      <c r="KAN226" s="552"/>
      <c r="KAO226" s="544"/>
      <c r="KAP226" s="544"/>
      <c r="KAQ226" s="544"/>
      <c r="KAR226" s="551"/>
      <c r="KAS226" s="551"/>
      <c r="KAT226" s="552"/>
      <c r="KAU226" s="552"/>
      <c r="KAV226" s="544"/>
      <c r="KAW226" s="544"/>
      <c r="KAX226" s="544"/>
      <c r="KAY226" s="551"/>
      <c r="KAZ226" s="551"/>
      <c r="KBA226" s="552"/>
      <c r="KBB226" s="552"/>
      <c r="KBC226" s="544"/>
      <c r="KBD226" s="544"/>
      <c r="KBE226" s="544"/>
      <c r="KBF226" s="551"/>
      <c r="KBG226" s="551"/>
      <c r="KBH226" s="552"/>
      <c r="KBI226" s="552"/>
      <c r="KBJ226" s="544"/>
      <c r="KBK226" s="544"/>
      <c r="KBL226" s="544"/>
      <c r="KBM226" s="551"/>
      <c r="KBN226" s="551"/>
      <c r="KBO226" s="552"/>
      <c r="KBP226" s="552"/>
      <c r="KBQ226" s="544"/>
      <c r="KBR226" s="544"/>
      <c r="KBS226" s="544"/>
      <c r="KBT226" s="551"/>
      <c r="KBU226" s="551"/>
      <c r="KBV226" s="552"/>
      <c r="KBW226" s="552"/>
      <c r="KBX226" s="544"/>
      <c r="KBY226" s="544"/>
      <c r="KBZ226" s="544"/>
      <c r="KCA226" s="551"/>
      <c r="KCB226" s="551"/>
      <c r="KCC226" s="552"/>
      <c r="KCD226" s="552"/>
      <c r="KCE226" s="544"/>
      <c r="KCF226" s="544"/>
      <c r="KCG226" s="544"/>
      <c r="KCH226" s="551"/>
      <c r="KCI226" s="551"/>
      <c r="KCJ226" s="552"/>
      <c r="KCK226" s="552"/>
      <c r="KCL226" s="544"/>
      <c r="KCM226" s="544"/>
      <c r="KCN226" s="544"/>
      <c r="KCO226" s="551"/>
      <c r="KCP226" s="551"/>
      <c r="KCQ226" s="552"/>
      <c r="KCR226" s="552"/>
      <c r="KCS226" s="544"/>
      <c r="KCT226" s="544"/>
      <c r="KCU226" s="544"/>
      <c r="KCV226" s="551"/>
      <c r="KCW226" s="551"/>
      <c r="KCX226" s="552"/>
      <c r="KCY226" s="552"/>
      <c r="KCZ226" s="544"/>
      <c r="KDA226" s="544"/>
      <c r="KDB226" s="544"/>
      <c r="KDC226" s="551"/>
      <c r="KDD226" s="551"/>
      <c r="KDE226" s="552"/>
      <c r="KDF226" s="552"/>
      <c r="KDG226" s="544"/>
      <c r="KDH226" s="544"/>
      <c r="KDI226" s="544"/>
      <c r="KDJ226" s="551"/>
      <c r="KDK226" s="551"/>
      <c r="KDL226" s="552"/>
      <c r="KDM226" s="552"/>
      <c r="KDN226" s="544"/>
      <c r="KDO226" s="544"/>
      <c r="KDP226" s="544"/>
      <c r="KDQ226" s="551"/>
      <c r="KDR226" s="551"/>
      <c r="KDS226" s="552"/>
      <c r="KDT226" s="552"/>
      <c r="KDU226" s="544"/>
      <c r="KDV226" s="544"/>
      <c r="KDW226" s="544"/>
      <c r="KDX226" s="551"/>
      <c r="KDY226" s="551"/>
      <c r="KDZ226" s="552"/>
      <c r="KEA226" s="552"/>
      <c r="KEB226" s="544"/>
      <c r="KEC226" s="544"/>
      <c r="KED226" s="544"/>
      <c r="KEE226" s="551"/>
      <c r="KEF226" s="551"/>
      <c r="KEG226" s="552"/>
      <c r="KEH226" s="552"/>
      <c r="KEI226" s="544"/>
      <c r="KEJ226" s="544"/>
      <c r="KEK226" s="544"/>
      <c r="KEL226" s="551"/>
      <c r="KEM226" s="551"/>
      <c r="KEN226" s="552"/>
      <c r="KEO226" s="552"/>
      <c r="KEP226" s="544"/>
      <c r="KEQ226" s="544"/>
      <c r="KER226" s="544"/>
      <c r="KES226" s="551"/>
      <c r="KET226" s="551"/>
      <c r="KEU226" s="552"/>
      <c r="KEV226" s="552"/>
      <c r="KEW226" s="544"/>
      <c r="KEX226" s="544"/>
      <c r="KEY226" s="544"/>
      <c r="KEZ226" s="551"/>
      <c r="KFA226" s="551"/>
      <c r="KFB226" s="552"/>
      <c r="KFC226" s="552"/>
      <c r="KFD226" s="544"/>
      <c r="KFE226" s="544"/>
      <c r="KFF226" s="544"/>
      <c r="KFG226" s="551"/>
      <c r="KFH226" s="551"/>
      <c r="KFI226" s="552"/>
      <c r="KFJ226" s="552"/>
      <c r="KFK226" s="544"/>
      <c r="KFL226" s="544"/>
      <c r="KFM226" s="544"/>
      <c r="KFN226" s="551"/>
      <c r="KFO226" s="551"/>
      <c r="KFP226" s="552"/>
      <c r="KFQ226" s="552"/>
      <c r="KFR226" s="544"/>
      <c r="KFS226" s="544"/>
      <c r="KFT226" s="544"/>
      <c r="KFU226" s="551"/>
      <c r="KFV226" s="551"/>
      <c r="KFW226" s="552"/>
      <c r="KFX226" s="552"/>
      <c r="KFY226" s="544"/>
      <c r="KFZ226" s="544"/>
      <c r="KGA226" s="544"/>
      <c r="KGB226" s="551"/>
      <c r="KGC226" s="551"/>
      <c r="KGD226" s="552"/>
      <c r="KGE226" s="552"/>
      <c r="KGF226" s="544"/>
      <c r="KGG226" s="544"/>
      <c r="KGH226" s="544"/>
      <c r="KGI226" s="551"/>
      <c r="KGJ226" s="551"/>
      <c r="KGK226" s="552"/>
      <c r="KGL226" s="552"/>
      <c r="KGM226" s="544"/>
      <c r="KGN226" s="544"/>
      <c r="KGO226" s="544"/>
      <c r="KGP226" s="551"/>
      <c r="KGQ226" s="551"/>
      <c r="KGR226" s="552"/>
      <c r="KGS226" s="552"/>
      <c r="KGT226" s="544"/>
      <c r="KGU226" s="544"/>
      <c r="KGV226" s="544"/>
      <c r="KGW226" s="551"/>
      <c r="KGX226" s="551"/>
      <c r="KGY226" s="552"/>
      <c r="KGZ226" s="552"/>
      <c r="KHA226" s="544"/>
      <c r="KHB226" s="544"/>
      <c r="KHC226" s="544"/>
      <c r="KHD226" s="551"/>
      <c r="KHE226" s="551"/>
      <c r="KHF226" s="552"/>
      <c r="KHG226" s="552"/>
      <c r="KHH226" s="544"/>
      <c r="KHI226" s="544"/>
      <c r="KHJ226" s="544"/>
      <c r="KHK226" s="551"/>
      <c r="KHL226" s="551"/>
      <c r="KHM226" s="552"/>
      <c r="KHN226" s="552"/>
      <c r="KHO226" s="544"/>
      <c r="KHP226" s="544"/>
      <c r="KHQ226" s="544"/>
      <c r="KHR226" s="551"/>
      <c r="KHS226" s="551"/>
      <c r="KHT226" s="552"/>
      <c r="KHU226" s="552"/>
      <c r="KHV226" s="544"/>
      <c r="KHW226" s="544"/>
      <c r="KHX226" s="544"/>
      <c r="KHY226" s="551"/>
      <c r="KHZ226" s="551"/>
      <c r="KIA226" s="552"/>
      <c r="KIB226" s="552"/>
      <c r="KIC226" s="544"/>
      <c r="KID226" s="544"/>
      <c r="KIE226" s="544"/>
      <c r="KIF226" s="551"/>
      <c r="KIG226" s="551"/>
      <c r="KIH226" s="552"/>
      <c r="KII226" s="552"/>
      <c r="KIJ226" s="544"/>
      <c r="KIK226" s="544"/>
      <c r="KIL226" s="544"/>
      <c r="KIM226" s="551"/>
      <c r="KIN226" s="551"/>
      <c r="KIO226" s="552"/>
      <c r="KIP226" s="552"/>
      <c r="KIQ226" s="544"/>
      <c r="KIR226" s="544"/>
      <c r="KIS226" s="544"/>
      <c r="KIT226" s="551"/>
      <c r="KIU226" s="551"/>
      <c r="KIV226" s="552"/>
      <c r="KIW226" s="552"/>
      <c r="KIX226" s="544"/>
      <c r="KIY226" s="544"/>
      <c r="KIZ226" s="544"/>
      <c r="KJA226" s="551"/>
      <c r="KJB226" s="551"/>
      <c r="KJC226" s="552"/>
      <c r="KJD226" s="552"/>
      <c r="KJE226" s="544"/>
      <c r="KJF226" s="544"/>
      <c r="KJG226" s="544"/>
      <c r="KJH226" s="551"/>
      <c r="KJI226" s="551"/>
      <c r="KJJ226" s="552"/>
      <c r="KJK226" s="552"/>
      <c r="KJL226" s="544"/>
      <c r="KJM226" s="544"/>
      <c r="KJN226" s="544"/>
      <c r="KJO226" s="551"/>
      <c r="KJP226" s="551"/>
      <c r="KJQ226" s="552"/>
      <c r="KJR226" s="552"/>
      <c r="KJS226" s="544"/>
      <c r="KJT226" s="544"/>
      <c r="KJU226" s="544"/>
      <c r="KJV226" s="551"/>
      <c r="KJW226" s="551"/>
      <c r="KJX226" s="552"/>
      <c r="KJY226" s="552"/>
      <c r="KJZ226" s="544"/>
      <c r="KKA226" s="544"/>
      <c r="KKB226" s="544"/>
      <c r="KKC226" s="551"/>
      <c r="KKD226" s="551"/>
      <c r="KKE226" s="552"/>
      <c r="KKF226" s="552"/>
      <c r="KKG226" s="544"/>
      <c r="KKH226" s="544"/>
      <c r="KKI226" s="544"/>
      <c r="KKJ226" s="551"/>
      <c r="KKK226" s="551"/>
      <c r="KKL226" s="552"/>
      <c r="KKM226" s="552"/>
      <c r="KKN226" s="544"/>
      <c r="KKO226" s="544"/>
      <c r="KKP226" s="544"/>
      <c r="KKQ226" s="551"/>
      <c r="KKR226" s="551"/>
      <c r="KKS226" s="552"/>
      <c r="KKT226" s="552"/>
      <c r="KKU226" s="544"/>
      <c r="KKV226" s="544"/>
      <c r="KKW226" s="544"/>
      <c r="KKX226" s="551"/>
      <c r="KKY226" s="551"/>
      <c r="KKZ226" s="552"/>
      <c r="KLA226" s="552"/>
      <c r="KLB226" s="544"/>
      <c r="KLC226" s="544"/>
      <c r="KLD226" s="544"/>
      <c r="KLE226" s="551"/>
      <c r="KLF226" s="551"/>
      <c r="KLG226" s="552"/>
      <c r="KLH226" s="552"/>
      <c r="KLI226" s="544"/>
      <c r="KLJ226" s="544"/>
      <c r="KLK226" s="544"/>
      <c r="KLL226" s="551"/>
      <c r="KLM226" s="551"/>
      <c r="KLN226" s="552"/>
      <c r="KLO226" s="552"/>
      <c r="KLP226" s="544"/>
      <c r="KLQ226" s="544"/>
      <c r="KLR226" s="544"/>
      <c r="KLS226" s="551"/>
      <c r="KLT226" s="551"/>
      <c r="KLU226" s="552"/>
      <c r="KLV226" s="552"/>
      <c r="KLW226" s="544"/>
      <c r="KLX226" s="544"/>
      <c r="KLY226" s="544"/>
      <c r="KLZ226" s="551"/>
      <c r="KMA226" s="551"/>
      <c r="KMB226" s="552"/>
      <c r="KMC226" s="552"/>
      <c r="KMD226" s="544"/>
      <c r="KME226" s="544"/>
      <c r="KMF226" s="544"/>
      <c r="KMG226" s="551"/>
      <c r="KMH226" s="551"/>
      <c r="KMI226" s="552"/>
      <c r="KMJ226" s="552"/>
      <c r="KMK226" s="544"/>
      <c r="KML226" s="544"/>
      <c r="KMM226" s="544"/>
      <c r="KMN226" s="551"/>
      <c r="KMO226" s="551"/>
      <c r="KMP226" s="552"/>
      <c r="KMQ226" s="552"/>
      <c r="KMR226" s="544"/>
      <c r="KMS226" s="544"/>
      <c r="KMT226" s="544"/>
      <c r="KMU226" s="551"/>
      <c r="KMV226" s="551"/>
      <c r="KMW226" s="552"/>
      <c r="KMX226" s="552"/>
      <c r="KMY226" s="544"/>
      <c r="KMZ226" s="544"/>
      <c r="KNA226" s="544"/>
      <c r="KNB226" s="551"/>
      <c r="KNC226" s="551"/>
      <c r="KND226" s="552"/>
      <c r="KNE226" s="552"/>
      <c r="KNF226" s="544"/>
      <c r="KNG226" s="544"/>
      <c r="KNH226" s="544"/>
      <c r="KNI226" s="551"/>
      <c r="KNJ226" s="551"/>
      <c r="KNK226" s="552"/>
      <c r="KNL226" s="552"/>
      <c r="KNM226" s="544"/>
      <c r="KNN226" s="544"/>
      <c r="KNO226" s="544"/>
      <c r="KNP226" s="551"/>
      <c r="KNQ226" s="551"/>
      <c r="KNR226" s="552"/>
      <c r="KNS226" s="552"/>
      <c r="KNT226" s="544"/>
      <c r="KNU226" s="544"/>
      <c r="KNV226" s="544"/>
      <c r="KNW226" s="551"/>
      <c r="KNX226" s="551"/>
      <c r="KNY226" s="552"/>
      <c r="KNZ226" s="552"/>
      <c r="KOA226" s="544"/>
      <c r="KOB226" s="544"/>
      <c r="KOC226" s="544"/>
      <c r="KOD226" s="551"/>
      <c r="KOE226" s="551"/>
      <c r="KOF226" s="552"/>
      <c r="KOG226" s="552"/>
      <c r="KOH226" s="544"/>
      <c r="KOI226" s="544"/>
      <c r="KOJ226" s="544"/>
      <c r="KOK226" s="551"/>
      <c r="KOL226" s="551"/>
      <c r="KOM226" s="552"/>
      <c r="KON226" s="552"/>
      <c r="KOO226" s="544"/>
      <c r="KOP226" s="544"/>
      <c r="KOQ226" s="544"/>
      <c r="KOR226" s="551"/>
      <c r="KOS226" s="551"/>
      <c r="KOT226" s="552"/>
      <c r="KOU226" s="552"/>
      <c r="KOV226" s="544"/>
      <c r="KOW226" s="544"/>
      <c r="KOX226" s="544"/>
      <c r="KOY226" s="551"/>
      <c r="KOZ226" s="551"/>
      <c r="KPA226" s="552"/>
      <c r="KPB226" s="552"/>
      <c r="KPC226" s="544"/>
      <c r="KPD226" s="544"/>
      <c r="KPE226" s="544"/>
      <c r="KPF226" s="551"/>
      <c r="KPG226" s="551"/>
      <c r="KPH226" s="552"/>
      <c r="KPI226" s="552"/>
      <c r="KPJ226" s="544"/>
      <c r="KPK226" s="544"/>
      <c r="KPL226" s="544"/>
      <c r="KPM226" s="551"/>
      <c r="KPN226" s="551"/>
      <c r="KPO226" s="552"/>
      <c r="KPP226" s="552"/>
      <c r="KPQ226" s="544"/>
      <c r="KPR226" s="544"/>
      <c r="KPS226" s="544"/>
      <c r="KPT226" s="551"/>
      <c r="KPU226" s="551"/>
      <c r="KPV226" s="552"/>
      <c r="KPW226" s="552"/>
      <c r="KPX226" s="544"/>
      <c r="KPY226" s="544"/>
      <c r="KPZ226" s="544"/>
      <c r="KQA226" s="551"/>
      <c r="KQB226" s="551"/>
      <c r="KQC226" s="552"/>
      <c r="KQD226" s="552"/>
      <c r="KQE226" s="544"/>
      <c r="KQF226" s="544"/>
      <c r="KQG226" s="544"/>
      <c r="KQH226" s="551"/>
      <c r="KQI226" s="551"/>
      <c r="KQJ226" s="552"/>
      <c r="KQK226" s="552"/>
      <c r="KQL226" s="544"/>
      <c r="KQM226" s="544"/>
      <c r="KQN226" s="544"/>
      <c r="KQO226" s="551"/>
      <c r="KQP226" s="551"/>
      <c r="KQQ226" s="552"/>
      <c r="KQR226" s="552"/>
      <c r="KQS226" s="544"/>
      <c r="KQT226" s="544"/>
      <c r="KQU226" s="544"/>
      <c r="KQV226" s="551"/>
      <c r="KQW226" s="551"/>
      <c r="KQX226" s="552"/>
      <c r="KQY226" s="552"/>
      <c r="KQZ226" s="544"/>
      <c r="KRA226" s="544"/>
      <c r="KRB226" s="544"/>
      <c r="KRC226" s="551"/>
      <c r="KRD226" s="551"/>
      <c r="KRE226" s="552"/>
      <c r="KRF226" s="552"/>
      <c r="KRG226" s="544"/>
      <c r="KRH226" s="544"/>
      <c r="KRI226" s="544"/>
      <c r="KRJ226" s="551"/>
      <c r="KRK226" s="551"/>
      <c r="KRL226" s="552"/>
      <c r="KRM226" s="552"/>
      <c r="KRN226" s="544"/>
      <c r="KRO226" s="544"/>
      <c r="KRP226" s="544"/>
      <c r="KRQ226" s="551"/>
      <c r="KRR226" s="551"/>
      <c r="KRS226" s="552"/>
      <c r="KRT226" s="552"/>
      <c r="KRU226" s="544"/>
      <c r="KRV226" s="544"/>
      <c r="KRW226" s="544"/>
      <c r="KRX226" s="551"/>
      <c r="KRY226" s="551"/>
      <c r="KRZ226" s="552"/>
      <c r="KSA226" s="552"/>
      <c r="KSB226" s="544"/>
      <c r="KSC226" s="544"/>
      <c r="KSD226" s="544"/>
      <c r="KSE226" s="551"/>
      <c r="KSF226" s="551"/>
      <c r="KSG226" s="552"/>
      <c r="KSH226" s="552"/>
      <c r="KSI226" s="544"/>
      <c r="KSJ226" s="544"/>
      <c r="KSK226" s="544"/>
      <c r="KSL226" s="551"/>
      <c r="KSM226" s="551"/>
      <c r="KSN226" s="552"/>
      <c r="KSO226" s="552"/>
      <c r="KSP226" s="544"/>
      <c r="KSQ226" s="544"/>
      <c r="KSR226" s="544"/>
      <c r="KSS226" s="551"/>
      <c r="KST226" s="551"/>
      <c r="KSU226" s="552"/>
      <c r="KSV226" s="552"/>
      <c r="KSW226" s="544"/>
      <c r="KSX226" s="544"/>
      <c r="KSY226" s="544"/>
      <c r="KSZ226" s="551"/>
      <c r="KTA226" s="551"/>
      <c r="KTB226" s="552"/>
      <c r="KTC226" s="552"/>
      <c r="KTD226" s="544"/>
      <c r="KTE226" s="544"/>
      <c r="KTF226" s="544"/>
      <c r="KTG226" s="551"/>
      <c r="KTH226" s="551"/>
      <c r="KTI226" s="552"/>
      <c r="KTJ226" s="552"/>
      <c r="KTK226" s="544"/>
      <c r="KTL226" s="544"/>
      <c r="KTM226" s="544"/>
      <c r="KTN226" s="551"/>
      <c r="KTO226" s="551"/>
      <c r="KTP226" s="552"/>
      <c r="KTQ226" s="552"/>
      <c r="KTR226" s="544"/>
      <c r="KTS226" s="544"/>
      <c r="KTT226" s="544"/>
      <c r="KTU226" s="551"/>
      <c r="KTV226" s="551"/>
      <c r="KTW226" s="552"/>
      <c r="KTX226" s="552"/>
      <c r="KTY226" s="544"/>
      <c r="KTZ226" s="544"/>
      <c r="KUA226" s="544"/>
      <c r="KUB226" s="551"/>
      <c r="KUC226" s="551"/>
      <c r="KUD226" s="552"/>
      <c r="KUE226" s="552"/>
      <c r="KUF226" s="544"/>
      <c r="KUG226" s="544"/>
      <c r="KUH226" s="544"/>
      <c r="KUI226" s="551"/>
      <c r="KUJ226" s="551"/>
      <c r="KUK226" s="552"/>
      <c r="KUL226" s="552"/>
      <c r="KUM226" s="544"/>
      <c r="KUN226" s="544"/>
      <c r="KUO226" s="544"/>
      <c r="KUP226" s="551"/>
      <c r="KUQ226" s="551"/>
      <c r="KUR226" s="552"/>
      <c r="KUS226" s="552"/>
      <c r="KUT226" s="544"/>
      <c r="KUU226" s="544"/>
      <c r="KUV226" s="544"/>
      <c r="KUW226" s="551"/>
      <c r="KUX226" s="551"/>
      <c r="KUY226" s="552"/>
      <c r="KUZ226" s="552"/>
      <c r="KVA226" s="544"/>
      <c r="KVB226" s="544"/>
      <c r="KVC226" s="544"/>
      <c r="KVD226" s="551"/>
      <c r="KVE226" s="551"/>
      <c r="KVF226" s="552"/>
      <c r="KVG226" s="552"/>
      <c r="KVH226" s="544"/>
      <c r="KVI226" s="544"/>
      <c r="KVJ226" s="544"/>
      <c r="KVK226" s="551"/>
      <c r="KVL226" s="551"/>
      <c r="KVM226" s="552"/>
      <c r="KVN226" s="552"/>
      <c r="KVO226" s="544"/>
      <c r="KVP226" s="544"/>
      <c r="KVQ226" s="544"/>
      <c r="KVR226" s="551"/>
      <c r="KVS226" s="551"/>
      <c r="KVT226" s="552"/>
      <c r="KVU226" s="552"/>
      <c r="KVV226" s="544"/>
      <c r="KVW226" s="544"/>
      <c r="KVX226" s="544"/>
      <c r="KVY226" s="551"/>
      <c r="KVZ226" s="551"/>
      <c r="KWA226" s="552"/>
      <c r="KWB226" s="552"/>
      <c r="KWC226" s="544"/>
      <c r="KWD226" s="544"/>
      <c r="KWE226" s="544"/>
      <c r="KWF226" s="551"/>
      <c r="KWG226" s="551"/>
      <c r="KWH226" s="552"/>
      <c r="KWI226" s="552"/>
      <c r="KWJ226" s="544"/>
      <c r="KWK226" s="544"/>
      <c r="KWL226" s="544"/>
      <c r="KWM226" s="551"/>
      <c r="KWN226" s="551"/>
      <c r="KWO226" s="552"/>
      <c r="KWP226" s="552"/>
      <c r="KWQ226" s="544"/>
      <c r="KWR226" s="544"/>
      <c r="KWS226" s="544"/>
      <c r="KWT226" s="551"/>
      <c r="KWU226" s="551"/>
      <c r="KWV226" s="552"/>
      <c r="KWW226" s="552"/>
      <c r="KWX226" s="544"/>
      <c r="KWY226" s="544"/>
      <c r="KWZ226" s="544"/>
      <c r="KXA226" s="551"/>
      <c r="KXB226" s="551"/>
      <c r="KXC226" s="552"/>
      <c r="KXD226" s="552"/>
      <c r="KXE226" s="544"/>
      <c r="KXF226" s="544"/>
      <c r="KXG226" s="544"/>
      <c r="KXH226" s="551"/>
      <c r="KXI226" s="551"/>
      <c r="KXJ226" s="552"/>
      <c r="KXK226" s="552"/>
      <c r="KXL226" s="544"/>
      <c r="KXM226" s="544"/>
      <c r="KXN226" s="544"/>
      <c r="KXO226" s="551"/>
      <c r="KXP226" s="551"/>
      <c r="KXQ226" s="552"/>
      <c r="KXR226" s="552"/>
      <c r="KXS226" s="544"/>
      <c r="KXT226" s="544"/>
      <c r="KXU226" s="544"/>
      <c r="KXV226" s="551"/>
      <c r="KXW226" s="551"/>
      <c r="KXX226" s="552"/>
      <c r="KXY226" s="552"/>
      <c r="KXZ226" s="544"/>
      <c r="KYA226" s="544"/>
      <c r="KYB226" s="544"/>
      <c r="KYC226" s="551"/>
      <c r="KYD226" s="551"/>
      <c r="KYE226" s="552"/>
      <c r="KYF226" s="552"/>
      <c r="KYG226" s="544"/>
      <c r="KYH226" s="544"/>
      <c r="KYI226" s="544"/>
      <c r="KYJ226" s="551"/>
      <c r="KYK226" s="551"/>
      <c r="KYL226" s="552"/>
      <c r="KYM226" s="552"/>
      <c r="KYN226" s="544"/>
      <c r="KYO226" s="544"/>
      <c r="KYP226" s="544"/>
      <c r="KYQ226" s="551"/>
      <c r="KYR226" s="551"/>
      <c r="KYS226" s="552"/>
      <c r="KYT226" s="552"/>
      <c r="KYU226" s="544"/>
      <c r="KYV226" s="544"/>
      <c r="KYW226" s="544"/>
      <c r="KYX226" s="551"/>
      <c r="KYY226" s="551"/>
      <c r="KYZ226" s="552"/>
      <c r="KZA226" s="552"/>
      <c r="KZB226" s="544"/>
      <c r="KZC226" s="544"/>
      <c r="KZD226" s="544"/>
      <c r="KZE226" s="551"/>
      <c r="KZF226" s="551"/>
      <c r="KZG226" s="552"/>
      <c r="KZH226" s="552"/>
      <c r="KZI226" s="544"/>
      <c r="KZJ226" s="544"/>
      <c r="KZK226" s="544"/>
      <c r="KZL226" s="551"/>
      <c r="KZM226" s="551"/>
      <c r="KZN226" s="552"/>
      <c r="KZO226" s="552"/>
      <c r="KZP226" s="544"/>
      <c r="KZQ226" s="544"/>
      <c r="KZR226" s="544"/>
      <c r="KZS226" s="551"/>
      <c r="KZT226" s="551"/>
      <c r="KZU226" s="552"/>
      <c r="KZV226" s="552"/>
      <c r="KZW226" s="544"/>
      <c r="KZX226" s="544"/>
      <c r="KZY226" s="544"/>
      <c r="KZZ226" s="551"/>
      <c r="LAA226" s="551"/>
      <c r="LAB226" s="552"/>
      <c r="LAC226" s="552"/>
      <c r="LAD226" s="544"/>
      <c r="LAE226" s="544"/>
      <c r="LAF226" s="544"/>
      <c r="LAG226" s="551"/>
      <c r="LAH226" s="551"/>
      <c r="LAI226" s="552"/>
      <c r="LAJ226" s="552"/>
      <c r="LAK226" s="544"/>
      <c r="LAL226" s="544"/>
      <c r="LAM226" s="544"/>
      <c r="LAN226" s="551"/>
      <c r="LAO226" s="551"/>
      <c r="LAP226" s="552"/>
      <c r="LAQ226" s="552"/>
      <c r="LAR226" s="544"/>
      <c r="LAS226" s="544"/>
      <c r="LAT226" s="544"/>
      <c r="LAU226" s="551"/>
      <c r="LAV226" s="551"/>
      <c r="LAW226" s="552"/>
      <c r="LAX226" s="552"/>
      <c r="LAY226" s="544"/>
      <c r="LAZ226" s="544"/>
      <c r="LBA226" s="544"/>
      <c r="LBB226" s="551"/>
      <c r="LBC226" s="551"/>
      <c r="LBD226" s="552"/>
      <c r="LBE226" s="552"/>
      <c r="LBF226" s="544"/>
      <c r="LBG226" s="544"/>
      <c r="LBH226" s="544"/>
      <c r="LBI226" s="551"/>
      <c r="LBJ226" s="551"/>
      <c r="LBK226" s="552"/>
      <c r="LBL226" s="552"/>
      <c r="LBM226" s="544"/>
      <c r="LBN226" s="544"/>
      <c r="LBO226" s="544"/>
      <c r="LBP226" s="551"/>
      <c r="LBQ226" s="551"/>
      <c r="LBR226" s="552"/>
      <c r="LBS226" s="552"/>
      <c r="LBT226" s="544"/>
      <c r="LBU226" s="544"/>
      <c r="LBV226" s="544"/>
      <c r="LBW226" s="551"/>
      <c r="LBX226" s="551"/>
      <c r="LBY226" s="552"/>
      <c r="LBZ226" s="552"/>
      <c r="LCA226" s="544"/>
      <c r="LCB226" s="544"/>
      <c r="LCC226" s="544"/>
      <c r="LCD226" s="551"/>
      <c r="LCE226" s="551"/>
      <c r="LCF226" s="552"/>
      <c r="LCG226" s="552"/>
      <c r="LCH226" s="544"/>
      <c r="LCI226" s="544"/>
      <c r="LCJ226" s="544"/>
      <c r="LCK226" s="551"/>
      <c r="LCL226" s="551"/>
      <c r="LCM226" s="552"/>
      <c r="LCN226" s="552"/>
      <c r="LCO226" s="544"/>
      <c r="LCP226" s="544"/>
      <c r="LCQ226" s="544"/>
      <c r="LCR226" s="551"/>
      <c r="LCS226" s="551"/>
      <c r="LCT226" s="552"/>
      <c r="LCU226" s="552"/>
      <c r="LCV226" s="544"/>
      <c r="LCW226" s="544"/>
      <c r="LCX226" s="544"/>
      <c r="LCY226" s="551"/>
      <c r="LCZ226" s="551"/>
      <c r="LDA226" s="552"/>
      <c r="LDB226" s="552"/>
      <c r="LDC226" s="544"/>
      <c r="LDD226" s="544"/>
      <c r="LDE226" s="544"/>
      <c r="LDF226" s="551"/>
      <c r="LDG226" s="551"/>
      <c r="LDH226" s="552"/>
      <c r="LDI226" s="552"/>
      <c r="LDJ226" s="544"/>
      <c r="LDK226" s="544"/>
      <c r="LDL226" s="544"/>
      <c r="LDM226" s="551"/>
      <c r="LDN226" s="551"/>
      <c r="LDO226" s="552"/>
      <c r="LDP226" s="552"/>
      <c r="LDQ226" s="544"/>
      <c r="LDR226" s="544"/>
      <c r="LDS226" s="544"/>
      <c r="LDT226" s="551"/>
      <c r="LDU226" s="551"/>
      <c r="LDV226" s="552"/>
      <c r="LDW226" s="552"/>
      <c r="LDX226" s="544"/>
      <c r="LDY226" s="544"/>
      <c r="LDZ226" s="544"/>
      <c r="LEA226" s="551"/>
      <c r="LEB226" s="551"/>
      <c r="LEC226" s="552"/>
      <c r="LED226" s="552"/>
      <c r="LEE226" s="544"/>
      <c r="LEF226" s="544"/>
      <c r="LEG226" s="544"/>
      <c r="LEH226" s="551"/>
      <c r="LEI226" s="551"/>
      <c r="LEJ226" s="552"/>
      <c r="LEK226" s="552"/>
      <c r="LEL226" s="544"/>
      <c r="LEM226" s="544"/>
      <c r="LEN226" s="544"/>
      <c r="LEO226" s="551"/>
      <c r="LEP226" s="551"/>
      <c r="LEQ226" s="552"/>
      <c r="LER226" s="552"/>
      <c r="LES226" s="544"/>
      <c r="LET226" s="544"/>
      <c r="LEU226" s="544"/>
      <c r="LEV226" s="551"/>
      <c r="LEW226" s="551"/>
      <c r="LEX226" s="552"/>
      <c r="LEY226" s="552"/>
      <c r="LEZ226" s="544"/>
      <c r="LFA226" s="544"/>
      <c r="LFB226" s="544"/>
      <c r="LFC226" s="551"/>
      <c r="LFD226" s="551"/>
      <c r="LFE226" s="552"/>
      <c r="LFF226" s="552"/>
      <c r="LFG226" s="544"/>
      <c r="LFH226" s="544"/>
      <c r="LFI226" s="544"/>
      <c r="LFJ226" s="551"/>
      <c r="LFK226" s="551"/>
      <c r="LFL226" s="552"/>
      <c r="LFM226" s="552"/>
      <c r="LFN226" s="544"/>
      <c r="LFO226" s="544"/>
      <c r="LFP226" s="544"/>
      <c r="LFQ226" s="551"/>
      <c r="LFR226" s="551"/>
      <c r="LFS226" s="552"/>
      <c r="LFT226" s="552"/>
      <c r="LFU226" s="544"/>
      <c r="LFV226" s="544"/>
      <c r="LFW226" s="544"/>
      <c r="LFX226" s="551"/>
      <c r="LFY226" s="551"/>
      <c r="LFZ226" s="552"/>
      <c r="LGA226" s="552"/>
      <c r="LGB226" s="544"/>
      <c r="LGC226" s="544"/>
      <c r="LGD226" s="544"/>
      <c r="LGE226" s="551"/>
      <c r="LGF226" s="551"/>
      <c r="LGG226" s="552"/>
      <c r="LGH226" s="552"/>
      <c r="LGI226" s="544"/>
      <c r="LGJ226" s="544"/>
      <c r="LGK226" s="544"/>
      <c r="LGL226" s="551"/>
      <c r="LGM226" s="551"/>
      <c r="LGN226" s="552"/>
      <c r="LGO226" s="552"/>
      <c r="LGP226" s="544"/>
      <c r="LGQ226" s="544"/>
      <c r="LGR226" s="544"/>
      <c r="LGS226" s="551"/>
      <c r="LGT226" s="551"/>
      <c r="LGU226" s="552"/>
      <c r="LGV226" s="552"/>
      <c r="LGW226" s="544"/>
      <c r="LGX226" s="544"/>
      <c r="LGY226" s="544"/>
      <c r="LGZ226" s="551"/>
      <c r="LHA226" s="551"/>
      <c r="LHB226" s="552"/>
      <c r="LHC226" s="552"/>
      <c r="LHD226" s="544"/>
      <c r="LHE226" s="544"/>
      <c r="LHF226" s="544"/>
      <c r="LHG226" s="551"/>
      <c r="LHH226" s="551"/>
      <c r="LHI226" s="552"/>
      <c r="LHJ226" s="552"/>
      <c r="LHK226" s="544"/>
      <c r="LHL226" s="544"/>
      <c r="LHM226" s="544"/>
      <c r="LHN226" s="551"/>
      <c r="LHO226" s="551"/>
      <c r="LHP226" s="552"/>
      <c r="LHQ226" s="552"/>
      <c r="LHR226" s="544"/>
      <c r="LHS226" s="544"/>
      <c r="LHT226" s="544"/>
      <c r="LHU226" s="551"/>
      <c r="LHV226" s="551"/>
      <c r="LHW226" s="552"/>
      <c r="LHX226" s="552"/>
      <c r="LHY226" s="544"/>
      <c r="LHZ226" s="544"/>
      <c r="LIA226" s="544"/>
      <c r="LIB226" s="551"/>
      <c r="LIC226" s="551"/>
      <c r="LID226" s="552"/>
      <c r="LIE226" s="552"/>
      <c r="LIF226" s="544"/>
      <c r="LIG226" s="544"/>
      <c r="LIH226" s="544"/>
      <c r="LII226" s="551"/>
      <c r="LIJ226" s="551"/>
      <c r="LIK226" s="552"/>
      <c r="LIL226" s="552"/>
      <c r="LIM226" s="544"/>
      <c r="LIN226" s="544"/>
      <c r="LIO226" s="544"/>
      <c r="LIP226" s="551"/>
      <c r="LIQ226" s="551"/>
      <c r="LIR226" s="552"/>
      <c r="LIS226" s="552"/>
      <c r="LIT226" s="544"/>
      <c r="LIU226" s="544"/>
      <c r="LIV226" s="544"/>
      <c r="LIW226" s="551"/>
      <c r="LIX226" s="551"/>
      <c r="LIY226" s="552"/>
      <c r="LIZ226" s="552"/>
      <c r="LJA226" s="544"/>
      <c r="LJB226" s="544"/>
      <c r="LJC226" s="544"/>
      <c r="LJD226" s="551"/>
      <c r="LJE226" s="551"/>
      <c r="LJF226" s="552"/>
      <c r="LJG226" s="552"/>
      <c r="LJH226" s="544"/>
      <c r="LJI226" s="544"/>
      <c r="LJJ226" s="544"/>
      <c r="LJK226" s="551"/>
      <c r="LJL226" s="551"/>
      <c r="LJM226" s="552"/>
      <c r="LJN226" s="552"/>
      <c r="LJO226" s="544"/>
      <c r="LJP226" s="544"/>
      <c r="LJQ226" s="544"/>
      <c r="LJR226" s="551"/>
      <c r="LJS226" s="551"/>
      <c r="LJT226" s="552"/>
      <c r="LJU226" s="552"/>
      <c r="LJV226" s="544"/>
      <c r="LJW226" s="544"/>
      <c r="LJX226" s="544"/>
      <c r="LJY226" s="551"/>
      <c r="LJZ226" s="551"/>
      <c r="LKA226" s="552"/>
      <c r="LKB226" s="552"/>
      <c r="LKC226" s="544"/>
      <c r="LKD226" s="544"/>
      <c r="LKE226" s="544"/>
      <c r="LKF226" s="551"/>
      <c r="LKG226" s="551"/>
      <c r="LKH226" s="552"/>
      <c r="LKI226" s="552"/>
      <c r="LKJ226" s="544"/>
      <c r="LKK226" s="544"/>
      <c r="LKL226" s="544"/>
      <c r="LKM226" s="551"/>
      <c r="LKN226" s="551"/>
      <c r="LKO226" s="552"/>
      <c r="LKP226" s="552"/>
      <c r="LKQ226" s="544"/>
      <c r="LKR226" s="544"/>
      <c r="LKS226" s="544"/>
      <c r="LKT226" s="551"/>
      <c r="LKU226" s="551"/>
      <c r="LKV226" s="552"/>
      <c r="LKW226" s="552"/>
      <c r="LKX226" s="544"/>
      <c r="LKY226" s="544"/>
      <c r="LKZ226" s="544"/>
      <c r="LLA226" s="551"/>
      <c r="LLB226" s="551"/>
      <c r="LLC226" s="552"/>
      <c r="LLD226" s="552"/>
      <c r="LLE226" s="544"/>
      <c r="LLF226" s="544"/>
      <c r="LLG226" s="544"/>
      <c r="LLH226" s="551"/>
      <c r="LLI226" s="551"/>
      <c r="LLJ226" s="552"/>
      <c r="LLK226" s="552"/>
      <c r="LLL226" s="544"/>
      <c r="LLM226" s="544"/>
      <c r="LLN226" s="544"/>
      <c r="LLO226" s="551"/>
      <c r="LLP226" s="551"/>
      <c r="LLQ226" s="552"/>
      <c r="LLR226" s="552"/>
      <c r="LLS226" s="544"/>
      <c r="LLT226" s="544"/>
      <c r="LLU226" s="544"/>
      <c r="LLV226" s="551"/>
      <c r="LLW226" s="551"/>
      <c r="LLX226" s="552"/>
      <c r="LLY226" s="552"/>
      <c r="LLZ226" s="544"/>
      <c r="LMA226" s="544"/>
      <c r="LMB226" s="544"/>
      <c r="LMC226" s="551"/>
      <c r="LMD226" s="551"/>
      <c r="LME226" s="552"/>
      <c r="LMF226" s="552"/>
      <c r="LMG226" s="544"/>
      <c r="LMH226" s="544"/>
      <c r="LMI226" s="544"/>
      <c r="LMJ226" s="551"/>
      <c r="LMK226" s="551"/>
      <c r="LML226" s="552"/>
      <c r="LMM226" s="552"/>
      <c r="LMN226" s="544"/>
      <c r="LMO226" s="544"/>
      <c r="LMP226" s="544"/>
      <c r="LMQ226" s="551"/>
      <c r="LMR226" s="551"/>
      <c r="LMS226" s="552"/>
      <c r="LMT226" s="552"/>
      <c r="LMU226" s="544"/>
      <c r="LMV226" s="544"/>
      <c r="LMW226" s="544"/>
      <c r="LMX226" s="551"/>
      <c r="LMY226" s="551"/>
      <c r="LMZ226" s="552"/>
      <c r="LNA226" s="552"/>
      <c r="LNB226" s="544"/>
      <c r="LNC226" s="544"/>
      <c r="LND226" s="544"/>
      <c r="LNE226" s="551"/>
      <c r="LNF226" s="551"/>
      <c r="LNG226" s="552"/>
      <c r="LNH226" s="552"/>
      <c r="LNI226" s="544"/>
      <c r="LNJ226" s="544"/>
      <c r="LNK226" s="544"/>
      <c r="LNL226" s="551"/>
      <c r="LNM226" s="551"/>
      <c r="LNN226" s="552"/>
      <c r="LNO226" s="552"/>
      <c r="LNP226" s="544"/>
      <c r="LNQ226" s="544"/>
      <c r="LNR226" s="544"/>
      <c r="LNS226" s="551"/>
      <c r="LNT226" s="551"/>
      <c r="LNU226" s="552"/>
      <c r="LNV226" s="552"/>
      <c r="LNW226" s="544"/>
      <c r="LNX226" s="544"/>
      <c r="LNY226" s="544"/>
      <c r="LNZ226" s="551"/>
      <c r="LOA226" s="551"/>
      <c r="LOB226" s="552"/>
      <c r="LOC226" s="552"/>
      <c r="LOD226" s="544"/>
      <c r="LOE226" s="544"/>
      <c r="LOF226" s="544"/>
      <c r="LOG226" s="551"/>
      <c r="LOH226" s="551"/>
      <c r="LOI226" s="552"/>
      <c r="LOJ226" s="552"/>
      <c r="LOK226" s="544"/>
      <c r="LOL226" s="544"/>
      <c r="LOM226" s="544"/>
      <c r="LON226" s="551"/>
      <c r="LOO226" s="551"/>
      <c r="LOP226" s="552"/>
      <c r="LOQ226" s="552"/>
      <c r="LOR226" s="544"/>
      <c r="LOS226" s="544"/>
      <c r="LOT226" s="544"/>
      <c r="LOU226" s="551"/>
      <c r="LOV226" s="551"/>
      <c r="LOW226" s="552"/>
      <c r="LOX226" s="552"/>
      <c r="LOY226" s="544"/>
      <c r="LOZ226" s="544"/>
      <c r="LPA226" s="544"/>
      <c r="LPB226" s="551"/>
      <c r="LPC226" s="551"/>
      <c r="LPD226" s="552"/>
      <c r="LPE226" s="552"/>
      <c r="LPF226" s="544"/>
      <c r="LPG226" s="544"/>
      <c r="LPH226" s="544"/>
      <c r="LPI226" s="551"/>
      <c r="LPJ226" s="551"/>
      <c r="LPK226" s="552"/>
      <c r="LPL226" s="552"/>
      <c r="LPM226" s="544"/>
      <c r="LPN226" s="544"/>
      <c r="LPO226" s="544"/>
      <c r="LPP226" s="551"/>
      <c r="LPQ226" s="551"/>
      <c r="LPR226" s="552"/>
      <c r="LPS226" s="552"/>
      <c r="LPT226" s="544"/>
      <c r="LPU226" s="544"/>
      <c r="LPV226" s="544"/>
      <c r="LPW226" s="551"/>
      <c r="LPX226" s="551"/>
      <c r="LPY226" s="552"/>
      <c r="LPZ226" s="552"/>
      <c r="LQA226" s="544"/>
      <c r="LQB226" s="544"/>
      <c r="LQC226" s="544"/>
      <c r="LQD226" s="551"/>
      <c r="LQE226" s="551"/>
      <c r="LQF226" s="552"/>
      <c r="LQG226" s="552"/>
      <c r="LQH226" s="544"/>
      <c r="LQI226" s="544"/>
      <c r="LQJ226" s="544"/>
      <c r="LQK226" s="551"/>
      <c r="LQL226" s="551"/>
      <c r="LQM226" s="552"/>
      <c r="LQN226" s="552"/>
      <c r="LQO226" s="544"/>
      <c r="LQP226" s="544"/>
      <c r="LQQ226" s="544"/>
      <c r="LQR226" s="551"/>
      <c r="LQS226" s="551"/>
      <c r="LQT226" s="552"/>
      <c r="LQU226" s="552"/>
      <c r="LQV226" s="544"/>
      <c r="LQW226" s="544"/>
      <c r="LQX226" s="544"/>
      <c r="LQY226" s="551"/>
      <c r="LQZ226" s="551"/>
      <c r="LRA226" s="552"/>
      <c r="LRB226" s="552"/>
      <c r="LRC226" s="544"/>
      <c r="LRD226" s="544"/>
      <c r="LRE226" s="544"/>
      <c r="LRF226" s="551"/>
      <c r="LRG226" s="551"/>
      <c r="LRH226" s="552"/>
      <c r="LRI226" s="552"/>
      <c r="LRJ226" s="544"/>
      <c r="LRK226" s="544"/>
      <c r="LRL226" s="544"/>
      <c r="LRM226" s="551"/>
      <c r="LRN226" s="551"/>
      <c r="LRO226" s="552"/>
      <c r="LRP226" s="552"/>
      <c r="LRQ226" s="544"/>
      <c r="LRR226" s="544"/>
      <c r="LRS226" s="544"/>
      <c r="LRT226" s="551"/>
      <c r="LRU226" s="551"/>
      <c r="LRV226" s="552"/>
      <c r="LRW226" s="552"/>
      <c r="LRX226" s="544"/>
      <c r="LRY226" s="544"/>
      <c r="LRZ226" s="544"/>
      <c r="LSA226" s="551"/>
      <c r="LSB226" s="551"/>
      <c r="LSC226" s="552"/>
      <c r="LSD226" s="552"/>
      <c r="LSE226" s="544"/>
      <c r="LSF226" s="544"/>
      <c r="LSG226" s="544"/>
      <c r="LSH226" s="551"/>
      <c r="LSI226" s="551"/>
      <c r="LSJ226" s="552"/>
      <c r="LSK226" s="552"/>
      <c r="LSL226" s="544"/>
      <c r="LSM226" s="544"/>
      <c r="LSN226" s="544"/>
      <c r="LSO226" s="551"/>
      <c r="LSP226" s="551"/>
      <c r="LSQ226" s="552"/>
      <c r="LSR226" s="552"/>
      <c r="LSS226" s="544"/>
      <c r="LST226" s="544"/>
      <c r="LSU226" s="544"/>
      <c r="LSV226" s="551"/>
      <c r="LSW226" s="551"/>
      <c r="LSX226" s="552"/>
      <c r="LSY226" s="552"/>
      <c r="LSZ226" s="544"/>
      <c r="LTA226" s="544"/>
      <c r="LTB226" s="544"/>
      <c r="LTC226" s="551"/>
      <c r="LTD226" s="551"/>
      <c r="LTE226" s="552"/>
      <c r="LTF226" s="552"/>
      <c r="LTG226" s="544"/>
      <c r="LTH226" s="544"/>
      <c r="LTI226" s="544"/>
      <c r="LTJ226" s="551"/>
      <c r="LTK226" s="551"/>
      <c r="LTL226" s="552"/>
      <c r="LTM226" s="552"/>
      <c r="LTN226" s="544"/>
      <c r="LTO226" s="544"/>
      <c r="LTP226" s="544"/>
      <c r="LTQ226" s="551"/>
      <c r="LTR226" s="551"/>
      <c r="LTS226" s="552"/>
      <c r="LTT226" s="552"/>
      <c r="LTU226" s="544"/>
      <c r="LTV226" s="544"/>
      <c r="LTW226" s="544"/>
      <c r="LTX226" s="551"/>
      <c r="LTY226" s="551"/>
      <c r="LTZ226" s="552"/>
      <c r="LUA226" s="552"/>
      <c r="LUB226" s="544"/>
      <c r="LUC226" s="544"/>
      <c r="LUD226" s="544"/>
      <c r="LUE226" s="551"/>
      <c r="LUF226" s="551"/>
      <c r="LUG226" s="552"/>
      <c r="LUH226" s="552"/>
      <c r="LUI226" s="544"/>
      <c r="LUJ226" s="544"/>
      <c r="LUK226" s="544"/>
      <c r="LUL226" s="551"/>
      <c r="LUM226" s="551"/>
      <c r="LUN226" s="552"/>
      <c r="LUO226" s="552"/>
      <c r="LUP226" s="544"/>
      <c r="LUQ226" s="544"/>
      <c r="LUR226" s="544"/>
      <c r="LUS226" s="551"/>
      <c r="LUT226" s="551"/>
      <c r="LUU226" s="552"/>
      <c r="LUV226" s="552"/>
      <c r="LUW226" s="544"/>
      <c r="LUX226" s="544"/>
      <c r="LUY226" s="544"/>
      <c r="LUZ226" s="551"/>
      <c r="LVA226" s="551"/>
      <c r="LVB226" s="552"/>
      <c r="LVC226" s="552"/>
      <c r="LVD226" s="544"/>
      <c r="LVE226" s="544"/>
      <c r="LVF226" s="544"/>
      <c r="LVG226" s="551"/>
      <c r="LVH226" s="551"/>
      <c r="LVI226" s="552"/>
      <c r="LVJ226" s="552"/>
      <c r="LVK226" s="544"/>
      <c r="LVL226" s="544"/>
      <c r="LVM226" s="544"/>
      <c r="LVN226" s="551"/>
      <c r="LVO226" s="551"/>
      <c r="LVP226" s="552"/>
      <c r="LVQ226" s="552"/>
      <c r="LVR226" s="544"/>
      <c r="LVS226" s="544"/>
      <c r="LVT226" s="544"/>
      <c r="LVU226" s="551"/>
      <c r="LVV226" s="551"/>
      <c r="LVW226" s="552"/>
      <c r="LVX226" s="552"/>
      <c r="LVY226" s="544"/>
      <c r="LVZ226" s="544"/>
      <c r="LWA226" s="544"/>
      <c r="LWB226" s="551"/>
      <c r="LWC226" s="551"/>
      <c r="LWD226" s="552"/>
      <c r="LWE226" s="552"/>
      <c r="LWF226" s="544"/>
      <c r="LWG226" s="544"/>
      <c r="LWH226" s="544"/>
      <c r="LWI226" s="551"/>
      <c r="LWJ226" s="551"/>
      <c r="LWK226" s="552"/>
      <c r="LWL226" s="552"/>
      <c r="LWM226" s="544"/>
      <c r="LWN226" s="544"/>
      <c r="LWO226" s="544"/>
      <c r="LWP226" s="551"/>
      <c r="LWQ226" s="551"/>
      <c r="LWR226" s="552"/>
      <c r="LWS226" s="552"/>
      <c r="LWT226" s="544"/>
      <c r="LWU226" s="544"/>
      <c r="LWV226" s="544"/>
      <c r="LWW226" s="551"/>
      <c r="LWX226" s="551"/>
      <c r="LWY226" s="552"/>
      <c r="LWZ226" s="552"/>
      <c r="LXA226" s="544"/>
      <c r="LXB226" s="544"/>
      <c r="LXC226" s="544"/>
      <c r="LXD226" s="551"/>
      <c r="LXE226" s="551"/>
      <c r="LXF226" s="552"/>
      <c r="LXG226" s="552"/>
      <c r="LXH226" s="544"/>
      <c r="LXI226" s="544"/>
      <c r="LXJ226" s="544"/>
      <c r="LXK226" s="551"/>
      <c r="LXL226" s="551"/>
      <c r="LXM226" s="552"/>
      <c r="LXN226" s="552"/>
      <c r="LXO226" s="544"/>
      <c r="LXP226" s="544"/>
      <c r="LXQ226" s="544"/>
      <c r="LXR226" s="551"/>
      <c r="LXS226" s="551"/>
      <c r="LXT226" s="552"/>
      <c r="LXU226" s="552"/>
      <c r="LXV226" s="544"/>
      <c r="LXW226" s="544"/>
      <c r="LXX226" s="544"/>
      <c r="LXY226" s="551"/>
      <c r="LXZ226" s="551"/>
      <c r="LYA226" s="552"/>
      <c r="LYB226" s="552"/>
      <c r="LYC226" s="544"/>
      <c r="LYD226" s="544"/>
      <c r="LYE226" s="544"/>
      <c r="LYF226" s="551"/>
      <c r="LYG226" s="551"/>
      <c r="LYH226" s="552"/>
      <c r="LYI226" s="552"/>
      <c r="LYJ226" s="544"/>
      <c r="LYK226" s="544"/>
      <c r="LYL226" s="544"/>
      <c r="LYM226" s="551"/>
      <c r="LYN226" s="551"/>
      <c r="LYO226" s="552"/>
      <c r="LYP226" s="552"/>
      <c r="LYQ226" s="544"/>
      <c r="LYR226" s="544"/>
      <c r="LYS226" s="544"/>
      <c r="LYT226" s="551"/>
      <c r="LYU226" s="551"/>
      <c r="LYV226" s="552"/>
      <c r="LYW226" s="552"/>
      <c r="LYX226" s="544"/>
      <c r="LYY226" s="544"/>
      <c r="LYZ226" s="544"/>
      <c r="LZA226" s="551"/>
      <c r="LZB226" s="551"/>
      <c r="LZC226" s="552"/>
      <c r="LZD226" s="552"/>
      <c r="LZE226" s="544"/>
      <c r="LZF226" s="544"/>
      <c r="LZG226" s="544"/>
      <c r="LZH226" s="551"/>
      <c r="LZI226" s="551"/>
      <c r="LZJ226" s="552"/>
      <c r="LZK226" s="552"/>
      <c r="LZL226" s="544"/>
      <c r="LZM226" s="544"/>
      <c r="LZN226" s="544"/>
      <c r="LZO226" s="551"/>
      <c r="LZP226" s="551"/>
      <c r="LZQ226" s="552"/>
      <c r="LZR226" s="552"/>
      <c r="LZS226" s="544"/>
      <c r="LZT226" s="544"/>
      <c r="LZU226" s="544"/>
      <c r="LZV226" s="551"/>
      <c r="LZW226" s="551"/>
      <c r="LZX226" s="552"/>
      <c r="LZY226" s="552"/>
      <c r="LZZ226" s="544"/>
      <c r="MAA226" s="544"/>
      <c r="MAB226" s="544"/>
      <c r="MAC226" s="551"/>
      <c r="MAD226" s="551"/>
      <c r="MAE226" s="552"/>
      <c r="MAF226" s="552"/>
      <c r="MAG226" s="544"/>
      <c r="MAH226" s="544"/>
      <c r="MAI226" s="544"/>
      <c r="MAJ226" s="551"/>
      <c r="MAK226" s="551"/>
      <c r="MAL226" s="552"/>
      <c r="MAM226" s="552"/>
      <c r="MAN226" s="544"/>
      <c r="MAO226" s="544"/>
      <c r="MAP226" s="544"/>
      <c r="MAQ226" s="551"/>
      <c r="MAR226" s="551"/>
      <c r="MAS226" s="552"/>
      <c r="MAT226" s="552"/>
      <c r="MAU226" s="544"/>
      <c r="MAV226" s="544"/>
      <c r="MAW226" s="544"/>
      <c r="MAX226" s="551"/>
      <c r="MAY226" s="551"/>
      <c r="MAZ226" s="552"/>
      <c r="MBA226" s="552"/>
      <c r="MBB226" s="544"/>
      <c r="MBC226" s="544"/>
      <c r="MBD226" s="544"/>
      <c r="MBE226" s="551"/>
      <c r="MBF226" s="551"/>
      <c r="MBG226" s="552"/>
      <c r="MBH226" s="552"/>
      <c r="MBI226" s="544"/>
      <c r="MBJ226" s="544"/>
      <c r="MBK226" s="544"/>
      <c r="MBL226" s="551"/>
      <c r="MBM226" s="551"/>
      <c r="MBN226" s="552"/>
      <c r="MBO226" s="552"/>
      <c r="MBP226" s="544"/>
      <c r="MBQ226" s="544"/>
      <c r="MBR226" s="544"/>
      <c r="MBS226" s="551"/>
      <c r="MBT226" s="551"/>
      <c r="MBU226" s="552"/>
      <c r="MBV226" s="552"/>
      <c r="MBW226" s="544"/>
      <c r="MBX226" s="544"/>
      <c r="MBY226" s="544"/>
      <c r="MBZ226" s="551"/>
      <c r="MCA226" s="551"/>
      <c r="MCB226" s="552"/>
      <c r="MCC226" s="552"/>
      <c r="MCD226" s="544"/>
      <c r="MCE226" s="544"/>
      <c r="MCF226" s="544"/>
      <c r="MCG226" s="551"/>
      <c r="MCH226" s="551"/>
      <c r="MCI226" s="552"/>
      <c r="MCJ226" s="552"/>
      <c r="MCK226" s="544"/>
      <c r="MCL226" s="544"/>
      <c r="MCM226" s="544"/>
      <c r="MCN226" s="551"/>
      <c r="MCO226" s="551"/>
      <c r="MCP226" s="552"/>
      <c r="MCQ226" s="552"/>
      <c r="MCR226" s="544"/>
      <c r="MCS226" s="544"/>
      <c r="MCT226" s="544"/>
      <c r="MCU226" s="551"/>
      <c r="MCV226" s="551"/>
      <c r="MCW226" s="552"/>
      <c r="MCX226" s="552"/>
      <c r="MCY226" s="544"/>
      <c r="MCZ226" s="544"/>
      <c r="MDA226" s="544"/>
      <c r="MDB226" s="551"/>
      <c r="MDC226" s="551"/>
      <c r="MDD226" s="552"/>
      <c r="MDE226" s="552"/>
      <c r="MDF226" s="544"/>
      <c r="MDG226" s="544"/>
      <c r="MDH226" s="544"/>
      <c r="MDI226" s="551"/>
      <c r="MDJ226" s="551"/>
      <c r="MDK226" s="552"/>
      <c r="MDL226" s="552"/>
      <c r="MDM226" s="544"/>
      <c r="MDN226" s="544"/>
      <c r="MDO226" s="544"/>
      <c r="MDP226" s="551"/>
      <c r="MDQ226" s="551"/>
      <c r="MDR226" s="552"/>
      <c r="MDS226" s="552"/>
      <c r="MDT226" s="544"/>
      <c r="MDU226" s="544"/>
      <c r="MDV226" s="544"/>
      <c r="MDW226" s="551"/>
      <c r="MDX226" s="551"/>
      <c r="MDY226" s="552"/>
      <c r="MDZ226" s="552"/>
      <c r="MEA226" s="544"/>
      <c r="MEB226" s="544"/>
      <c r="MEC226" s="544"/>
      <c r="MED226" s="551"/>
      <c r="MEE226" s="551"/>
      <c r="MEF226" s="552"/>
      <c r="MEG226" s="552"/>
      <c r="MEH226" s="544"/>
      <c r="MEI226" s="544"/>
      <c r="MEJ226" s="544"/>
      <c r="MEK226" s="551"/>
      <c r="MEL226" s="551"/>
      <c r="MEM226" s="552"/>
      <c r="MEN226" s="552"/>
      <c r="MEO226" s="544"/>
      <c r="MEP226" s="544"/>
      <c r="MEQ226" s="544"/>
      <c r="MER226" s="551"/>
      <c r="MES226" s="551"/>
      <c r="MET226" s="552"/>
      <c r="MEU226" s="552"/>
      <c r="MEV226" s="544"/>
      <c r="MEW226" s="544"/>
      <c r="MEX226" s="544"/>
      <c r="MEY226" s="551"/>
      <c r="MEZ226" s="551"/>
      <c r="MFA226" s="552"/>
      <c r="MFB226" s="552"/>
      <c r="MFC226" s="544"/>
      <c r="MFD226" s="544"/>
      <c r="MFE226" s="544"/>
      <c r="MFF226" s="551"/>
      <c r="MFG226" s="551"/>
      <c r="MFH226" s="552"/>
      <c r="MFI226" s="552"/>
      <c r="MFJ226" s="544"/>
      <c r="MFK226" s="544"/>
      <c r="MFL226" s="544"/>
      <c r="MFM226" s="551"/>
      <c r="MFN226" s="551"/>
      <c r="MFO226" s="552"/>
      <c r="MFP226" s="552"/>
      <c r="MFQ226" s="544"/>
      <c r="MFR226" s="544"/>
      <c r="MFS226" s="544"/>
      <c r="MFT226" s="551"/>
      <c r="MFU226" s="551"/>
      <c r="MFV226" s="552"/>
      <c r="MFW226" s="552"/>
      <c r="MFX226" s="544"/>
      <c r="MFY226" s="544"/>
      <c r="MFZ226" s="544"/>
      <c r="MGA226" s="551"/>
      <c r="MGB226" s="551"/>
      <c r="MGC226" s="552"/>
      <c r="MGD226" s="552"/>
      <c r="MGE226" s="544"/>
      <c r="MGF226" s="544"/>
      <c r="MGG226" s="544"/>
      <c r="MGH226" s="551"/>
      <c r="MGI226" s="551"/>
      <c r="MGJ226" s="552"/>
      <c r="MGK226" s="552"/>
      <c r="MGL226" s="544"/>
      <c r="MGM226" s="544"/>
      <c r="MGN226" s="544"/>
      <c r="MGO226" s="551"/>
      <c r="MGP226" s="551"/>
      <c r="MGQ226" s="552"/>
      <c r="MGR226" s="552"/>
      <c r="MGS226" s="544"/>
      <c r="MGT226" s="544"/>
      <c r="MGU226" s="544"/>
      <c r="MGV226" s="551"/>
      <c r="MGW226" s="551"/>
      <c r="MGX226" s="552"/>
      <c r="MGY226" s="552"/>
      <c r="MGZ226" s="544"/>
      <c r="MHA226" s="544"/>
      <c r="MHB226" s="544"/>
      <c r="MHC226" s="551"/>
      <c r="MHD226" s="551"/>
      <c r="MHE226" s="552"/>
      <c r="MHF226" s="552"/>
      <c r="MHG226" s="544"/>
      <c r="MHH226" s="544"/>
      <c r="MHI226" s="544"/>
      <c r="MHJ226" s="551"/>
      <c r="MHK226" s="551"/>
      <c r="MHL226" s="552"/>
      <c r="MHM226" s="552"/>
      <c r="MHN226" s="544"/>
      <c r="MHO226" s="544"/>
      <c r="MHP226" s="544"/>
      <c r="MHQ226" s="551"/>
      <c r="MHR226" s="551"/>
      <c r="MHS226" s="552"/>
      <c r="MHT226" s="552"/>
      <c r="MHU226" s="544"/>
      <c r="MHV226" s="544"/>
      <c r="MHW226" s="544"/>
      <c r="MHX226" s="551"/>
      <c r="MHY226" s="551"/>
      <c r="MHZ226" s="552"/>
      <c r="MIA226" s="552"/>
      <c r="MIB226" s="544"/>
      <c r="MIC226" s="544"/>
      <c r="MID226" s="544"/>
      <c r="MIE226" s="551"/>
      <c r="MIF226" s="551"/>
      <c r="MIG226" s="552"/>
      <c r="MIH226" s="552"/>
      <c r="MII226" s="544"/>
      <c r="MIJ226" s="544"/>
      <c r="MIK226" s="544"/>
      <c r="MIL226" s="551"/>
      <c r="MIM226" s="551"/>
      <c r="MIN226" s="552"/>
      <c r="MIO226" s="552"/>
      <c r="MIP226" s="544"/>
      <c r="MIQ226" s="544"/>
      <c r="MIR226" s="544"/>
      <c r="MIS226" s="551"/>
      <c r="MIT226" s="551"/>
      <c r="MIU226" s="552"/>
      <c r="MIV226" s="552"/>
      <c r="MIW226" s="544"/>
      <c r="MIX226" s="544"/>
      <c r="MIY226" s="544"/>
      <c r="MIZ226" s="551"/>
      <c r="MJA226" s="551"/>
      <c r="MJB226" s="552"/>
      <c r="MJC226" s="552"/>
      <c r="MJD226" s="544"/>
      <c r="MJE226" s="544"/>
      <c r="MJF226" s="544"/>
      <c r="MJG226" s="551"/>
      <c r="MJH226" s="551"/>
      <c r="MJI226" s="552"/>
      <c r="MJJ226" s="552"/>
      <c r="MJK226" s="544"/>
      <c r="MJL226" s="544"/>
      <c r="MJM226" s="544"/>
      <c r="MJN226" s="551"/>
      <c r="MJO226" s="551"/>
      <c r="MJP226" s="552"/>
      <c r="MJQ226" s="552"/>
      <c r="MJR226" s="544"/>
      <c r="MJS226" s="544"/>
      <c r="MJT226" s="544"/>
      <c r="MJU226" s="551"/>
      <c r="MJV226" s="551"/>
      <c r="MJW226" s="552"/>
      <c r="MJX226" s="552"/>
      <c r="MJY226" s="544"/>
      <c r="MJZ226" s="544"/>
      <c r="MKA226" s="544"/>
      <c r="MKB226" s="551"/>
      <c r="MKC226" s="551"/>
      <c r="MKD226" s="552"/>
      <c r="MKE226" s="552"/>
      <c r="MKF226" s="544"/>
      <c r="MKG226" s="544"/>
      <c r="MKH226" s="544"/>
      <c r="MKI226" s="551"/>
      <c r="MKJ226" s="551"/>
      <c r="MKK226" s="552"/>
      <c r="MKL226" s="552"/>
      <c r="MKM226" s="544"/>
      <c r="MKN226" s="544"/>
      <c r="MKO226" s="544"/>
      <c r="MKP226" s="551"/>
      <c r="MKQ226" s="551"/>
      <c r="MKR226" s="552"/>
      <c r="MKS226" s="552"/>
      <c r="MKT226" s="544"/>
      <c r="MKU226" s="544"/>
      <c r="MKV226" s="544"/>
      <c r="MKW226" s="551"/>
      <c r="MKX226" s="551"/>
      <c r="MKY226" s="552"/>
      <c r="MKZ226" s="552"/>
      <c r="MLA226" s="544"/>
      <c r="MLB226" s="544"/>
      <c r="MLC226" s="544"/>
      <c r="MLD226" s="551"/>
      <c r="MLE226" s="551"/>
      <c r="MLF226" s="552"/>
      <c r="MLG226" s="552"/>
      <c r="MLH226" s="544"/>
      <c r="MLI226" s="544"/>
      <c r="MLJ226" s="544"/>
      <c r="MLK226" s="551"/>
      <c r="MLL226" s="551"/>
      <c r="MLM226" s="552"/>
      <c r="MLN226" s="552"/>
      <c r="MLO226" s="544"/>
      <c r="MLP226" s="544"/>
      <c r="MLQ226" s="544"/>
      <c r="MLR226" s="551"/>
      <c r="MLS226" s="551"/>
      <c r="MLT226" s="552"/>
      <c r="MLU226" s="552"/>
      <c r="MLV226" s="544"/>
      <c r="MLW226" s="544"/>
      <c r="MLX226" s="544"/>
      <c r="MLY226" s="551"/>
      <c r="MLZ226" s="551"/>
      <c r="MMA226" s="552"/>
      <c r="MMB226" s="552"/>
      <c r="MMC226" s="544"/>
      <c r="MMD226" s="544"/>
      <c r="MME226" s="544"/>
      <c r="MMF226" s="551"/>
      <c r="MMG226" s="551"/>
      <c r="MMH226" s="552"/>
      <c r="MMI226" s="552"/>
      <c r="MMJ226" s="544"/>
      <c r="MMK226" s="544"/>
      <c r="MML226" s="544"/>
      <c r="MMM226" s="551"/>
      <c r="MMN226" s="551"/>
      <c r="MMO226" s="552"/>
      <c r="MMP226" s="552"/>
      <c r="MMQ226" s="544"/>
      <c r="MMR226" s="544"/>
      <c r="MMS226" s="544"/>
      <c r="MMT226" s="551"/>
      <c r="MMU226" s="551"/>
      <c r="MMV226" s="552"/>
      <c r="MMW226" s="552"/>
      <c r="MMX226" s="544"/>
      <c r="MMY226" s="544"/>
      <c r="MMZ226" s="544"/>
      <c r="MNA226" s="551"/>
      <c r="MNB226" s="551"/>
      <c r="MNC226" s="552"/>
      <c r="MND226" s="552"/>
      <c r="MNE226" s="544"/>
      <c r="MNF226" s="544"/>
      <c r="MNG226" s="544"/>
      <c r="MNH226" s="551"/>
      <c r="MNI226" s="551"/>
      <c r="MNJ226" s="552"/>
      <c r="MNK226" s="552"/>
      <c r="MNL226" s="544"/>
      <c r="MNM226" s="544"/>
      <c r="MNN226" s="544"/>
      <c r="MNO226" s="551"/>
      <c r="MNP226" s="551"/>
      <c r="MNQ226" s="552"/>
      <c r="MNR226" s="552"/>
      <c r="MNS226" s="544"/>
      <c r="MNT226" s="544"/>
      <c r="MNU226" s="544"/>
      <c r="MNV226" s="551"/>
      <c r="MNW226" s="551"/>
      <c r="MNX226" s="552"/>
      <c r="MNY226" s="552"/>
      <c r="MNZ226" s="544"/>
      <c r="MOA226" s="544"/>
      <c r="MOB226" s="544"/>
      <c r="MOC226" s="551"/>
      <c r="MOD226" s="551"/>
      <c r="MOE226" s="552"/>
      <c r="MOF226" s="552"/>
      <c r="MOG226" s="544"/>
      <c r="MOH226" s="544"/>
      <c r="MOI226" s="544"/>
      <c r="MOJ226" s="551"/>
      <c r="MOK226" s="551"/>
      <c r="MOL226" s="552"/>
      <c r="MOM226" s="552"/>
      <c r="MON226" s="544"/>
      <c r="MOO226" s="544"/>
      <c r="MOP226" s="544"/>
      <c r="MOQ226" s="551"/>
      <c r="MOR226" s="551"/>
      <c r="MOS226" s="552"/>
      <c r="MOT226" s="552"/>
      <c r="MOU226" s="544"/>
      <c r="MOV226" s="544"/>
      <c r="MOW226" s="544"/>
      <c r="MOX226" s="551"/>
      <c r="MOY226" s="551"/>
      <c r="MOZ226" s="552"/>
      <c r="MPA226" s="552"/>
      <c r="MPB226" s="544"/>
      <c r="MPC226" s="544"/>
      <c r="MPD226" s="544"/>
      <c r="MPE226" s="551"/>
      <c r="MPF226" s="551"/>
      <c r="MPG226" s="552"/>
      <c r="MPH226" s="552"/>
      <c r="MPI226" s="544"/>
      <c r="MPJ226" s="544"/>
      <c r="MPK226" s="544"/>
      <c r="MPL226" s="551"/>
      <c r="MPM226" s="551"/>
      <c r="MPN226" s="552"/>
      <c r="MPO226" s="552"/>
      <c r="MPP226" s="544"/>
      <c r="MPQ226" s="544"/>
      <c r="MPR226" s="544"/>
      <c r="MPS226" s="551"/>
      <c r="MPT226" s="551"/>
      <c r="MPU226" s="552"/>
      <c r="MPV226" s="552"/>
      <c r="MPW226" s="544"/>
      <c r="MPX226" s="544"/>
      <c r="MPY226" s="544"/>
      <c r="MPZ226" s="551"/>
      <c r="MQA226" s="551"/>
      <c r="MQB226" s="552"/>
      <c r="MQC226" s="552"/>
      <c r="MQD226" s="544"/>
      <c r="MQE226" s="544"/>
      <c r="MQF226" s="544"/>
      <c r="MQG226" s="551"/>
      <c r="MQH226" s="551"/>
      <c r="MQI226" s="552"/>
      <c r="MQJ226" s="552"/>
      <c r="MQK226" s="544"/>
      <c r="MQL226" s="544"/>
      <c r="MQM226" s="544"/>
      <c r="MQN226" s="551"/>
      <c r="MQO226" s="551"/>
      <c r="MQP226" s="552"/>
      <c r="MQQ226" s="552"/>
      <c r="MQR226" s="544"/>
      <c r="MQS226" s="544"/>
      <c r="MQT226" s="544"/>
      <c r="MQU226" s="551"/>
      <c r="MQV226" s="551"/>
      <c r="MQW226" s="552"/>
      <c r="MQX226" s="552"/>
      <c r="MQY226" s="544"/>
      <c r="MQZ226" s="544"/>
      <c r="MRA226" s="544"/>
      <c r="MRB226" s="551"/>
      <c r="MRC226" s="551"/>
      <c r="MRD226" s="552"/>
      <c r="MRE226" s="552"/>
      <c r="MRF226" s="544"/>
      <c r="MRG226" s="544"/>
      <c r="MRH226" s="544"/>
      <c r="MRI226" s="551"/>
      <c r="MRJ226" s="551"/>
      <c r="MRK226" s="552"/>
      <c r="MRL226" s="552"/>
      <c r="MRM226" s="544"/>
      <c r="MRN226" s="544"/>
      <c r="MRO226" s="544"/>
      <c r="MRP226" s="551"/>
      <c r="MRQ226" s="551"/>
      <c r="MRR226" s="552"/>
      <c r="MRS226" s="552"/>
      <c r="MRT226" s="544"/>
      <c r="MRU226" s="544"/>
      <c r="MRV226" s="544"/>
      <c r="MRW226" s="551"/>
      <c r="MRX226" s="551"/>
      <c r="MRY226" s="552"/>
      <c r="MRZ226" s="552"/>
      <c r="MSA226" s="544"/>
      <c r="MSB226" s="544"/>
      <c r="MSC226" s="544"/>
      <c r="MSD226" s="551"/>
      <c r="MSE226" s="551"/>
      <c r="MSF226" s="552"/>
      <c r="MSG226" s="552"/>
      <c r="MSH226" s="544"/>
      <c r="MSI226" s="544"/>
      <c r="MSJ226" s="544"/>
      <c r="MSK226" s="551"/>
      <c r="MSL226" s="551"/>
      <c r="MSM226" s="552"/>
      <c r="MSN226" s="552"/>
      <c r="MSO226" s="544"/>
      <c r="MSP226" s="544"/>
      <c r="MSQ226" s="544"/>
      <c r="MSR226" s="551"/>
      <c r="MSS226" s="551"/>
      <c r="MST226" s="552"/>
      <c r="MSU226" s="552"/>
      <c r="MSV226" s="544"/>
      <c r="MSW226" s="544"/>
      <c r="MSX226" s="544"/>
      <c r="MSY226" s="551"/>
      <c r="MSZ226" s="551"/>
      <c r="MTA226" s="552"/>
      <c r="MTB226" s="552"/>
      <c r="MTC226" s="544"/>
      <c r="MTD226" s="544"/>
      <c r="MTE226" s="544"/>
      <c r="MTF226" s="551"/>
      <c r="MTG226" s="551"/>
      <c r="MTH226" s="552"/>
      <c r="MTI226" s="552"/>
      <c r="MTJ226" s="544"/>
      <c r="MTK226" s="544"/>
      <c r="MTL226" s="544"/>
      <c r="MTM226" s="551"/>
      <c r="MTN226" s="551"/>
      <c r="MTO226" s="552"/>
      <c r="MTP226" s="552"/>
      <c r="MTQ226" s="544"/>
      <c r="MTR226" s="544"/>
      <c r="MTS226" s="544"/>
      <c r="MTT226" s="551"/>
      <c r="MTU226" s="551"/>
      <c r="MTV226" s="552"/>
      <c r="MTW226" s="552"/>
      <c r="MTX226" s="544"/>
      <c r="MTY226" s="544"/>
      <c r="MTZ226" s="544"/>
      <c r="MUA226" s="551"/>
      <c r="MUB226" s="551"/>
      <c r="MUC226" s="552"/>
      <c r="MUD226" s="552"/>
      <c r="MUE226" s="544"/>
      <c r="MUF226" s="544"/>
      <c r="MUG226" s="544"/>
      <c r="MUH226" s="551"/>
      <c r="MUI226" s="551"/>
      <c r="MUJ226" s="552"/>
      <c r="MUK226" s="552"/>
      <c r="MUL226" s="544"/>
      <c r="MUM226" s="544"/>
      <c r="MUN226" s="544"/>
      <c r="MUO226" s="551"/>
      <c r="MUP226" s="551"/>
      <c r="MUQ226" s="552"/>
      <c r="MUR226" s="552"/>
      <c r="MUS226" s="544"/>
      <c r="MUT226" s="544"/>
      <c r="MUU226" s="544"/>
      <c r="MUV226" s="551"/>
      <c r="MUW226" s="551"/>
      <c r="MUX226" s="552"/>
      <c r="MUY226" s="552"/>
      <c r="MUZ226" s="544"/>
      <c r="MVA226" s="544"/>
      <c r="MVB226" s="544"/>
      <c r="MVC226" s="551"/>
      <c r="MVD226" s="551"/>
      <c r="MVE226" s="552"/>
      <c r="MVF226" s="552"/>
      <c r="MVG226" s="544"/>
      <c r="MVH226" s="544"/>
      <c r="MVI226" s="544"/>
      <c r="MVJ226" s="551"/>
      <c r="MVK226" s="551"/>
      <c r="MVL226" s="552"/>
      <c r="MVM226" s="552"/>
      <c r="MVN226" s="544"/>
      <c r="MVO226" s="544"/>
      <c r="MVP226" s="544"/>
      <c r="MVQ226" s="551"/>
      <c r="MVR226" s="551"/>
      <c r="MVS226" s="552"/>
      <c r="MVT226" s="552"/>
      <c r="MVU226" s="544"/>
      <c r="MVV226" s="544"/>
      <c r="MVW226" s="544"/>
      <c r="MVX226" s="551"/>
      <c r="MVY226" s="551"/>
      <c r="MVZ226" s="552"/>
      <c r="MWA226" s="552"/>
      <c r="MWB226" s="544"/>
      <c r="MWC226" s="544"/>
      <c r="MWD226" s="544"/>
      <c r="MWE226" s="551"/>
      <c r="MWF226" s="551"/>
      <c r="MWG226" s="552"/>
      <c r="MWH226" s="552"/>
      <c r="MWI226" s="544"/>
      <c r="MWJ226" s="544"/>
      <c r="MWK226" s="544"/>
      <c r="MWL226" s="551"/>
      <c r="MWM226" s="551"/>
      <c r="MWN226" s="552"/>
      <c r="MWO226" s="552"/>
      <c r="MWP226" s="544"/>
      <c r="MWQ226" s="544"/>
      <c r="MWR226" s="544"/>
      <c r="MWS226" s="551"/>
      <c r="MWT226" s="551"/>
      <c r="MWU226" s="552"/>
      <c r="MWV226" s="552"/>
      <c r="MWW226" s="544"/>
      <c r="MWX226" s="544"/>
      <c r="MWY226" s="544"/>
      <c r="MWZ226" s="551"/>
      <c r="MXA226" s="551"/>
      <c r="MXB226" s="552"/>
      <c r="MXC226" s="552"/>
      <c r="MXD226" s="544"/>
      <c r="MXE226" s="544"/>
      <c r="MXF226" s="544"/>
      <c r="MXG226" s="551"/>
      <c r="MXH226" s="551"/>
      <c r="MXI226" s="552"/>
      <c r="MXJ226" s="552"/>
      <c r="MXK226" s="544"/>
      <c r="MXL226" s="544"/>
      <c r="MXM226" s="544"/>
      <c r="MXN226" s="551"/>
      <c r="MXO226" s="551"/>
      <c r="MXP226" s="552"/>
      <c r="MXQ226" s="552"/>
      <c r="MXR226" s="544"/>
      <c r="MXS226" s="544"/>
      <c r="MXT226" s="544"/>
      <c r="MXU226" s="551"/>
      <c r="MXV226" s="551"/>
      <c r="MXW226" s="552"/>
      <c r="MXX226" s="552"/>
      <c r="MXY226" s="544"/>
      <c r="MXZ226" s="544"/>
      <c r="MYA226" s="544"/>
      <c r="MYB226" s="551"/>
      <c r="MYC226" s="551"/>
      <c r="MYD226" s="552"/>
      <c r="MYE226" s="552"/>
      <c r="MYF226" s="544"/>
      <c r="MYG226" s="544"/>
      <c r="MYH226" s="544"/>
      <c r="MYI226" s="551"/>
      <c r="MYJ226" s="551"/>
      <c r="MYK226" s="552"/>
      <c r="MYL226" s="552"/>
      <c r="MYM226" s="544"/>
      <c r="MYN226" s="544"/>
      <c r="MYO226" s="544"/>
      <c r="MYP226" s="551"/>
      <c r="MYQ226" s="551"/>
      <c r="MYR226" s="552"/>
      <c r="MYS226" s="552"/>
      <c r="MYT226" s="544"/>
      <c r="MYU226" s="544"/>
      <c r="MYV226" s="544"/>
      <c r="MYW226" s="551"/>
      <c r="MYX226" s="551"/>
      <c r="MYY226" s="552"/>
      <c r="MYZ226" s="552"/>
      <c r="MZA226" s="544"/>
      <c r="MZB226" s="544"/>
      <c r="MZC226" s="544"/>
      <c r="MZD226" s="551"/>
      <c r="MZE226" s="551"/>
      <c r="MZF226" s="552"/>
      <c r="MZG226" s="552"/>
      <c r="MZH226" s="544"/>
      <c r="MZI226" s="544"/>
      <c r="MZJ226" s="544"/>
      <c r="MZK226" s="551"/>
      <c r="MZL226" s="551"/>
      <c r="MZM226" s="552"/>
      <c r="MZN226" s="552"/>
      <c r="MZO226" s="544"/>
      <c r="MZP226" s="544"/>
      <c r="MZQ226" s="544"/>
      <c r="MZR226" s="551"/>
      <c r="MZS226" s="551"/>
      <c r="MZT226" s="552"/>
      <c r="MZU226" s="552"/>
      <c r="MZV226" s="544"/>
      <c r="MZW226" s="544"/>
      <c r="MZX226" s="544"/>
      <c r="MZY226" s="551"/>
      <c r="MZZ226" s="551"/>
      <c r="NAA226" s="552"/>
      <c r="NAB226" s="552"/>
      <c r="NAC226" s="544"/>
      <c r="NAD226" s="544"/>
      <c r="NAE226" s="544"/>
      <c r="NAF226" s="551"/>
      <c r="NAG226" s="551"/>
      <c r="NAH226" s="552"/>
      <c r="NAI226" s="552"/>
      <c r="NAJ226" s="544"/>
      <c r="NAK226" s="544"/>
      <c r="NAL226" s="544"/>
      <c r="NAM226" s="551"/>
      <c r="NAN226" s="551"/>
      <c r="NAO226" s="552"/>
      <c r="NAP226" s="552"/>
      <c r="NAQ226" s="544"/>
      <c r="NAR226" s="544"/>
      <c r="NAS226" s="544"/>
      <c r="NAT226" s="551"/>
      <c r="NAU226" s="551"/>
      <c r="NAV226" s="552"/>
      <c r="NAW226" s="552"/>
      <c r="NAX226" s="544"/>
      <c r="NAY226" s="544"/>
      <c r="NAZ226" s="544"/>
      <c r="NBA226" s="551"/>
      <c r="NBB226" s="551"/>
      <c r="NBC226" s="552"/>
      <c r="NBD226" s="552"/>
      <c r="NBE226" s="544"/>
      <c r="NBF226" s="544"/>
      <c r="NBG226" s="544"/>
      <c r="NBH226" s="551"/>
      <c r="NBI226" s="551"/>
      <c r="NBJ226" s="552"/>
      <c r="NBK226" s="552"/>
      <c r="NBL226" s="544"/>
      <c r="NBM226" s="544"/>
      <c r="NBN226" s="544"/>
      <c r="NBO226" s="551"/>
      <c r="NBP226" s="551"/>
      <c r="NBQ226" s="552"/>
      <c r="NBR226" s="552"/>
      <c r="NBS226" s="544"/>
      <c r="NBT226" s="544"/>
      <c r="NBU226" s="544"/>
      <c r="NBV226" s="551"/>
      <c r="NBW226" s="551"/>
      <c r="NBX226" s="552"/>
      <c r="NBY226" s="552"/>
      <c r="NBZ226" s="544"/>
      <c r="NCA226" s="544"/>
      <c r="NCB226" s="544"/>
      <c r="NCC226" s="551"/>
      <c r="NCD226" s="551"/>
      <c r="NCE226" s="552"/>
      <c r="NCF226" s="552"/>
      <c r="NCG226" s="544"/>
      <c r="NCH226" s="544"/>
      <c r="NCI226" s="544"/>
      <c r="NCJ226" s="551"/>
      <c r="NCK226" s="551"/>
      <c r="NCL226" s="552"/>
      <c r="NCM226" s="552"/>
      <c r="NCN226" s="544"/>
      <c r="NCO226" s="544"/>
      <c r="NCP226" s="544"/>
      <c r="NCQ226" s="551"/>
      <c r="NCR226" s="551"/>
      <c r="NCS226" s="552"/>
      <c r="NCT226" s="552"/>
      <c r="NCU226" s="544"/>
      <c r="NCV226" s="544"/>
      <c r="NCW226" s="544"/>
      <c r="NCX226" s="551"/>
      <c r="NCY226" s="551"/>
      <c r="NCZ226" s="552"/>
      <c r="NDA226" s="552"/>
      <c r="NDB226" s="544"/>
      <c r="NDC226" s="544"/>
      <c r="NDD226" s="544"/>
      <c r="NDE226" s="551"/>
      <c r="NDF226" s="551"/>
      <c r="NDG226" s="552"/>
      <c r="NDH226" s="552"/>
      <c r="NDI226" s="544"/>
      <c r="NDJ226" s="544"/>
      <c r="NDK226" s="544"/>
      <c r="NDL226" s="551"/>
      <c r="NDM226" s="551"/>
      <c r="NDN226" s="552"/>
      <c r="NDO226" s="552"/>
      <c r="NDP226" s="544"/>
      <c r="NDQ226" s="544"/>
      <c r="NDR226" s="544"/>
      <c r="NDS226" s="551"/>
      <c r="NDT226" s="551"/>
      <c r="NDU226" s="552"/>
      <c r="NDV226" s="552"/>
      <c r="NDW226" s="544"/>
      <c r="NDX226" s="544"/>
      <c r="NDY226" s="544"/>
      <c r="NDZ226" s="551"/>
      <c r="NEA226" s="551"/>
      <c r="NEB226" s="552"/>
      <c r="NEC226" s="552"/>
      <c r="NED226" s="544"/>
      <c r="NEE226" s="544"/>
      <c r="NEF226" s="544"/>
      <c r="NEG226" s="551"/>
      <c r="NEH226" s="551"/>
      <c r="NEI226" s="552"/>
      <c r="NEJ226" s="552"/>
      <c r="NEK226" s="544"/>
      <c r="NEL226" s="544"/>
      <c r="NEM226" s="544"/>
      <c r="NEN226" s="551"/>
      <c r="NEO226" s="551"/>
      <c r="NEP226" s="552"/>
      <c r="NEQ226" s="552"/>
      <c r="NER226" s="544"/>
      <c r="NES226" s="544"/>
      <c r="NET226" s="544"/>
      <c r="NEU226" s="551"/>
      <c r="NEV226" s="551"/>
      <c r="NEW226" s="552"/>
      <c r="NEX226" s="552"/>
      <c r="NEY226" s="544"/>
      <c r="NEZ226" s="544"/>
      <c r="NFA226" s="544"/>
      <c r="NFB226" s="551"/>
      <c r="NFC226" s="551"/>
      <c r="NFD226" s="552"/>
      <c r="NFE226" s="552"/>
      <c r="NFF226" s="544"/>
      <c r="NFG226" s="544"/>
      <c r="NFH226" s="544"/>
      <c r="NFI226" s="551"/>
      <c r="NFJ226" s="551"/>
      <c r="NFK226" s="552"/>
      <c r="NFL226" s="552"/>
      <c r="NFM226" s="544"/>
      <c r="NFN226" s="544"/>
      <c r="NFO226" s="544"/>
      <c r="NFP226" s="551"/>
      <c r="NFQ226" s="551"/>
      <c r="NFR226" s="552"/>
      <c r="NFS226" s="552"/>
      <c r="NFT226" s="544"/>
      <c r="NFU226" s="544"/>
      <c r="NFV226" s="544"/>
      <c r="NFW226" s="551"/>
      <c r="NFX226" s="551"/>
      <c r="NFY226" s="552"/>
      <c r="NFZ226" s="552"/>
      <c r="NGA226" s="544"/>
      <c r="NGB226" s="544"/>
      <c r="NGC226" s="544"/>
      <c r="NGD226" s="551"/>
      <c r="NGE226" s="551"/>
      <c r="NGF226" s="552"/>
      <c r="NGG226" s="552"/>
      <c r="NGH226" s="544"/>
      <c r="NGI226" s="544"/>
      <c r="NGJ226" s="544"/>
      <c r="NGK226" s="551"/>
      <c r="NGL226" s="551"/>
      <c r="NGM226" s="552"/>
      <c r="NGN226" s="552"/>
      <c r="NGO226" s="544"/>
      <c r="NGP226" s="544"/>
      <c r="NGQ226" s="544"/>
      <c r="NGR226" s="551"/>
      <c r="NGS226" s="551"/>
      <c r="NGT226" s="552"/>
      <c r="NGU226" s="552"/>
      <c r="NGV226" s="544"/>
      <c r="NGW226" s="544"/>
      <c r="NGX226" s="544"/>
      <c r="NGY226" s="551"/>
      <c r="NGZ226" s="551"/>
      <c r="NHA226" s="552"/>
      <c r="NHB226" s="552"/>
      <c r="NHC226" s="544"/>
      <c r="NHD226" s="544"/>
      <c r="NHE226" s="544"/>
      <c r="NHF226" s="551"/>
      <c r="NHG226" s="551"/>
      <c r="NHH226" s="552"/>
      <c r="NHI226" s="552"/>
      <c r="NHJ226" s="544"/>
      <c r="NHK226" s="544"/>
      <c r="NHL226" s="544"/>
      <c r="NHM226" s="551"/>
      <c r="NHN226" s="551"/>
      <c r="NHO226" s="552"/>
      <c r="NHP226" s="552"/>
      <c r="NHQ226" s="544"/>
      <c r="NHR226" s="544"/>
      <c r="NHS226" s="544"/>
      <c r="NHT226" s="551"/>
      <c r="NHU226" s="551"/>
      <c r="NHV226" s="552"/>
      <c r="NHW226" s="552"/>
      <c r="NHX226" s="544"/>
      <c r="NHY226" s="544"/>
      <c r="NHZ226" s="544"/>
      <c r="NIA226" s="551"/>
      <c r="NIB226" s="551"/>
      <c r="NIC226" s="552"/>
      <c r="NID226" s="552"/>
      <c r="NIE226" s="544"/>
      <c r="NIF226" s="544"/>
      <c r="NIG226" s="544"/>
      <c r="NIH226" s="551"/>
      <c r="NII226" s="551"/>
      <c r="NIJ226" s="552"/>
      <c r="NIK226" s="552"/>
      <c r="NIL226" s="544"/>
      <c r="NIM226" s="544"/>
      <c r="NIN226" s="544"/>
      <c r="NIO226" s="551"/>
      <c r="NIP226" s="551"/>
      <c r="NIQ226" s="552"/>
      <c r="NIR226" s="552"/>
      <c r="NIS226" s="544"/>
      <c r="NIT226" s="544"/>
      <c r="NIU226" s="544"/>
      <c r="NIV226" s="551"/>
      <c r="NIW226" s="551"/>
      <c r="NIX226" s="552"/>
      <c r="NIY226" s="552"/>
      <c r="NIZ226" s="544"/>
      <c r="NJA226" s="544"/>
      <c r="NJB226" s="544"/>
      <c r="NJC226" s="551"/>
      <c r="NJD226" s="551"/>
      <c r="NJE226" s="552"/>
      <c r="NJF226" s="552"/>
      <c r="NJG226" s="544"/>
      <c r="NJH226" s="544"/>
      <c r="NJI226" s="544"/>
      <c r="NJJ226" s="551"/>
      <c r="NJK226" s="551"/>
      <c r="NJL226" s="552"/>
      <c r="NJM226" s="552"/>
      <c r="NJN226" s="544"/>
      <c r="NJO226" s="544"/>
      <c r="NJP226" s="544"/>
      <c r="NJQ226" s="551"/>
      <c r="NJR226" s="551"/>
      <c r="NJS226" s="552"/>
      <c r="NJT226" s="552"/>
      <c r="NJU226" s="544"/>
      <c r="NJV226" s="544"/>
      <c r="NJW226" s="544"/>
      <c r="NJX226" s="551"/>
      <c r="NJY226" s="551"/>
      <c r="NJZ226" s="552"/>
      <c r="NKA226" s="552"/>
      <c r="NKB226" s="544"/>
      <c r="NKC226" s="544"/>
      <c r="NKD226" s="544"/>
      <c r="NKE226" s="551"/>
      <c r="NKF226" s="551"/>
      <c r="NKG226" s="552"/>
      <c r="NKH226" s="552"/>
      <c r="NKI226" s="544"/>
      <c r="NKJ226" s="544"/>
      <c r="NKK226" s="544"/>
      <c r="NKL226" s="551"/>
      <c r="NKM226" s="551"/>
      <c r="NKN226" s="552"/>
      <c r="NKO226" s="552"/>
      <c r="NKP226" s="544"/>
      <c r="NKQ226" s="544"/>
      <c r="NKR226" s="544"/>
      <c r="NKS226" s="551"/>
      <c r="NKT226" s="551"/>
      <c r="NKU226" s="552"/>
      <c r="NKV226" s="552"/>
      <c r="NKW226" s="544"/>
      <c r="NKX226" s="544"/>
      <c r="NKY226" s="544"/>
      <c r="NKZ226" s="551"/>
      <c r="NLA226" s="551"/>
      <c r="NLB226" s="552"/>
      <c r="NLC226" s="552"/>
      <c r="NLD226" s="544"/>
      <c r="NLE226" s="544"/>
      <c r="NLF226" s="544"/>
      <c r="NLG226" s="551"/>
      <c r="NLH226" s="551"/>
      <c r="NLI226" s="552"/>
      <c r="NLJ226" s="552"/>
      <c r="NLK226" s="544"/>
      <c r="NLL226" s="544"/>
      <c r="NLM226" s="544"/>
      <c r="NLN226" s="551"/>
      <c r="NLO226" s="551"/>
      <c r="NLP226" s="552"/>
      <c r="NLQ226" s="552"/>
      <c r="NLR226" s="544"/>
      <c r="NLS226" s="544"/>
      <c r="NLT226" s="544"/>
      <c r="NLU226" s="551"/>
      <c r="NLV226" s="551"/>
      <c r="NLW226" s="552"/>
      <c r="NLX226" s="552"/>
      <c r="NLY226" s="544"/>
      <c r="NLZ226" s="544"/>
      <c r="NMA226" s="544"/>
      <c r="NMB226" s="551"/>
      <c r="NMC226" s="551"/>
      <c r="NMD226" s="552"/>
      <c r="NME226" s="552"/>
      <c r="NMF226" s="544"/>
      <c r="NMG226" s="544"/>
      <c r="NMH226" s="544"/>
      <c r="NMI226" s="551"/>
      <c r="NMJ226" s="551"/>
      <c r="NMK226" s="552"/>
      <c r="NML226" s="552"/>
      <c r="NMM226" s="544"/>
      <c r="NMN226" s="544"/>
      <c r="NMO226" s="544"/>
      <c r="NMP226" s="551"/>
      <c r="NMQ226" s="551"/>
      <c r="NMR226" s="552"/>
      <c r="NMS226" s="552"/>
      <c r="NMT226" s="544"/>
      <c r="NMU226" s="544"/>
      <c r="NMV226" s="544"/>
      <c r="NMW226" s="551"/>
      <c r="NMX226" s="551"/>
      <c r="NMY226" s="552"/>
      <c r="NMZ226" s="552"/>
      <c r="NNA226" s="544"/>
      <c r="NNB226" s="544"/>
      <c r="NNC226" s="544"/>
      <c r="NND226" s="551"/>
      <c r="NNE226" s="551"/>
      <c r="NNF226" s="552"/>
      <c r="NNG226" s="552"/>
      <c r="NNH226" s="544"/>
      <c r="NNI226" s="544"/>
      <c r="NNJ226" s="544"/>
      <c r="NNK226" s="551"/>
      <c r="NNL226" s="551"/>
      <c r="NNM226" s="552"/>
      <c r="NNN226" s="552"/>
      <c r="NNO226" s="544"/>
      <c r="NNP226" s="544"/>
      <c r="NNQ226" s="544"/>
      <c r="NNR226" s="551"/>
      <c r="NNS226" s="551"/>
      <c r="NNT226" s="552"/>
      <c r="NNU226" s="552"/>
      <c r="NNV226" s="544"/>
      <c r="NNW226" s="544"/>
      <c r="NNX226" s="544"/>
      <c r="NNY226" s="551"/>
      <c r="NNZ226" s="551"/>
      <c r="NOA226" s="552"/>
      <c r="NOB226" s="552"/>
      <c r="NOC226" s="544"/>
      <c r="NOD226" s="544"/>
      <c r="NOE226" s="544"/>
      <c r="NOF226" s="551"/>
      <c r="NOG226" s="551"/>
      <c r="NOH226" s="552"/>
      <c r="NOI226" s="552"/>
      <c r="NOJ226" s="544"/>
      <c r="NOK226" s="544"/>
      <c r="NOL226" s="544"/>
      <c r="NOM226" s="551"/>
      <c r="NON226" s="551"/>
      <c r="NOO226" s="552"/>
      <c r="NOP226" s="552"/>
      <c r="NOQ226" s="544"/>
      <c r="NOR226" s="544"/>
      <c r="NOS226" s="544"/>
      <c r="NOT226" s="551"/>
      <c r="NOU226" s="551"/>
      <c r="NOV226" s="552"/>
      <c r="NOW226" s="552"/>
      <c r="NOX226" s="544"/>
      <c r="NOY226" s="544"/>
      <c r="NOZ226" s="544"/>
      <c r="NPA226" s="551"/>
      <c r="NPB226" s="551"/>
      <c r="NPC226" s="552"/>
      <c r="NPD226" s="552"/>
      <c r="NPE226" s="544"/>
      <c r="NPF226" s="544"/>
      <c r="NPG226" s="544"/>
      <c r="NPH226" s="551"/>
      <c r="NPI226" s="551"/>
      <c r="NPJ226" s="552"/>
      <c r="NPK226" s="552"/>
      <c r="NPL226" s="544"/>
      <c r="NPM226" s="544"/>
      <c r="NPN226" s="544"/>
      <c r="NPO226" s="551"/>
      <c r="NPP226" s="551"/>
      <c r="NPQ226" s="552"/>
      <c r="NPR226" s="552"/>
      <c r="NPS226" s="544"/>
      <c r="NPT226" s="544"/>
      <c r="NPU226" s="544"/>
      <c r="NPV226" s="551"/>
      <c r="NPW226" s="551"/>
      <c r="NPX226" s="552"/>
      <c r="NPY226" s="552"/>
      <c r="NPZ226" s="544"/>
      <c r="NQA226" s="544"/>
      <c r="NQB226" s="544"/>
      <c r="NQC226" s="551"/>
      <c r="NQD226" s="551"/>
      <c r="NQE226" s="552"/>
      <c r="NQF226" s="552"/>
      <c r="NQG226" s="544"/>
      <c r="NQH226" s="544"/>
      <c r="NQI226" s="544"/>
      <c r="NQJ226" s="551"/>
      <c r="NQK226" s="551"/>
      <c r="NQL226" s="552"/>
      <c r="NQM226" s="552"/>
      <c r="NQN226" s="544"/>
      <c r="NQO226" s="544"/>
      <c r="NQP226" s="544"/>
      <c r="NQQ226" s="551"/>
      <c r="NQR226" s="551"/>
      <c r="NQS226" s="552"/>
      <c r="NQT226" s="552"/>
      <c r="NQU226" s="544"/>
      <c r="NQV226" s="544"/>
      <c r="NQW226" s="544"/>
      <c r="NQX226" s="551"/>
      <c r="NQY226" s="551"/>
      <c r="NQZ226" s="552"/>
      <c r="NRA226" s="552"/>
      <c r="NRB226" s="544"/>
      <c r="NRC226" s="544"/>
      <c r="NRD226" s="544"/>
      <c r="NRE226" s="551"/>
      <c r="NRF226" s="551"/>
      <c r="NRG226" s="552"/>
      <c r="NRH226" s="552"/>
      <c r="NRI226" s="544"/>
      <c r="NRJ226" s="544"/>
      <c r="NRK226" s="544"/>
      <c r="NRL226" s="551"/>
      <c r="NRM226" s="551"/>
      <c r="NRN226" s="552"/>
      <c r="NRO226" s="552"/>
      <c r="NRP226" s="544"/>
      <c r="NRQ226" s="544"/>
      <c r="NRR226" s="544"/>
      <c r="NRS226" s="551"/>
      <c r="NRT226" s="551"/>
      <c r="NRU226" s="552"/>
      <c r="NRV226" s="552"/>
      <c r="NRW226" s="544"/>
      <c r="NRX226" s="544"/>
      <c r="NRY226" s="544"/>
      <c r="NRZ226" s="551"/>
      <c r="NSA226" s="551"/>
      <c r="NSB226" s="552"/>
      <c r="NSC226" s="552"/>
      <c r="NSD226" s="544"/>
      <c r="NSE226" s="544"/>
      <c r="NSF226" s="544"/>
      <c r="NSG226" s="551"/>
      <c r="NSH226" s="551"/>
      <c r="NSI226" s="552"/>
      <c r="NSJ226" s="552"/>
      <c r="NSK226" s="544"/>
      <c r="NSL226" s="544"/>
      <c r="NSM226" s="544"/>
      <c r="NSN226" s="551"/>
      <c r="NSO226" s="551"/>
      <c r="NSP226" s="552"/>
      <c r="NSQ226" s="552"/>
      <c r="NSR226" s="544"/>
      <c r="NSS226" s="544"/>
      <c r="NST226" s="544"/>
      <c r="NSU226" s="551"/>
      <c r="NSV226" s="551"/>
      <c r="NSW226" s="552"/>
      <c r="NSX226" s="552"/>
      <c r="NSY226" s="544"/>
      <c r="NSZ226" s="544"/>
      <c r="NTA226" s="544"/>
      <c r="NTB226" s="551"/>
      <c r="NTC226" s="551"/>
      <c r="NTD226" s="552"/>
      <c r="NTE226" s="552"/>
      <c r="NTF226" s="544"/>
      <c r="NTG226" s="544"/>
      <c r="NTH226" s="544"/>
      <c r="NTI226" s="551"/>
      <c r="NTJ226" s="551"/>
      <c r="NTK226" s="552"/>
      <c r="NTL226" s="552"/>
      <c r="NTM226" s="544"/>
      <c r="NTN226" s="544"/>
      <c r="NTO226" s="544"/>
      <c r="NTP226" s="551"/>
      <c r="NTQ226" s="551"/>
      <c r="NTR226" s="552"/>
      <c r="NTS226" s="552"/>
      <c r="NTT226" s="544"/>
      <c r="NTU226" s="544"/>
      <c r="NTV226" s="544"/>
      <c r="NTW226" s="551"/>
      <c r="NTX226" s="551"/>
      <c r="NTY226" s="552"/>
      <c r="NTZ226" s="552"/>
      <c r="NUA226" s="544"/>
      <c r="NUB226" s="544"/>
      <c r="NUC226" s="544"/>
      <c r="NUD226" s="551"/>
      <c r="NUE226" s="551"/>
      <c r="NUF226" s="552"/>
      <c r="NUG226" s="552"/>
      <c r="NUH226" s="544"/>
      <c r="NUI226" s="544"/>
      <c r="NUJ226" s="544"/>
      <c r="NUK226" s="551"/>
      <c r="NUL226" s="551"/>
      <c r="NUM226" s="552"/>
      <c r="NUN226" s="552"/>
      <c r="NUO226" s="544"/>
      <c r="NUP226" s="544"/>
      <c r="NUQ226" s="544"/>
      <c r="NUR226" s="551"/>
      <c r="NUS226" s="551"/>
      <c r="NUT226" s="552"/>
      <c r="NUU226" s="552"/>
      <c r="NUV226" s="544"/>
      <c r="NUW226" s="544"/>
      <c r="NUX226" s="544"/>
      <c r="NUY226" s="551"/>
      <c r="NUZ226" s="551"/>
      <c r="NVA226" s="552"/>
      <c r="NVB226" s="552"/>
      <c r="NVC226" s="544"/>
      <c r="NVD226" s="544"/>
      <c r="NVE226" s="544"/>
      <c r="NVF226" s="551"/>
      <c r="NVG226" s="551"/>
      <c r="NVH226" s="552"/>
      <c r="NVI226" s="552"/>
      <c r="NVJ226" s="544"/>
      <c r="NVK226" s="544"/>
      <c r="NVL226" s="544"/>
      <c r="NVM226" s="551"/>
      <c r="NVN226" s="551"/>
      <c r="NVO226" s="552"/>
      <c r="NVP226" s="552"/>
      <c r="NVQ226" s="544"/>
      <c r="NVR226" s="544"/>
      <c r="NVS226" s="544"/>
      <c r="NVT226" s="551"/>
      <c r="NVU226" s="551"/>
      <c r="NVV226" s="552"/>
      <c r="NVW226" s="552"/>
      <c r="NVX226" s="544"/>
      <c r="NVY226" s="544"/>
      <c r="NVZ226" s="544"/>
      <c r="NWA226" s="551"/>
      <c r="NWB226" s="551"/>
      <c r="NWC226" s="552"/>
      <c r="NWD226" s="552"/>
      <c r="NWE226" s="544"/>
      <c r="NWF226" s="544"/>
      <c r="NWG226" s="544"/>
      <c r="NWH226" s="551"/>
      <c r="NWI226" s="551"/>
      <c r="NWJ226" s="552"/>
      <c r="NWK226" s="552"/>
      <c r="NWL226" s="544"/>
      <c r="NWM226" s="544"/>
      <c r="NWN226" s="544"/>
      <c r="NWO226" s="551"/>
      <c r="NWP226" s="551"/>
      <c r="NWQ226" s="552"/>
      <c r="NWR226" s="552"/>
      <c r="NWS226" s="544"/>
      <c r="NWT226" s="544"/>
      <c r="NWU226" s="544"/>
      <c r="NWV226" s="551"/>
      <c r="NWW226" s="551"/>
      <c r="NWX226" s="552"/>
      <c r="NWY226" s="552"/>
      <c r="NWZ226" s="544"/>
      <c r="NXA226" s="544"/>
      <c r="NXB226" s="544"/>
      <c r="NXC226" s="551"/>
      <c r="NXD226" s="551"/>
      <c r="NXE226" s="552"/>
      <c r="NXF226" s="552"/>
      <c r="NXG226" s="544"/>
      <c r="NXH226" s="544"/>
      <c r="NXI226" s="544"/>
      <c r="NXJ226" s="551"/>
      <c r="NXK226" s="551"/>
      <c r="NXL226" s="552"/>
      <c r="NXM226" s="552"/>
      <c r="NXN226" s="544"/>
      <c r="NXO226" s="544"/>
      <c r="NXP226" s="544"/>
      <c r="NXQ226" s="551"/>
      <c r="NXR226" s="551"/>
      <c r="NXS226" s="552"/>
      <c r="NXT226" s="552"/>
      <c r="NXU226" s="544"/>
      <c r="NXV226" s="544"/>
      <c r="NXW226" s="544"/>
      <c r="NXX226" s="551"/>
      <c r="NXY226" s="551"/>
      <c r="NXZ226" s="552"/>
      <c r="NYA226" s="552"/>
      <c r="NYB226" s="544"/>
      <c r="NYC226" s="544"/>
      <c r="NYD226" s="544"/>
      <c r="NYE226" s="551"/>
      <c r="NYF226" s="551"/>
      <c r="NYG226" s="552"/>
      <c r="NYH226" s="552"/>
      <c r="NYI226" s="544"/>
      <c r="NYJ226" s="544"/>
      <c r="NYK226" s="544"/>
      <c r="NYL226" s="551"/>
      <c r="NYM226" s="551"/>
      <c r="NYN226" s="552"/>
      <c r="NYO226" s="552"/>
      <c r="NYP226" s="544"/>
      <c r="NYQ226" s="544"/>
      <c r="NYR226" s="544"/>
      <c r="NYS226" s="551"/>
      <c r="NYT226" s="551"/>
      <c r="NYU226" s="552"/>
      <c r="NYV226" s="552"/>
      <c r="NYW226" s="544"/>
      <c r="NYX226" s="544"/>
      <c r="NYY226" s="544"/>
      <c r="NYZ226" s="551"/>
      <c r="NZA226" s="551"/>
      <c r="NZB226" s="552"/>
      <c r="NZC226" s="552"/>
      <c r="NZD226" s="544"/>
      <c r="NZE226" s="544"/>
      <c r="NZF226" s="544"/>
      <c r="NZG226" s="551"/>
      <c r="NZH226" s="551"/>
      <c r="NZI226" s="552"/>
      <c r="NZJ226" s="552"/>
      <c r="NZK226" s="544"/>
      <c r="NZL226" s="544"/>
      <c r="NZM226" s="544"/>
      <c r="NZN226" s="551"/>
      <c r="NZO226" s="551"/>
      <c r="NZP226" s="552"/>
      <c r="NZQ226" s="552"/>
      <c r="NZR226" s="544"/>
      <c r="NZS226" s="544"/>
      <c r="NZT226" s="544"/>
      <c r="NZU226" s="551"/>
      <c r="NZV226" s="551"/>
      <c r="NZW226" s="552"/>
      <c r="NZX226" s="552"/>
      <c r="NZY226" s="544"/>
      <c r="NZZ226" s="544"/>
      <c r="OAA226" s="544"/>
      <c r="OAB226" s="551"/>
      <c r="OAC226" s="551"/>
      <c r="OAD226" s="552"/>
      <c r="OAE226" s="552"/>
      <c r="OAF226" s="544"/>
      <c r="OAG226" s="544"/>
      <c r="OAH226" s="544"/>
      <c r="OAI226" s="551"/>
      <c r="OAJ226" s="551"/>
      <c r="OAK226" s="552"/>
      <c r="OAL226" s="552"/>
      <c r="OAM226" s="544"/>
      <c r="OAN226" s="544"/>
      <c r="OAO226" s="544"/>
      <c r="OAP226" s="551"/>
      <c r="OAQ226" s="551"/>
      <c r="OAR226" s="552"/>
      <c r="OAS226" s="552"/>
      <c r="OAT226" s="544"/>
      <c r="OAU226" s="544"/>
      <c r="OAV226" s="544"/>
      <c r="OAW226" s="551"/>
      <c r="OAX226" s="551"/>
      <c r="OAY226" s="552"/>
      <c r="OAZ226" s="552"/>
      <c r="OBA226" s="544"/>
      <c r="OBB226" s="544"/>
      <c r="OBC226" s="544"/>
      <c r="OBD226" s="551"/>
      <c r="OBE226" s="551"/>
      <c r="OBF226" s="552"/>
      <c r="OBG226" s="552"/>
      <c r="OBH226" s="544"/>
      <c r="OBI226" s="544"/>
      <c r="OBJ226" s="544"/>
      <c r="OBK226" s="551"/>
      <c r="OBL226" s="551"/>
      <c r="OBM226" s="552"/>
      <c r="OBN226" s="552"/>
      <c r="OBO226" s="544"/>
      <c r="OBP226" s="544"/>
      <c r="OBQ226" s="544"/>
      <c r="OBR226" s="551"/>
      <c r="OBS226" s="551"/>
      <c r="OBT226" s="552"/>
      <c r="OBU226" s="552"/>
      <c r="OBV226" s="544"/>
      <c r="OBW226" s="544"/>
      <c r="OBX226" s="544"/>
      <c r="OBY226" s="551"/>
      <c r="OBZ226" s="551"/>
      <c r="OCA226" s="552"/>
      <c r="OCB226" s="552"/>
      <c r="OCC226" s="544"/>
      <c r="OCD226" s="544"/>
      <c r="OCE226" s="544"/>
      <c r="OCF226" s="551"/>
      <c r="OCG226" s="551"/>
      <c r="OCH226" s="552"/>
      <c r="OCI226" s="552"/>
      <c r="OCJ226" s="544"/>
      <c r="OCK226" s="544"/>
      <c r="OCL226" s="544"/>
      <c r="OCM226" s="551"/>
      <c r="OCN226" s="551"/>
      <c r="OCO226" s="552"/>
      <c r="OCP226" s="552"/>
      <c r="OCQ226" s="544"/>
      <c r="OCR226" s="544"/>
      <c r="OCS226" s="544"/>
      <c r="OCT226" s="551"/>
      <c r="OCU226" s="551"/>
      <c r="OCV226" s="552"/>
      <c r="OCW226" s="552"/>
      <c r="OCX226" s="544"/>
      <c r="OCY226" s="544"/>
      <c r="OCZ226" s="544"/>
      <c r="ODA226" s="551"/>
      <c r="ODB226" s="551"/>
      <c r="ODC226" s="552"/>
      <c r="ODD226" s="552"/>
      <c r="ODE226" s="544"/>
      <c r="ODF226" s="544"/>
      <c r="ODG226" s="544"/>
      <c r="ODH226" s="551"/>
      <c r="ODI226" s="551"/>
      <c r="ODJ226" s="552"/>
      <c r="ODK226" s="552"/>
      <c r="ODL226" s="544"/>
      <c r="ODM226" s="544"/>
      <c r="ODN226" s="544"/>
      <c r="ODO226" s="551"/>
      <c r="ODP226" s="551"/>
      <c r="ODQ226" s="552"/>
      <c r="ODR226" s="552"/>
      <c r="ODS226" s="544"/>
      <c r="ODT226" s="544"/>
      <c r="ODU226" s="544"/>
      <c r="ODV226" s="551"/>
      <c r="ODW226" s="551"/>
      <c r="ODX226" s="552"/>
      <c r="ODY226" s="552"/>
      <c r="ODZ226" s="544"/>
      <c r="OEA226" s="544"/>
      <c r="OEB226" s="544"/>
      <c r="OEC226" s="551"/>
      <c r="OED226" s="551"/>
      <c r="OEE226" s="552"/>
      <c r="OEF226" s="552"/>
      <c r="OEG226" s="544"/>
      <c r="OEH226" s="544"/>
      <c r="OEI226" s="544"/>
      <c r="OEJ226" s="551"/>
      <c r="OEK226" s="551"/>
      <c r="OEL226" s="552"/>
      <c r="OEM226" s="552"/>
      <c r="OEN226" s="544"/>
      <c r="OEO226" s="544"/>
      <c r="OEP226" s="544"/>
      <c r="OEQ226" s="551"/>
      <c r="OER226" s="551"/>
      <c r="OES226" s="552"/>
      <c r="OET226" s="552"/>
      <c r="OEU226" s="544"/>
      <c r="OEV226" s="544"/>
      <c r="OEW226" s="544"/>
      <c r="OEX226" s="551"/>
      <c r="OEY226" s="551"/>
      <c r="OEZ226" s="552"/>
      <c r="OFA226" s="552"/>
      <c r="OFB226" s="544"/>
      <c r="OFC226" s="544"/>
      <c r="OFD226" s="544"/>
      <c r="OFE226" s="551"/>
      <c r="OFF226" s="551"/>
      <c r="OFG226" s="552"/>
      <c r="OFH226" s="552"/>
      <c r="OFI226" s="544"/>
      <c r="OFJ226" s="544"/>
      <c r="OFK226" s="544"/>
      <c r="OFL226" s="551"/>
      <c r="OFM226" s="551"/>
      <c r="OFN226" s="552"/>
      <c r="OFO226" s="552"/>
      <c r="OFP226" s="544"/>
      <c r="OFQ226" s="544"/>
      <c r="OFR226" s="544"/>
      <c r="OFS226" s="551"/>
      <c r="OFT226" s="551"/>
      <c r="OFU226" s="552"/>
      <c r="OFV226" s="552"/>
      <c r="OFW226" s="544"/>
      <c r="OFX226" s="544"/>
      <c r="OFY226" s="544"/>
      <c r="OFZ226" s="551"/>
      <c r="OGA226" s="551"/>
      <c r="OGB226" s="552"/>
      <c r="OGC226" s="552"/>
      <c r="OGD226" s="544"/>
      <c r="OGE226" s="544"/>
      <c r="OGF226" s="544"/>
      <c r="OGG226" s="551"/>
      <c r="OGH226" s="551"/>
      <c r="OGI226" s="552"/>
      <c r="OGJ226" s="552"/>
      <c r="OGK226" s="544"/>
      <c r="OGL226" s="544"/>
      <c r="OGM226" s="544"/>
      <c r="OGN226" s="551"/>
      <c r="OGO226" s="551"/>
      <c r="OGP226" s="552"/>
      <c r="OGQ226" s="552"/>
      <c r="OGR226" s="544"/>
      <c r="OGS226" s="544"/>
      <c r="OGT226" s="544"/>
      <c r="OGU226" s="551"/>
      <c r="OGV226" s="551"/>
      <c r="OGW226" s="552"/>
      <c r="OGX226" s="552"/>
      <c r="OGY226" s="544"/>
      <c r="OGZ226" s="544"/>
      <c r="OHA226" s="544"/>
      <c r="OHB226" s="551"/>
      <c r="OHC226" s="551"/>
      <c r="OHD226" s="552"/>
      <c r="OHE226" s="552"/>
      <c r="OHF226" s="544"/>
      <c r="OHG226" s="544"/>
      <c r="OHH226" s="544"/>
      <c r="OHI226" s="551"/>
      <c r="OHJ226" s="551"/>
      <c r="OHK226" s="552"/>
      <c r="OHL226" s="552"/>
      <c r="OHM226" s="544"/>
      <c r="OHN226" s="544"/>
      <c r="OHO226" s="544"/>
      <c r="OHP226" s="551"/>
      <c r="OHQ226" s="551"/>
      <c r="OHR226" s="552"/>
      <c r="OHS226" s="552"/>
      <c r="OHT226" s="544"/>
      <c r="OHU226" s="544"/>
      <c r="OHV226" s="544"/>
      <c r="OHW226" s="551"/>
      <c r="OHX226" s="551"/>
      <c r="OHY226" s="552"/>
      <c r="OHZ226" s="552"/>
      <c r="OIA226" s="544"/>
      <c r="OIB226" s="544"/>
      <c r="OIC226" s="544"/>
      <c r="OID226" s="551"/>
      <c r="OIE226" s="551"/>
      <c r="OIF226" s="552"/>
      <c r="OIG226" s="552"/>
      <c r="OIH226" s="544"/>
      <c r="OII226" s="544"/>
      <c r="OIJ226" s="544"/>
      <c r="OIK226" s="551"/>
      <c r="OIL226" s="551"/>
      <c r="OIM226" s="552"/>
      <c r="OIN226" s="552"/>
      <c r="OIO226" s="544"/>
      <c r="OIP226" s="544"/>
      <c r="OIQ226" s="544"/>
      <c r="OIR226" s="551"/>
      <c r="OIS226" s="551"/>
      <c r="OIT226" s="552"/>
      <c r="OIU226" s="552"/>
      <c r="OIV226" s="544"/>
      <c r="OIW226" s="544"/>
      <c r="OIX226" s="544"/>
      <c r="OIY226" s="551"/>
      <c r="OIZ226" s="551"/>
      <c r="OJA226" s="552"/>
      <c r="OJB226" s="552"/>
      <c r="OJC226" s="544"/>
      <c r="OJD226" s="544"/>
      <c r="OJE226" s="544"/>
      <c r="OJF226" s="551"/>
      <c r="OJG226" s="551"/>
      <c r="OJH226" s="552"/>
      <c r="OJI226" s="552"/>
      <c r="OJJ226" s="544"/>
      <c r="OJK226" s="544"/>
      <c r="OJL226" s="544"/>
      <c r="OJM226" s="551"/>
      <c r="OJN226" s="551"/>
      <c r="OJO226" s="552"/>
      <c r="OJP226" s="552"/>
      <c r="OJQ226" s="544"/>
      <c r="OJR226" s="544"/>
      <c r="OJS226" s="544"/>
      <c r="OJT226" s="551"/>
      <c r="OJU226" s="551"/>
      <c r="OJV226" s="552"/>
      <c r="OJW226" s="552"/>
      <c r="OJX226" s="544"/>
      <c r="OJY226" s="544"/>
      <c r="OJZ226" s="544"/>
      <c r="OKA226" s="551"/>
      <c r="OKB226" s="551"/>
      <c r="OKC226" s="552"/>
      <c r="OKD226" s="552"/>
      <c r="OKE226" s="544"/>
      <c r="OKF226" s="544"/>
      <c r="OKG226" s="544"/>
      <c r="OKH226" s="551"/>
      <c r="OKI226" s="551"/>
      <c r="OKJ226" s="552"/>
      <c r="OKK226" s="552"/>
      <c r="OKL226" s="544"/>
      <c r="OKM226" s="544"/>
      <c r="OKN226" s="544"/>
      <c r="OKO226" s="551"/>
      <c r="OKP226" s="551"/>
      <c r="OKQ226" s="552"/>
      <c r="OKR226" s="552"/>
      <c r="OKS226" s="544"/>
      <c r="OKT226" s="544"/>
      <c r="OKU226" s="544"/>
      <c r="OKV226" s="551"/>
      <c r="OKW226" s="551"/>
      <c r="OKX226" s="552"/>
      <c r="OKY226" s="552"/>
      <c r="OKZ226" s="544"/>
      <c r="OLA226" s="544"/>
      <c r="OLB226" s="544"/>
      <c r="OLC226" s="551"/>
      <c r="OLD226" s="551"/>
      <c r="OLE226" s="552"/>
      <c r="OLF226" s="552"/>
      <c r="OLG226" s="544"/>
      <c r="OLH226" s="544"/>
      <c r="OLI226" s="544"/>
      <c r="OLJ226" s="551"/>
      <c r="OLK226" s="551"/>
      <c r="OLL226" s="552"/>
      <c r="OLM226" s="552"/>
      <c r="OLN226" s="544"/>
      <c r="OLO226" s="544"/>
      <c r="OLP226" s="544"/>
      <c r="OLQ226" s="551"/>
      <c r="OLR226" s="551"/>
      <c r="OLS226" s="552"/>
      <c r="OLT226" s="552"/>
      <c r="OLU226" s="544"/>
      <c r="OLV226" s="544"/>
      <c r="OLW226" s="544"/>
      <c r="OLX226" s="551"/>
      <c r="OLY226" s="551"/>
      <c r="OLZ226" s="552"/>
      <c r="OMA226" s="552"/>
      <c r="OMB226" s="544"/>
      <c r="OMC226" s="544"/>
      <c r="OMD226" s="544"/>
      <c r="OME226" s="551"/>
      <c r="OMF226" s="551"/>
      <c r="OMG226" s="552"/>
      <c r="OMH226" s="552"/>
      <c r="OMI226" s="544"/>
      <c r="OMJ226" s="544"/>
      <c r="OMK226" s="544"/>
      <c r="OML226" s="551"/>
      <c r="OMM226" s="551"/>
      <c r="OMN226" s="552"/>
      <c r="OMO226" s="552"/>
      <c r="OMP226" s="544"/>
      <c r="OMQ226" s="544"/>
      <c r="OMR226" s="544"/>
      <c r="OMS226" s="551"/>
      <c r="OMT226" s="551"/>
      <c r="OMU226" s="552"/>
      <c r="OMV226" s="552"/>
      <c r="OMW226" s="544"/>
      <c r="OMX226" s="544"/>
      <c r="OMY226" s="544"/>
      <c r="OMZ226" s="551"/>
      <c r="ONA226" s="551"/>
      <c r="ONB226" s="552"/>
      <c r="ONC226" s="552"/>
      <c r="OND226" s="544"/>
      <c r="ONE226" s="544"/>
      <c r="ONF226" s="544"/>
      <c r="ONG226" s="551"/>
      <c r="ONH226" s="551"/>
      <c r="ONI226" s="552"/>
      <c r="ONJ226" s="552"/>
      <c r="ONK226" s="544"/>
      <c r="ONL226" s="544"/>
      <c r="ONM226" s="544"/>
      <c r="ONN226" s="551"/>
      <c r="ONO226" s="551"/>
      <c r="ONP226" s="552"/>
      <c r="ONQ226" s="552"/>
      <c r="ONR226" s="544"/>
      <c r="ONS226" s="544"/>
      <c r="ONT226" s="544"/>
      <c r="ONU226" s="551"/>
      <c r="ONV226" s="551"/>
      <c r="ONW226" s="552"/>
      <c r="ONX226" s="552"/>
      <c r="ONY226" s="544"/>
      <c r="ONZ226" s="544"/>
      <c r="OOA226" s="544"/>
      <c r="OOB226" s="551"/>
      <c r="OOC226" s="551"/>
      <c r="OOD226" s="552"/>
      <c r="OOE226" s="552"/>
      <c r="OOF226" s="544"/>
      <c r="OOG226" s="544"/>
      <c r="OOH226" s="544"/>
      <c r="OOI226" s="551"/>
      <c r="OOJ226" s="551"/>
      <c r="OOK226" s="552"/>
      <c r="OOL226" s="552"/>
      <c r="OOM226" s="544"/>
      <c r="OON226" s="544"/>
      <c r="OOO226" s="544"/>
      <c r="OOP226" s="551"/>
      <c r="OOQ226" s="551"/>
      <c r="OOR226" s="552"/>
      <c r="OOS226" s="552"/>
      <c r="OOT226" s="544"/>
      <c r="OOU226" s="544"/>
      <c r="OOV226" s="544"/>
      <c r="OOW226" s="551"/>
      <c r="OOX226" s="551"/>
      <c r="OOY226" s="552"/>
      <c r="OOZ226" s="552"/>
      <c r="OPA226" s="544"/>
      <c r="OPB226" s="544"/>
      <c r="OPC226" s="544"/>
      <c r="OPD226" s="551"/>
      <c r="OPE226" s="551"/>
      <c r="OPF226" s="552"/>
      <c r="OPG226" s="552"/>
      <c r="OPH226" s="544"/>
      <c r="OPI226" s="544"/>
      <c r="OPJ226" s="544"/>
      <c r="OPK226" s="551"/>
      <c r="OPL226" s="551"/>
      <c r="OPM226" s="552"/>
      <c r="OPN226" s="552"/>
      <c r="OPO226" s="544"/>
      <c r="OPP226" s="544"/>
      <c r="OPQ226" s="544"/>
      <c r="OPR226" s="551"/>
      <c r="OPS226" s="551"/>
      <c r="OPT226" s="552"/>
      <c r="OPU226" s="552"/>
      <c r="OPV226" s="544"/>
      <c r="OPW226" s="544"/>
      <c r="OPX226" s="544"/>
      <c r="OPY226" s="551"/>
      <c r="OPZ226" s="551"/>
      <c r="OQA226" s="552"/>
      <c r="OQB226" s="552"/>
      <c r="OQC226" s="544"/>
      <c r="OQD226" s="544"/>
      <c r="OQE226" s="544"/>
      <c r="OQF226" s="551"/>
      <c r="OQG226" s="551"/>
      <c r="OQH226" s="552"/>
      <c r="OQI226" s="552"/>
      <c r="OQJ226" s="544"/>
      <c r="OQK226" s="544"/>
      <c r="OQL226" s="544"/>
      <c r="OQM226" s="551"/>
      <c r="OQN226" s="551"/>
      <c r="OQO226" s="552"/>
      <c r="OQP226" s="552"/>
      <c r="OQQ226" s="544"/>
      <c r="OQR226" s="544"/>
      <c r="OQS226" s="544"/>
      <c r="OQT226" s="551"/>
      <c r="OQU226" s="551"/>
      <c r="OQV226" s="552"/>
      <c r="OQW226" s="552"/>
      <c r="OQX226" s="544"/>
      <c r="OQY226" s="544"/>
      <c r="OQZ226" s="544"/>
      <c r="ORA226" s="551"/>
      <c r="ORB226" s="551"/>
      <c r="ORC226" s="552"/>
      <c r="ORD226" s="552"/>
      <c r="ORE226" s="544"/>
      <c r="ORF226" s="544"/>
      <c r="ORG226" s="544"/>
      <c r="ORH226" s="551"/>
      <c r="ORI226" s="551"/>
      <c r="ORJ226" s="552"/>
      <c r="ORK226" s="552"/>
      <c r="ORL226" s="544"/>
      <c r="ORM226" s="544"/>
      <c r="ORN226" s="544"/>
      <c r="ORO226" s="551"/>
      <c r="ORP226" s="551"/>
      <c r="ORQ226" s="552"/>
      <c r="ORR226" s="552"/>
      <c r="ORS226" s="544"/>
      <c r="ORT226" s="544"/>
      <c r="ORU226" s="544"/>
      <c r="ORV226" s="551"/>
      <c r="ORW226" s="551"/>
      <c r="ORX226" s="552"/>
      <c r="ORY226" s="552"/>
      <c r="ORZ226" s="544"/>
      <c r="OSA226" s="544"/>
      <c r="OSB226" s="544"/>
      <c r="OSC226" s="551"/>
      <c r="OSD226" s="551"/>
      <c r="OSE226" s="552"/>
      <c r="OSF226" s="552"/>
      <c r="OSG226" s="544"/>
      <c r="OSH226" s="544"/>
      <c r="OSI226" s="544"/>
      <c r="OSJ226" s="551"/>
      <c r="OSK226" s="551"/>
      <c r="OSL226" s="552"/>
      <c r="OSM226" s="552"/>
      <c r="OSN226" s="544"/>
      <c r="OSO226" s="544"/>
      <c r="OSP226" s="544"/>
      <c r="OSQ226" s="551"/>
      <c r="OSR226" s="551"/>
      <c r="OSS226" s="552"/>
      <c r="OST226" s="552"/>
      <c r="OSU226" s="544"/>
      <c r="OSV226" s="544"/>
      <c r="OSW226" s="544"/>
      <c r="OSX226" s="551"/>
      <c r="OSY226" s="551"/>
      <c r="OSZ226" s="552"/>
      <c r="OTA226" s="552"/>
      <c r="OTB226" s="544"/>
      <c r="OTC226" s="544"/>
      <c r="OTD226" s="544"/>
      <c r="OTE226" s="551"/>
      <c r="OTF226" s="551"/>
      <c r="OTG226" s="552"/>
      <c r="OTH226" s="552"/>
      <c r="OTI226" s="544"/>
      <c r="OTJ226" s="544"/>
      <c r="OTK226" s="544"/>
      <c r="OTL226" s="551"/>
      <c r="OTM226" s="551"/>
      <c r="OTN226" s="552"/>
      <c r="OTO226" s="552"/>
      <c r="OTP226" s="544"/>
      <c r="OTQ226" s="544"/>
      <c r="OTR226" s="544"/>
      <c r="OTS226" s="551"/>
      <c r="OTT226" s="551"/>
      <c r="OTU226" s="552"/>
      <c r="OTV226" s="552"/>
      <c r="OTW226" s="544"/>
      <c r="OTX226" s="544"/>
      <c r="OTY226" s="544"/>
      <c r="OTZ226" s="551"/>
      <c r="OUA226" s="551"/>
      <c r="OUB226" s="552"/>
      <c r="OUC226" s="552"/>
      <c r="OUD226" s="544"/>
      <c r="OUE226" s="544"/>
      <c r="OUF226" s="544"/>
      <c r="OUG226" s="551"/>
      <c r="OUH226" s="551"/>
      <c r="OUI226" s="552"/>
      <c r="OUJ226" s="552"/>
      <c r="OUK226" s="544"/>
      <c r="OUL226" s="544"/>
      <c r="OUM226" s="544"/>
      <c r="OUN226" s="551"/>
      <c r="OUO226" s="551"/>
      <c r="OUP226" s="552"/>
      <c r="OUQ226" s="552"/>
      <c r="OUR226" s="544"/>
      <c r="OUS226" s="544"/>
      <c r="OUT226" s="544"/>
      <c r="OUU226" s="551"/>
      <c r="OUV226" s="551"/>
      <c r="OUW226" s="552"/>
      <c r="OUX226" s="552"/>
      <c r="OUY226" s="544"/>
      <c r="OUZ226" s="544"/>
      <c r="OVA226" s="544"/>
      <c r="OVB226" s="551"/>
      <c r="OVC226" s="551"/>
      <c r="OVD226" s="552"/>
      <c r="OVE226" s="552"/>
      <c r="OVF226" s="544"/>
      <c r="OVG226" s="544"/>
      <c r="OVH226" s="544"/>
      <c r="OVI226" s="551"/>
      <c r="OVJ226" s="551"/>
      <c r="OVK226" s="552"/>
      <c r="OVL226" s="552"/>
      <c r="OVM226" s="544"/>
      <c r="OVN226" s="544"/>
      <c r="OVO226" s="544"/>
      <c r="OVP226" s="551"/>
      <c r="OVQ226" s="551"/>
      <c r="OVR226" s="552"/>
      <c r="OVS226" s="552"/>
      <c r="OVT226" s="544"/>
      <c r="OVU226" s="544"/>
      <c r="OVV226" s="544"/>
      <c r="OVW226" s="551"/>
      <c r="OVX226" s="551"/>
      <c r="OVY226" s="552"/>
      <c r="OVZ226" s="552"/>
      <c r="OWA226" s="544"/>
      <c r="OWB226" s="544"/>
      <c r="OWC226" s="544"/>
      <c r="OWD226" s="551"/>
      <c r="OWE226" s="551"/>
      <c r="OWF226" s="552"/>
      <c r="OWG226" s="552"/>
      <c r="OWH226" s="544"/>
      <c r="OWI226" s="544"/>
      <c r="OWJ226" s="544"/>
      <c r="OWK226" s="551"/>
      <c r="OWL226" s="551"/>
      <c r="OWM226" s="552"/>
      <c r="OWN226" s="552"/>
      <c r="OWO226" s="544"/>
      <c r="OWP226" s="544"/>
      <c r="OWQ226" s="544"/>
      <c r="OWR226" s="551"/>
      <c r="OWS226" s="551"/>
      <c r="OWT226" s="552"/>
      <c r="OWU226" s="552"/>
      <c r="OWV226" s="544"/>
      <c r="OWW226" s="544"/>
      <c r="OWX226" s="544"/>
      <c r="OWY226" s="551"/>
      <c r="OWZ226" s="551"/>
      <c r="OXA226" s="552"/>
      <c r="OXB226" s="552"/>
      <c r="OXC226" s="544"/>
      <c r="OXD226" s="544"/>
      <c r="OXE226" s="544"/>
      <c r="OXF226" s="551"/>
      <c r="OXG226" s="551"/>
      <c r="OXH226" s="552"/>
      <c r="OXI226" s="552"/>
      <c r="OXJ226" s="544"/>
      <c r="OXK226" s="544"/>
      <c r="OXL226" s="544"/>
      <c r="OXM226" s="551"/>
      <c r="OXN226" s="551"/>
      <c r="OXO226" s="552"/>
      <c r="OXP226" s="552"/>
      <c r="OXQ226" s="544"/>
      <c r="OXR226" s="544"/>
      <c r="OXS226" s="544"/>
      <c r="OXT226" s="551"/>
      <c r="OXU226" s="551"/>
      <c r="OXV226" s="552"/>
      <c r="OXW226" s="552"/>
      <c r="OXX226" s="544"/>
      <c r="OXY226" s="544"/>
      <c r="OXZ226" s="544"/>
      <c r="OYA226" s="551"/>
      <c r="OYB226" s="551"/>
      <c r="OYC226" s="552"/>
      <c r="OYD226" s="552"/>
      <c r="OYE226" s="544"/>
      <c r="OYF226" s="544"/>
      <c r="OYG226" s="544"/>
      <c r="OYH226" s="551"/>
      <c r="OYI226" s="551"/>
      <c r="OYJ226" s="552"/>
      <c r="OYK226" s="552"/>
      <c r="OYL226" s="544"/>
      <c r="OYM226" s="544"/>
      <c r="OYN226" s="544"/>
      <c r="OYO226" s="551"/>
      <c r="OYP226" s="551"/>
      <c r="OYQ226" s="552"/>
      <c r="OYR226" s="552"/>
      <c r="OYS226" s="544"/>
      <c r="OYT226" s="544"/>
      <c r="OYU226" s="544"/>
      <c r="OYV226" s="551"/>
      <c r="OYW226" s="551"/>
      <c r="OYX226" s="552"/>
      <c r="OYY226" s="552"/>
      <c r="OYZ226" s="544"/>
      <c r="OZA226" s="544"/>
      <c r="OZB226" s="544"/>
      <c r="OZC226" s="551"/>
      <c r="OZD226" s="551"/>
      <c r="OZE226" s="552"/>
      <c r="OZF226" s="552"/>
      <c r="OZG226" s="544"/>
      <c r="OZH226" s="544"/>
      <c r="OZI226" s="544"/>
      <c r="OZJ226" s="551"/>
      <c r="OZK226" s="551"/>
      <c r="OZL226" s="552"/>
      <c r="OZM226" s="552"/>
      <c r="OZN226" s="544"/>
      <c r="OZO226" s="544"/>
      <c r="OZP226" s="544"/>
      <c r="OZQ226" s="551"/>
      <c r="OZR226" s="551"/>
      <c r="OZS226" s="552"/>
      <c r="OZT226" s="552"/>
      <c r="OZU226" s="544"/>
      <c r="OZV226" s="544"/>
      <c r="OZW226" s="544"/>
      <c r="OZX226" s="551"/>
      <c r="OZY226" s="551"/>
      <c r="OZZ226" s="552"/>
      <c r="PAA226" s="552"/>
      <c r="PAB226" s="544"/>
      <c r="PAC226" s="544"/>
      <c r="PAD226" s="544"/>
      <c r="PAE226" s="551"/>
      <c r="PAF226" s="551"/>
      <c r="PAG226" s="552"/>
      <c r="PAH226" s="552"/>
      <c r="PAI226" s="544"/>
      <c r="PAJ226" s="544"/>
      <c r="PAK226" s="544"/>
      <c r="PAL226" s="551"/>
      <c r="PAM226" s="551"/>
      <c r="PAN226" s="552"/>
      <c r="PAO226" s="552"/>
      <c r="PAP226" s="544"/>
      <c r="PAQ226" s="544"/>
      <c r="PAR226" s="544"/>
      <c r="PAS226" s="551"/>
      <c r="PAT226" s="551"/>
      <c r="PAU226" s="552"/>
      <c r="PAV226" s="552"/>
      <c r="PAW226" s="544"/>
      <c r="PAX226" s="544"/>
      <c r="PAY226" s="544"/>
      <c r="PAZ226" s="551"/>
      <c r="PBA226" s="551"/>
      <c r="PBB226" s="552"/>
      <c r="PBC226" s="552"/>
      <c r="PBD226" s="544"/>
      <c r="PBE226" s="544"/>
      <c r="PBF226" s="544"/>
      <c r="PBG226" s="551"/>
      <c r="PBH226" s="551"/>
      <c r="PBI226" s="552"/>
      <c r="PBJ226" s="552"/>
      <c r="PBK226" s="544"/>
      <c r="PBL226" s="544"/>
      <c r="PBM226" s="544"/>
      <c r="PBN226" s="551"/>
      <c r="PBO226" s="551"/>
      <c r="PBP226" s="552"/>
      <c r="PBQ226" s="552"/>
      <c r="PBR226" s="544"/>
      <c r="PBS226" s="544"/>
      <c r="PBT226" s="544"/>
      <c r="PBU226" s="551"/>
      <c r="PBV226" s="551"/>
      <c r="PBW226" s="552"/>
      <c r="PBX226" s="552"/>
      <c r="PBY226" s="544"/>
      <c r="PBZ226" s="544"/>
      <c r="PCA226" s="544"/>
      <c r="PCB226" s="551"/>
      <c r="PCC226" s="551"/>
      <c r="PCD226" s="552"/>
      <c r="PCE226" s="552"/>
      <c r="PCF226" s="544"/>
      <c r="PCG226" s="544"/>
      <c r="PCH226" s="544"/>
      <c r="PCI226" s="551"/>
      <c r="PCJ226" s="551"/>
      <c r="PCK226" s="552"/>
      <c r="PCL226" s="552"/>
      <c r="PCM226" s="544"/>
      <c r="PCN226" s="544"/>
      <c r="PCO226" s="544"/>
      <c r="PCP226" s="551"/>
      <c r="PCQ226" s="551"/>
      <c r="PCR226" s="552"/>
      <c r="PCS226" s="552"/>
      <c r="PCT226" s="544"/>
      <c r="PCU226" s="544"/>
      <c r="PCV226" s="544"/>
      <c r="PCW226" s="551"/>
      <c r="PCX226" s="551"/>
      <c r="PCY226" s="552"/>
      <c r="PCZ226" s="552"/>
      <c r="PDA226" s="544"/>
      <c r="PDB226" s="544"/>
      <c r="PDC226" s="544"/>
      <c r="PDD226" s="551"/>
      <c r="PDE226" s="551"/>
      <c r="PDF226" s="552"/>
      <c r="PDG226" s="552"/>
      <c r="PDH226" s="544"/>
      <c r="PDI226" s="544"/>
      <c r="PDJ226" s="544"/>
      <c r="PDK226" s="551"/>
      <c r="PDL226" s="551"/>
      <c r="PDM226" s="552"/>
      <c r="PDN226" s="552"/>
      <c r="PDO226" s="544"/>
      <c r="PDP226" s="544"/>
      <c r="PDQ226" s="544"/>
      <c r="PDR226" s="551"/>
      <c r="PDS226" s="551"/>
      <c r="PDT226" s="552"/>
      <c r="PDU226" s="552"/>
      <c r="PDV226" s="544"/>
      <c r="PDW226" s="544"/>
      <c r="PDX226" s="544"/>
      <c r="PDY226" s="551"/>
      <c r="PDZ226" s="551"/>
      <c r="PEA226" s="552"/>
      <c r="PEB226" s="552"/>
      <c r="PEC226" s="544"/>
      <c r="PED226" s="544"/>
      <c r="PEE226" s="544"/>
      <c r="PEF226" s="551"/>
      <c r="PEG226" s="551"/>
      <c r="PEH226" s="552"/>
      <c r="PEI226" s="552"/>
      <c r="PEJ226" s="544"/>
      <c r="PEK226" s="544"/>
      <c r="PEL226" s="544"/>
      <c r="PEM226" s="551"/>
      <c r="PEN226" s="551"/>
      <c r="PEO226" s="552"/>
      <c r="PEP226" s="552"/>
      <c r="PEQ226" s="544"/>
      <c r="PER226" s="544"/>
      <c r="PES226" s="544"/>
      <c r="PET226" s="551"/>
      <c r="PEU226" s="551"/>
      <c r="PEV226" s="552"/>
      <c r="PEW226" s="552"/>
      <c r="PEX226" s="544"/>
      <c r="PEY226" s="544"/>
      <c r="PEZ226" s="544"/>
      <c r="PFA226" s="551"/>
      <c r="PFB226" s="551"/>
      <c r="PFC226" s="552"/>
      <c r="PFD226" s="552"/>
      <c r="PFE226" s="544"/>
      <c r="PFF226" s="544"/>
      <c r="PFG226" s="544"/>
      <c r="PFH226" s="551"/>
      <c r="PFI226" s="551"/>
      <c r="PFJ226" s="552"/>
      <c r="PFK226" s="552"/>
      <c r="PFL226" s="544"/>
      <c r="PFM226" s="544"/>
      <c r="PFN226" s="544"/>
      <c r="PFO226" s="551"/>
      <c r="PFP226" s="551"/>
      <c r="PFQ226" s="552"/>
      <c r="PFR226" s="552"/>
      <c r="PFS226" s="544"/>
      <c r="PFT226" s="544"/>
      <c r="PFU226" s="544"/>
      <c r="PFV226" s="551"/>
      <c r="PFW226" s="551"/>
      <c r="PFX226" s="552"/>
      <c r="PFY226" s="552"/>
      <c r="PFZ226" s="544"/>
      <c r="PGA226" s="544"/>
      <c r="PGB226" s="544"/>
      <c r="PGC226" s="551"/>
      <c r="PGD226" s="551"/>
      <c r="PGE226" s="552"/>
      <c r="PGF226" s="552"/>
      <c r="PGG226" s="544"/>
      <c r="PGH226" s="544"/>
      <c r="PGI226" s="544"/>
      <c r="PGJ226" s="551"/>
      <c r="PGK226" s="551"/>
      <c r="PGL226" s="552"/>
      <c r="PGM226" s="552"/>
      <c r="PGN226" s="544"/>
      <c r="PGO226" s="544"/>
      <c r="PGP226" s="544"/>
      <c r="PGQ226" s="551"/>
      <c r="PGR226" s="551"/>
      <c r="PGS226" s="552"/>
      <c r="PGT226" s="552"/>
      <c r="PGU226" s="544"/>
      <c r="PGV226" s="544"/>
      <c r="PGW226" s="544"/>
      <c r="PGX226" s="551"/>
      <c r="PGY226" s="551"/>
      <c r="PGZ226" s="552"/>
      <c r="PHA226" s="552"/>
      <c r="PHB226" s="544"/>
      <c r="PHC226" s="544"/>
      <c r="PHD226" s="544"/>
      <c r="PHE226" s="551"/>
      <c r="PHF226" s="551"/>
      <c r="PHG226" s="552"/>
      <c r="PHH226" s="552"/>
      <c r="PHI226" s="544"/>
      <c r="PHJ226" s="544"/>
      <c r="PHK226" s="544"/>
      <c r="PHL226" s="551"/>
      <c r="PHM226" s="551"/>
      <c r="PHN226" s="552"/>
      <c r="PHO226" s="552"/>
      <c r="PHP226" s="544"/>
      <c r="PHQ226" s="544"/>
      <c r="PHR226" s="544"/>
      <c r="PHS226" s="551"/>
      <c r="PHT226" s="551"/>
      <c r="PHU226" s="552"/>
      <c r="PHV226" s="552"/>
      <c r="PHW226" s="544"/>
      <c r="PHX226" s="544"/>
      <c r="PHY226" s="544"/>
      <c r="PHZ226" s="551"/>
      <c r="PIA226" s="551"/>
      <c r="PIB226" s="552"/>
      <c r="PIC226" s="552"/>
      <c r="PID226" s="544"/>
      <c r="PIE226" s="544"/>
      <c r="PIF226" s="544"/>
      <c r="PIG226" s="551"/>
      <c r="PIH226" s="551"/>
      <c r="PII226" s="552"/>
      <c r="PIJ226" s="552"/>
      <c r="PIK226" s="544"/>
      <c r="PIL226" s="544"/>
      <c r="PIM226" s="544"/>
      <c r="PIN226" s="551"/>
      <c r="PIO226" s="551"/>
      <c r="PIP226" s="552"/>
      <c r="PIQ226" s="552"/>
      <c r="PIR226" s="544"/>
      <c r="PIS226" s="544"/>
      <c r="PIT226" s="544"/>
      <c r="PIU226" s="551"/>
      <c r="PIV226" s="551"/>
      <c r="PIW226" s="552"/>
      <c r="PIX226" s="552"/>
      <c r="PIY226" s="544"/>
      <c r="PIZ226" s="544"/>
      <c r="PJA226" s="544"/>
      <c r="PJB226" s="551"/>
      <c r="PJC226" s="551"/>
      <c r="PJD226" s="552"/>
      <c r="PJE226" s="552"/>
      <c r="PJF226" s="544"/>
      <c r="PJG226" s="544"/>
      <c r="PJH226" s="544"/>
      <c r="PJI226" s="551"/>
      <c r="PJJ226" s="551"/>
      <c r="PJK226" s="552"/>
      <c r="PJL226" s="552"/>
      <c r="PJM226" s="544"/>
      <c r="PJN226" s="544"/>
      <c r="PJO226" s="544"/>
      <c r="PJP226" s="551"/>
      <c r="PJQ226" s="551"/>
      <c r="PJR226" s="552"/>
      <c r="PJS226" s="552"/>
      <c r="PJT226" s="544"/>
      <c r="PJU226" s="544"/>
      <c r="PJV226" s="544"/>
      <c r="PJW226" s="551"/>
      <c r="PJX226" s="551"/>
      <c r="PJY226" s="552"/>
      <c r="PJZ226" s="552"/>
      <c r="PKA226" s="544"/>
      <c r="PKB226" s="544"/>
      <c r="PKC226" s="544"/>
      <c r="PKD226" s="551"/>
      <c r="PKE226" s="551"/>
      <c r="PKF226" s="552"/>
      <c r="PKG226" s="552"/>
      <c r="PKH226" s="544"/>
      <c r="PKI226" s="544"/>
      <c r="PKJ226" s="544"/>
      <c r="PKK226" s="551"/>
      <c r="PKL226" s="551"/>
      <c r="PKM226" s="552"/>
      <c r="PKN226" s="552"/>
      <c r="PKO226" s="544"/>
      <c r="PKP226" s="544"/>
      <c r="PKQ226" s="544"/>
      <c r="PKR226" s="551"/>
      <c r="PKS226" s="551"/>
      <c r="PKT226" s="552"/>
      <c r="PKU226" s="552"/>
      <c r="PKV226" s="544"/>
      <c r="PKW226" s="544"/>
      <c r="PKX226" s="544"/>
      <c r="PKY226" s="551"/>
      <c r="PKZ226" s="551"/>
      <c r="PLA226" s="552"/>
      <c r="PLB226" s="552"/>
      <c r="PLC226" s="544"/>
      <c r="PLD226" s="544"/>
      <c r="PLE226" s="544"/>
      <c r="PLF226" s="551"/>
      <c r="PLG226" s="551"/>
      <c r="PLH226" s="552"/>
      <c r="PLI226" s="552"/>
      <c r="PLJ226" s="544"/>
      <c r="PLK226" s="544"/>
      <c r="PLL226" s="544"/>
      <c r="PLM226" s="551"/>
      <c r="PLN226" s="551"/>
      <c r="PLO226" s="552"/>
      <c r="PLP226" s="552"/>
      <c r="PLQ226" s="544"/>
      <c r="PLR226" s="544"/>
      <c r="PLS226" s="544"/>
      <c r="PLT226" s="551"/>
      <c r="PLU226" s="551"/>
      <c r="PLV226" s="552"/>
      <c r="PLW226" s="552"/>
      <c r="PLX226" s="544"/>
      <c r="PLY226" s="544"/>
      <c r="PLZ226" s="544"/>
      <c r="PMA226" s="551"/>
      <c r="PMB226" s="551"/>
      <c r="PMC226" s="552"/>
      <c r="PMD226" s="552"/>
      <c r="PME226" s="544"/>
      <c r="PMF226" s="544"/>
      <c r="PMG226" s="544"/>
      <c r="PMH226" s="551"/>
      <c r="PMI226" s="551"/>
      <c r="PMJ226" s="552"/>
      <c r="PMK226" s="552"/>
      <c r="PML226" s="544"/>
      <c r="PMM226" s="544"/>
      <c r="PMN226" s="544"/>
      <c r="PMO226" s="551"/>
      <c r="PMP226" s="551"/>
      <c r="PMQ226" s="552"/>
      <c r="PMR226" s="552"/>
      <c r="PMS226" s="544"/>
      <c r="PMT226" s="544"/>
      <c r="PMU226" s="544"/>
      <c r="PMV226" s="551"/>
      <c r="PMW226" s="551"/>
      <c r="PMX226" s="552"/>
      <c r="PMY226" s="552"/>
      <c r="PMZ226" s="544"/>
      <c r="PNA226" s="544"/>
      <c r="PNB226" s="544"/>
      <c r="PNC226" s="551"/>
      <c r="PND226" s="551"/>
      <c r="PNE226" s="552"/>
      <c r="PNF226" s="552"/>
      <c r="PNG226" s="544"/>
      <c r="PNH226" s="544"/>
      <c r="PNI226" s="544"/>
      <c r="PNJ226" s="551"/>
      <c r="PNK226" s="551"/>
      <c r="PNL226" s="552"/>
      <c r="PNM226" s="552"/>
      <c r="PNN226" s="544"/>
      <c r="PNO226" s="544"/>
      <c r="PNP226" s="544"/>
      <c r="PNQ226" s="551"/>
      <c r="PNR226" s="551"/>
      <c r="PNS226" s="552"/>
      <c r="PNT226" s="552"/>
      <c r="PNU226" s="544"/>
      <c r="PNV226" s="544"/>
      <c r="PNW226" s="544"/>
      <c r="PNX226" s="551"/>
      <c r="PNY226" s="551"/>
      <c r="PNZ226" s="552"/>
      <c r="POA226" s="552"/>
      <c r="POB226" s="544"/>
      <c r="POC226" s="544"/>
      <c r="POD226" s="544"/>
      <c r="POE226" s="551"/>
      <c r="POF226" s="551"/>
      <c r="POG226" s="552"/>
      <c r="POH226" s="552"/>
      <c r="POI226" s="544"/>
      <c r="POJ226" s="544"/>
      <c r="POK226" s="544"/>
      <c r="POL226" s="551"/>
      <c r="POM226" s="551"/>
      <c r="PON226" s="552"/>
      <c r="POO226" s="552"/>
      <c r="POP226" s="544"/>
      <c r="POQ226" s="544"/>
      <c r="POR226" s="544"/>
      <c r="POS226" s="551"/>
      <c r="POT226" s="551"/>
      <c r="POU226" s="552"/>
      <c r="POV226" s="552"/>
      <c r="POW226" s="544"/>
      <c r="POX226" s="544"/>
      <c r="POY226" s="544"/>
      <c r="POZ226" s="551"/>
      <c r="PPA226" s="551"/>
      <c r="PPB226" s="552"/>
      <c r="PPC226" s="552"/>
      <c r="PPD226" s="544"/>
      <c r="PPE226" s="544"/>
      <c r="PPF226" s="544"/>
      <c r="PPG226" s="551"/>
      <c r="PPH226" s="551"/>
      <c r="PPI226" s="552"/>
      <c r="PPJ226" s="552"/>
      <c r="PPK226" s="544"/>
      <c r="PPL226" s="544"/>
      <c r="PPM226" s="544"/>
      <c r="PPN226" s="551"/>
      <c r="PPO226" s="551"/>
      <c r="PPP226" s="552"/>
      <c r="PPQ226" s="552"/>
      <c r="PPR226" s="544"/>
      <c r="PPS226" s="544"/>
      <c r="PPT226" s="544"/>
      <c r="PPU226" s="551"/>
      <c r="PPV226" s="551"/>
      <c r="PPW226" s="552"/>
      <c r="PPX226" s="552"/>
      <c r="PPY226" s="544"/>
      <c r="PPZ226" s="544"/>
      <c r="PQA226" s="544"/>
      <c r="PQB226" s="551"/>
      <c r="PQC226" s="551"/>
      <c r="PQD226" s="552"/>
      <c r="PQE226" s="552"/>
      <c r="PQF226" s="544"/>
      <c r="PQG226" s="544"/>
      <c r="PQH226" s="544"/>
      <c r="PQI226" s="551"/>
      <c r="PQJ226" s="551"/>
      <c r="PQK226" s="552"/>
      <c r="PQL226" s="552"/>
      <c r="PQM226" s="544"/>
      <c r="PQN226" s="544"/>
      <c r="PQO226" s="544"/>
      <c r="PQP226" s="551"/>
      <c r="PQQ226" s="551"/>
      <c r="PQR226" s="552"/>
      <c r="PQS226" s="552"/>
      <c r="PQT226" s="544"/>
      <c r="PQU226" s="544"/>
      <c r="PQV226" s="544"/>
      <c r="PQW226" s="551"/>
      <c r="PQX226" s="551"/>
      <c r="PQY226" s="552"/>
      <c r="PQZ226" s="552"/>
      <c r="PRA226" s="544"/>
      <c r="PRB226" s="544"/>
      <c r="PRC226" s="544"/>
      <c r="PRD226" s="551"/>
      <c r="PRE226" s="551"/>
      <c r="PRF226" s="552"/>
      <c r="PRG226" s="552"/>
      <c r="PRH226" s="544"/>
      <c r="PRI226" s="544"/>
      <c r="PRJ226" s="544"/>
      <c r="PRK226" s="551"/>
      <c r="PRL226" s="551"/>
      <c r="PRM226" s="552"/>
      <c r="PRN226" s="552"/>
      <c r="PRO226" s="544"/>
      <c r="PRP226" s="544"/>
      <c r="PRQ226" s="544"/>
      <c r="PRR226" s="551"/>
      <c r="PRS226" s="551"/>
      <c r="PRT226" s="552"/>
      <c r="PRU226" s="552"/>
      <c r="PRV226" s="544"/>
      <c r="PRW226" s="544"/>
      <c r="PRX226" s="544"/>
      <c r="PRY226" s="551"/>
      <c r="PRZ226" s="551"/>
      <c r="PSA226" s="552"/>
      <c r="PSB226" s="552"/>
      <c r="PSC226" s="544"/>
      <c r="PSD226" s="544"/>
      <c r="PSE226" s="544"/>
      <c r="PSF226" s="551"/>
      <c r="PSG226" s="551"/>
      <c r="PSH226" s="552"/>
      <c r="PSI226" s="552"/>
      <c r="PSJ226" s="544"/>
      <c r="PSK226" s="544"/>
      <c r="PSL226" s="544"/>
      <c r="PSM226" s="551"/>
      <c r="PSN226" s="551"/>
      <c r="PSO226" s="552"/>
      <c r="PSP226" s="552"/>
      <c r="PSQ226" s="544"/>
      <c r="PSR226" s="544"/>
      <c r="PSS226" s="544"/>
      <c r="PST226" s="551"/>
      <c r="PSU226" s="551"/>
      <c r="PSV226" s="552"/>
      <c r="PSW226" s="552"/>
      <c r="PSX226" s="544"/>
      <c r="PSY226" s="544"/>
      <c r="PSZ226" s="544"/>
      <c r="PTA226" s="551"/>
      <c r="PTB226" s="551"/>
      <c r="PTC226" s="552"/>
      <c r="PTD226" s="552"/>
      <c r="PTE226" s="544"/>
      <c r="PTF226" s="544"/>
      <c r="PTG226" s="544"/>
      <c r="PTH226" s="551"/>
      <c r="PTI226" s="551"/>
      <c r="PTJ226" s="552"/>
      <c r="PTK226" s="552"/>
      <c r="PTL226" s="544"/>
      <c r="PTM226" s="544"/>
      <c r="PTN226" s="544"/>
      <c r="PTO226" s="551"/>
      <c r="PTP226" s="551"/>
      <c r="PTQ226" s="552"/>
      <c r="PTR226" s="552"/>
      <c r="PTS226" s="544"/>
      <c r="PTT226" s="544"/>
      <c r="PTU226" s="544"/>
      <c r="PTV226" s="551"/>
      <c r="PTW226" s="551"/>
      <c r="PTX226" s="552"/>
      <c r="PTY226" s="552"/>
      <c r="PTZ226" s="544"/>
      <c r="PUA226" s="544"/>
      <c r="PUB226" s="544"/>
      <c r="PUC226" s="551"/>
      <c r="PUD226" s="551"/>
      <c r="PUE226" s="552"/>
      <c r="PUF226" s="552"/>
      <c r="PUG226" s="544"/>
      <c r="PUH226" s="544"/>
      <c r="PUI226" s="544"/>
      <c r="PUJ226" s="551"/>
      <c r="PUK226" s="551"/>
      <c r="PUL226" s="552"/>
      <c r="PUM226" s="552"/>
      <c r="PUN226" s="544"/>
      <c r="PUO226" s="544"/>
      <c r="PUP226" s="544"/>
      <c r="PUQ226" s="551"/>
      <c r="PUR226" s="551"/>
      <c r="PUS226" s="552"/>
      <c r="PUT226" s="552"/>
      <c r="PUU226" s="544"/>
      <c r="PUV226" s="544"/>
      <c r="PUW226" s="544"/>
      <c r="PUX226" s="551"/>
      <c r="PUY226" s="551"/>
      <c r="PUZ226" s="552"/>
      <c r="PVA226" s="552"/>
      <c r="PVB226" s="544"/>
      <c r="PVC226" s="544"/>
      <c r="PVD226" s="544"/>
      <c r="PVE226" s="551"/>
      <c r="PVF226" s="551"/>
      <c r="PVG226" s="552"/>
      <c r="PVH226" s="552"/>
      <c r="PVI226" s="544"/>
      <c r="PVJ226" s="544"/>
      <c r="PVK226" s="544"/>
      <c r="PVL226" s="551"/>
      <c r="PVM226" s="551"/>
      <c r="PVN226" s="552"/>
      <c r="PVO226" s="552"/>
      <c r="PVP226" s="544"/>
      <c r="PVQ226" s="544"/>
      <c r="PVR226" s="544"/>
      <c r="PVS226" s="551"/>
      <c r="PVT226" s="551"/>
      <c r="PVU226" s="552"/>
      <c r="PVV226" s="552"/>
      <c r="PVW226" s="544"/>
      <c r="PVX226" s="544"/>
      <c r="PVY226" s="544"/>
      <c r="PVZ226" s="551"/>
      <c r="PWA226" s="551"/>
      <c r="PWB226" s="552"/>
      <c r="PWC226" s="552"/>
      <c r="PWD226" s="544"/>
      <c r="PWE226" s="544"/>
      <c r="PWF226" s="544"/>
      <c r="PWG226" s="551"/>
      <c r="PWH226" s="551"/>
      <c r="PWI226" s="552"/>
      <c r="PWJ226" s="552"/>
      <c r="PWK226" s="544"/>
      <c r="PWL226" s="544"/>
      <c r="PWM226" s="544"/>
      <c r="PWN226" s="551"/>
      <c r="PWO226" s="551"/>
      <c r="PWP226" s="552"/>
      <c r="PWQ226" s="552"/>
      <c r="PWR226" s="544"/>
      <c r="PWS226" s="544"/>
      <c r="PWT226" s="544"/>
      <c r="PWU226" s="551"/>
      <c r="PWV226" s="551"/>
      <c r="PWW226" s="552"/>
      <c r="PWX226" s="552"/>
      <c r="PWY226" s="544"/>
      <c r="PWZ226" s="544"/>
      <c r="PXA226" s="544"/>
      <c r="PXB226" s="551"/>
      <c r="PXC226" s="551"/>
      <c r="PXD226" s="552"/>
      <c r="PXE226" s="552"/>
      <c r="PXF226" s="544"/>
      <c r="PXG226" s="544"/>
      <c r="PXH226" s="544"/>
      <c r="PXI226" s="551"/>
      <c r="PXJ226" s="551"/>
      <c r="PXK226" s="552"/>
      <c r="PXL226" s="552"/>
      <c r="PXM226" s="544"/>
      <c r="PXN226" s="544"/>
      <c r="PXO226" s="544"/>
      <c r="PXP226" s="551"/>
      <c r="PXQ226" s="551"/>
      <c r="PXR226" s="552"/>
      <c r="PXS226" s="552"/>
      <c r="PXT226" s="544"/>
      <c r="PXU226" s="544"/>
      <c r="PXV226" s="544"/>
      <c r="PXW226" s="551"/>
      <c r="PXX226" s="551"/>
      <c r="PXY226" s="552"/>
      <c r="PXZ226" s="552"/>
      <c r="PYA226" s="544"/>
      <c r="PYB226" s="544"/>
      <c r="PYC226" s="544"/>
      <c r="PYD226" s="551"/>
      <c r="PYE226" s="551"/>
      <c r="PYF226" s="552"/>
      <c r="PYG226" s="552"/>
      <c r="PYH226" s="544"/>
      <c r="PYI226" s="544"/>
      <c r="PYJ226" s="544"/>
      <c r="PYK226" s="551"/>
      <c r="PYL226" s="551"/>
      <c r="PYM226" s="552"/>
      <c r="PYN226" s="552"/>
      <c r="PYO226" s="544"/>
      <c r="PYP226" s="544"/>
      <c r="PYQ226" s="544"/>
      <c r="PYR226" s="551"/>
      <c r="PYS226" s="551"/>
      <c r="PYT226" s="552"/>
      <c r="PYU226" s="552"/>
      <c r="PYV226" s="544"/>
      <c r="PYW226" s="544"/>
      <c r="PYX226" s="544"/>
      <c r="PYY226" s="551"/>
      <c r="PYZ226" s="551"/>
      <c r="PZA226" s="552"/>
      <c r="PZB226" s="552"/>
      <c r="PZC226" s="544"/>
      <c r="PZD226" s="544"/>
      <c r="PZE226" s="544"/>
      <c r="PZF226" s="551"/>
      <c r="PZG226" s="551"/>
      <c r="PZH226" s="552"/>
      <c r="PZI226" s="552"/>
      <c r="PZJ226" s="544"/>
      <c r="PZK226" s="544"/>
      <c r="PZL226" s="544"/>
      <c r="PZM226" s="551"/>
      <c r="PZN226" s="551"/>
      <c r="PZO226" s="552"/>
      <c r="PZP226" s="552"/>
      <c r="PZQ226" s="544"/>
      <c r="PZR226" s="544"/>
      <c r="PZS226" s="544"/>
      <c r="PZT226" s="551"/>
      <c r="PZU226" s="551"/>
      <c r="PZV226" s="552"/>
      <c r="PZW226" s="552"/>
      <c r="PZX226" s="544"/>
      <c r="PZY226" s="544"/>
      <c r="PZZ226" s="544"/>
      <c r="QAA226" s="551"/>
      <c r="QAB226" s="551"/>
      <c r="QAC226" s="552"/>
      <c r="QAD226" s="552"/>
      <c r="QAE226" s="544"/>
      <c r="QAF226" s="544"/>
      <c r="QAG226" s="544"/>
      <c r="QAH226" s="551"/>
      <c r="QAI226" s="551"/>
      <c r="QAJ226" s="552"/>
      <c r="QAK226" s="552"/>
      <c r="QAL226" s="544"/>
      <c r="QAM226" s="544"/>
      <c r="QAN226" s="544"/>
      <c r="QAO226" s="551"/>
      <c r="QAP226" s="551"/>
      <c r="QAQ226" s="552"/>
      <c r="QAR226" s="552"/>
      <c r="QAS226" s="544"/>
      <c r="QAT226" s="544"/>
      <c r="QAU226" s="544"/>
      <c r="QAV226" s="551"/>
      <c r="QAW226" s="551"/>
      <c r="QAX226" s="552"/>
      <c r="QAY226" s="552"/>
      <c r="QAZ226" s="544"/>
      <c r="QBA226" s="544"/>
      <c r="QBB226" s="544"/>
      <c r="QBC226" s="551"/>
      <c r="QBD226" s="551"/>
      <c r="QBE226" s="552"/>
      <c r="QBF226" s="552"/>
      <c r="QBG226" s="544"/>
      <c r="QBH226" s="544"/>
      <c r="QBI226" s="544"/>
      <c r="QBJ226" s="551"/>
      <c r="QBK226" s="551"/>
      <c r="QBL226" s="552"/>
      <c r="QBM226" s="552"/>
      <c r="QBN226" s="544"/>
      <c r="QBO226" s="544"/>
      <c r="QBP226" s="544"/>
      <c r="QBQ226" s="551"/>
      <c r="QBR226" s="551"/>
      <c r="QBS226" s="552"/>
      <c r="QBT226" s="552"/>
      <c r="QBU226" s="544"/>
      <c r="QBV226" s="544"/>
      <c r="QBW226" s="544"/>
      <c r="QBX226" s="551"/>
      <c r="QBY226" s="551"/>
      <c r="QBZ226" s="552"/>
      <c r="QCA226" s="552"/>
      <c r="QCB226" s="544"/>
      <c r="QCC226" s="544"/>
      <c r="QCD226" s="544"/>
      <c r="QCE226" s="551"/>
      <c r="QCF226" s="551"/>
      <c r="QCG226" s="552"/>
      <c r="QCH226" s="552"/>
      <c r="QCI226" s="544"/>
      <c r="QCJ226" s="544"/>
      <c r="QCK226" s="544"/>
      <c r="QCL226" s="551"/>
      <c r="QCM226" s="551"/>
      <c r="QCN226" s="552"/>
      <c r="QCO226" s="552"/>
      <c r="QCP226" s="544"/>
      <c r="QCQ226" s="544"/>
      <c r="QCR226" s="544"/>
      <c r="QCS226" s="551"/>
      <c r="QCT226" s="551"/>
      <c r="QCU226" s="552"/>
      <c r="QCV226" s="552"/>
      <c r="QCW226" s="544"/>
      <c r="QCX226" s="544"/>
      <c r="QCY226" s="544"/>
      <c r="QCZ226" s="551"/>
      <c r="QDA226" s="551"/>
      <c r="QDB226" s="552"/>
      <c r="QDC226" s="552"/>
      <c r="QDD226" s="544"/>
      <c r="QDE226" s="544"/>
      <c r="QDF226" s="544"/>
      <c r="QDG226" s="551"/>
      <c r="QDH226" s="551"/>
      <c r="QDI226" s="552"/>
      <c r="QDJ226" s="552"/>
      <c r="QDK226" s="544"/>
      <c r="QDL226" s="544"/>
      <c r="QDM226" s="544"/>
      <c r="QDN226" s="551"/>
      <c r="QDO226" s="551"/>
      <c r="QDP226" s="552"/>
      <c r="QDQ226" s="552"/>
      <c r="QDR226" s="544"/>
      <c r="QDS226" s="544"/>
      <c r="QDT226" s="544"/>
      <c r="QDU226" s="551"/>
      <c r="QDV226" s="551"/>
      <c r="QDW226" s="552"/>
      <c r="QDX226" s="552"/>
      <c r="QDY226" s="544"/>
      <c r="QDZ226" s="544"/>
      <c r="QEA226" s="544"/>
      <c r="QEB226" s="551"/>
      <c r="QEC226" s="551"/>
      <c r="QED226" s="552"/>
      <c r="QEE226" s="552"/>
      <c r="QEF226" s="544"/>
      <c r="QEG226" s="544"/>
      <c r="QEH226" s="544"/>
      <c r="QEI226" s="551"/>
      <c r="QEJ226" s="551"/>
      <c r="QEK226" s="552"/>
      <c r="QEL226" s="552"/>
      <c r="QEM226" s="544"/>
      <c r="QEN226" s="544"/>
      <c r="QEO226" s="544"/>
      <c r="QEP226" s="551"/>
      <c r="QEQ226" s="551"/>
      <c r="QER226" s="552"/>
      <c r="QES226" s="552"/>
      <c r="QET226" s="544"/>
      <c r="QEU226" s="544"/>
      <c r="QEV226" s="544"/>
      <c r="QEW226" s="551"/>
      <c r="QEX226" s="551"/>
      <c r="QEY226" s="552"/>
      <c r="QEZ226" s="552"/>
      <c r="QFA226" s="544"/>
      <c r="QFB226" s="544"/>
      <c r="QFC226" s="544"/>
      <c r="QFD226" s="551"/>
      <c r="QFE226" s="551"/>
      <c r="QFF226" s="552"/>
      <c r="QFG226" s="552"/>
      <c r="QFH226" s="544"/>
      <c r="QFI226" s="544"/>
      <c r="QFJ226" s="544"/>
      <c r="QFK226" s="551"/>
      <c r="QFL226" s="551"/>
      <c r="QFM226" s="552"/>
      <c r="QFN226" s="552"/>
      <c r="QFO226" s="544"/>
      <c r="QFP226" s="544"/>
      <c r="QFQ226" s="544"/>
      <c r="QFR226" s="551"/>
      <c r="QFS226" s="551"/>
      <c r="QFT226" s="552"/>
      <c r="QFU226" s="552"/>
      <c r="QFV226" s="544"/>
      <c r="QFW226" s="544"/>
      <c r="QFX226" s="544"/>
      <c r="QFY226" s="551"/>
      <c r="QFZ226" s="551"/>
      <c r="QGA226" s="552"/>
      <c r="QGB226" s="552"/>
      <c r="QGC226" s="544"/>
      <c r="QGD226" s="544"/>
      <c r="QGE226" s="544"/>
      <c r="QGF226" s="551"/>
      <c r="QGG226" s="551"/>
      <c r="QGH226" s="552"/>
      <c r="QGI226" s="552"/>
      <c r="QGJ226" s="544"/>
      <c r="QGK226" s="544"/>
      <c r="QGL226" s="544"/>
      <c r="QGM226" s="551"/>
      <c r="QGN226" s="551"/>
      <c r="QGO226" s="552"/>
      <c r="QGP226" s="552"/>
      <c r="QGQ226" s="544"/>
      <c r="QGR226" s="544"/>
      <c r="QGS226" s="544"/>
      <c r="QGT226" s="551"/>
      <c r="QGU226" s="551"/>
      <c r="QGV226" s="552"/>
      <c r="QGW226" s="552"/>
      <c r="QGX226" s="544"/>
      <c r="QGY226" s="544"/>
      <c r="QGZ226" s="544"/>
      <c r="QHA226" s="551"/>
      <c r="QHB226" s="551"/>
      <c r="QHC226" s="552"/>
      <c r="QHD226" s="552"/>
      <c r="QHE226" s="544"/>
      <c r="QHF226" s="544"/>
      <c r="QHG226" s="544"/>
      <c r="QHH226" s="551"/>
      <c r="QHI226" s="551"/>
      <c r="QHJ226" s="552"/>
      <c r="QHK226" s="552"/>
      <c r="QHL226" s="544"/>
      <c r="QHM226" s="544"/>
      <c r="QHN226" s="544"/>
      <c r="QHO226" s="551"/>
      <c r="QHP226" s="551"/>
      <c r="QHQ226" s="552"/>
      <c r="QHR226" s="552"/>
      <c r="QHS226" s="544"/>
      <c r="QHT226" s="544"/>
      <c r="QHU226" s="544"/>
      <c r="QHV226" s="551"/>
      <c r="QHW226" s="551"/>
      <c r="QHX226" s="552"/>
      <c r="QHY226" s="552"/>
      <c r="QHZ226" s="544"/>
      <c r="QIA226" s="544"/>
      <c r="QIB226" s="544"/>
      <c r="QIC226" s="551"/>
      <c r="QID226" s="551"/>
      <c r="QIE226" s="552"/>
      <c r="QIF226" s="552"/>
      <c r="QIG226" s="544"/>
      <c r="QIH226" s="544"/>
      <c r="QII226" s="544"/>
      <c r="QIJ226" s="551"/>
      <c r="QIK226" s="551"/>
      <c r="QIL226" s="552"/>
      <c r="QIM226" s="552"/>
      <c r="QIN226" s="544"/>
      <c r="QIO226" s="544"/>
      <c r="QIP226" s="544"/>
      <c r="QIQ226" s="551"/>
      <c r="QIR226" s="551"/>
      <c r="QIS226" s="552"/>
      <c r="QIT226" s="552"/>
      <c r="QIU226" s="544"/>
      <c r="QIV226" s="544"/>
      <c r="QIW226" s="544"/>
      <c r="QIX226" s="551"/>
      <c r="QIY226" s="551"/>
      <c r="QIZ226" s="552"/>
      <c r="QJA226" s="552"/>
      <c r="QJB226" s="544"/>
      <c r="QJC226" s="544"/>
      <c r="QJD226" s="544"/>
      <c r="QJE226" s="551"/>
      <c r="QJF226" s="551"/>
      <c r="QJG226" s="552"/>
      <c r="QJH226" s="552"/>
      <c r="QJI226" s="544"/>
      <c r="QJJ226" s="544"/>
      <c r="QJK226" s="544"/>
      <c r="QJL226" s="551"/>
      <c r="QJM226" s="551"/>
      <c r="QJN226" s="552"/>
      <c r="QJO226" s="552"/>
      <c r="QJP226" s="544"/>
      <c r="QJQ226" s="544"/>
      <c r="QJR226" s="544"/>
      <c r="QJS226" s="551"/>
      <c r="QJT226" s="551"/>
      <c r="QJU226" s="552"/>
      <c r="QJV226" s="552"/>
      <c r="QJW226" s="544"/>
      <c r="QJX226" s="544"/>
      <c r="QJY226" s="544"/>
      <c r="QJZ226" s="551"/>
      <c r="QKA226" s="551"/>
      <c r="QKB226" s="552"/>
      <c r="QKC226" s="552"/>
      <c r="QKD226" s="544"/>
      <c r="QKE226" s="544"/>
      <c r="QKF226" s="544"/>
      <c r="QKG226" s="551"/>
      <c r="QKH226" s="551"/>
      <c r="QKI226" s="552"/>
      <c r="QKJ226" s="552"/>
      <c r="QKK226" s="544"/>
      <c r="QKL226" s="544"/>
      <c r="QKM226" s="544"/>
      <c r="QKN226" s="551"/>
      <c r="QKO226" s="551"/>
      <c r="QKP226" s="552"/>
      <c r="QKQ226" s="552"/>
      <c r="QKR226" s="544"/>
      <c r="QKS226" s="544"/>
      <c r="QKT226" s="544"/>
      <c r="QKU226" s="551"/>
      <c r="QKV226" s="551"/>
      <c r="QKW226" s="552"/>
      <c r="QKX226" s="552"/>
      <c r="QKY226" s="544"/>
      <c r="QKZ226" s="544"/>
      <c r="QLA226" s="544"/>
      <c r="QLB226" s="551"/>
      <c r="QLC226" s="551"/>
      <c r="QLD226" s="552"/>
      <c r="QLE226" s="552"/>
      <c r="QLF226" s="544"/>
      <c r="QLG226" s="544"/>
      <c r="QLH226" s="544"/>
      <c r="QLI226" s="551"/>
      <c r="QLJ226" s="551"/>
      <c r="QLK226" s="552"/>
      <c r="QLL226" s="552"/>
      <c r="QLM226" s="544"/>
      <c r="QLN226" s="544"/>
      <c r="QLO226" s="544"/>
      <c r="QLP226" s="551"/>
      <c r="QLQ226" s="551"/>
      <c r="QLR226" s="552"/>
      <c r="QLS226" s="552"/>
      <c r="QLT226" s="544"/>
      <c r="QLU226" s="544"/>
      <c r="QLV226" s="544"/>
      <c r="QLW226" s="551"/>
      <c r="QLX226" s="551"/>
      <c r="QLY226" s="552"/>
      <c r="QLZ226" s="552"/>
      <c r="QMA226" s="544"/>
      <c r="QMB226" s="544"/>
      <c r="QMC226" s="544"/>
      <c r="QMD226" s="551"/>
      <c r="QME226" s="551"/>
      <c r="QMF226" s="552"/>
      <c r="QMG226" s="552"/>
      <c r="QMH226" s="544"/>
      <c r="QMI226" s="544"/>
      <c r="QMJ226" s="544"/>
      <c r="QMK226" s="551"/>
      <c r="QML226" s="551"/>
      <c r="QMM226" s="552"/>
      <c r="QMN226" s="552"/>
      <c r="QMO226" s="544"/>
      <c r="QMP226" s="544"/>
      <c r="QMQ226" s="544"/>
      <c r="QMR226" s="551"/>
      <c r="QMS226" s="551"/>
      <c r="QMT226" s="552"/>
      <c r="QMU226" s="552"/>
      <c r="QMV226" s="544"/>
      <c r="QMW226" s="544"/>
      <c r="QMX226" s="544"/>
      <c r="QMY226" s="551"/>
      <c r="QMZ226" s="551"/>
      <c r="QNA226" s="552"/>
      <c r="QNB226" s="552"/>
      <c r="QNC226" s="544"/>
      <c r="QND226" s="544"/>
      <c r="QNE226" s="544"/>
      <c r="QNF226" s="551"/>
      <c r="QNG226" s="551"/>
      <c r="QNH226" s="552"/>
      <c r="QNI226" s="552"/>
      <c r="QNJ226" s="544"/>
      <c r="QNK226" s="544"/>
      <c r="QNL226" s="544"/>
      <c r="QNM226" s="551"/>
      <c r="QNN226" s="551"/>
      <c r="QNO226" s="552"/>
      <c r="QNP226" s="552"/>
      <c r="QNQ226" s="544"/>
      <c r="QNR226" s="544"/>
      <c r="QNS226" s="544"/>
      <c r="QNT226" s="551"/>
      <c r="QNU226" s="551"/>
      <c r="QNV226" s="552"/>
      <c r="QNW226" s="552"/>
      <c r="QNX226" s="544"/>
      <c r="QNY226" s="544"/>
      <c r="QNZ226" s="544"/>
      <c r="QOA226" s="551"/>
      <c r="QOB226" s="551"/>
      <c r="QOC226" s="552"/>
      <c r="QOD226" s="552"/>
      <c r="QOE226" s="544"/>
      <c r="QOF226" s="544"/>
      <c r="QOG226" s="544"/>
      <c r="QOH226" s="551"/>
      <c r="QOI226" s="551"/>
      <c r="QOJ226" s="552"/>
      <c r="QOK226" s="552"/>
      <c r="QOL226" s="544"/>
      <c r="QOM226" s="544"/>
      <c r="QON226" s="544"/>
      <c r="QOO226" s="551"/>
      <c r="QOP226" s="551"/>
      <c r="QOQ226" s="552"/>
      <c r="QOR226" s="552"/>
      <c r="QOS226" s="544"/>
      <c r="QOT226" s="544"/>
      <c r="QOU226" s="544"/>
      <c r="QOV226" s="551"/>
      <c r="QOW226" s="551"/>
      <c r="QOX226" s="552"/>
      <c r="QOY226" s="552"/>
      <c r="QOZ226" s="544"/>
      <c r="QPA226" s="544"/>
      <c r="QPB226" s="544"/>
      <c r="QPC226" s="551"/>
      <c r="QPD226" s="551"/>
      <c r="QPE226" s="552"/>
      <c r="QPF226" s="552"/>
      <c r="QPG226" s="544"/>
      <c r="QPH226" s="544"/>
      <c r="QPI226" s="544"/>
      <c r="QPJ226" s="551"/>
      <c r="QPK226" s="551"/>
      <c r="QPL226" s="552"/>
      <c r="QPM226" s="552"/>
      <c r="QPN226" s="544"/>
      <c r="QPO226" s="544"/>
      <c r="QPP226" s="544"/>
      <c r="QPQ226" s="551"/>
      <c r="QPR226" s="551"/>
      <c r="QPS226" s="552"/>
      <c r="QPT226" s="552"/>
      <c r="QPU226" s="544"/>
      <c r="QPV226" s="544"/>
      <c r="QPW226" s="544"/>
      <c r="QPX226" s="551"/>
      <c r="QPY226" s="551"/>
      <c r="QPZ226" s="552"/>
      <c r="QQA226" s="552"/>
      <c r="QQB226" s="544"/>
      <c r="QQC226" s="544"/>
      <c r="QQD226" s="544"/>
      <c r="QQE226" s="551"/>
      <c r="QQF226" s="551"/>
      <c r="QQG226" s="552"/>
      <c r="QQH226" s="552"/>
      <c r="QQI226" s="544"/>
      <c r="QQJ226" s="544"/>
      <c r="QQK226" s="544"/>
      <c r="QQL226" s="551"/>
      <c r="QQM226" s="551"/>
      <c r="QQN226" s="552"/>
      <c r="QQO226" s="552"/>
      <c r="QQP226" s="544"/>
      <c r="QQQ226" s="544"/>
      <c r="QQR226" s="544"/>
      <c r="QQS226" s="551"/>
      <c r="QQT226" s="551"/>
      <c r="QQU226" s="552"/>
      <c r="QQV226" s="552"/>
      <c r="QQW226" s="544"/>
      <c r="QQX226" s="544"/>
      <c r="QQY226" s="544"/>
      <c r="QQZ226" s="551"/>
      <c r="QRA226" s="551"/>
      <c r="QRB226" s="552"/>
      <c r="QRC226" s="552"/>
      <c r="QRD226" s="544"/>
      <c r="QRE226" s="544"/>
      <c r="QRF226" s="544"/>
      <c r="QRG226" s="551"/>
      <c r="QRH226" s="551"/>
      <c r="QRI226" s="552"/>
      <c r="QRJ226" s="552"/>
      <c r="QRK226" s="544"/>
      <c r="QRL226" s="544"/>
      <c r="QRM226" s="544"/>
      <c r="QRN226" s="551"/>
      <c r="QRO226" s="551"/>
      <c r="QRP226" s="552"/>
      <c r="QRQ226" s="552"/>
      <c r="QRR226" s="544"/>
      <c r="QRS226" s="544"/>
      <c r="QRT226" s="544"/>
      <c r="QRU226" s="551"/>
      <c r="QRV226" s="551"/>
      <c r="QRW226" s="552"/>
      <c r="QRX226" s="552"/>
      <c r="QRY226" s="544"/>
      <c r="QRZ226" s="544"/>
      <c r="QSA226" s="544"/>
      <c r="QSB226" s="551"/>
      <c r="QSC226" s="551"/>
      <c r="QSD226" s="552"/>
      <c r="QSE226" s="552"/>
      <c r="QSF226" s="544"/>
      <c r="QSG226" s="544"/>
      <c r="QSH226" s="544"/>
      <c r="QSI226" s="551"/>
      <c r="QSJ226" s="551"/>
      <c r="QSK226" s="552"/>
      <c r="QSL226" s="552"/>
      <c r="QSM226" s="544"/>
      <c r="QSN226" s="544"/>
      <c r="QSO226" s="544"/>
      <c r="QSP226" s="551"/>
      <c r="QSQ226" s="551"/>
      <c r="QSR226" s="552"/>
      <c r="QSS226" s="552"/>
      <c r="QST226" s="544"/>
      <c r="QSU226" s="544"/>
      <c r="QSV226" s="544"/>
      <c r="QSW226" s="551"/>
      <c r="QSX226" s="551"/>
      <c r="QSY226" s="552"/>
      <c r="QSZ226" s="552"/>
      <c r="QTA226" s="544"/>
      <c r="QTB226" s="544"/>
      <c r="QTC226" s="544"/>
      <c r="QTD226" s="551"/>
      <c r="QTE226" s="551"/>
      <c r="QTF226" s="552"/>
      <c r="QTG226" s="552"/>
      <c r="QTH226" s="544"/>
      <c r="QTI226" s="544"/>
      <c r="QTJ226" s="544"/>
      <c r="QTK226" s="551"/>
      <c r="QTL226" s="551"/>
      <c r="QTM226" s="552"/>
      <c r="QTN226" s="552"/>
      <c r="QTO226" s="544"/>
      <c r="QTP226" s="544"/>
      <c r="QTQ226" s="544"/>
      <c r="QTR226" s="551"/>
      <c r="QTS226" s="551"/>
      <c r="QTT226" s="552"/>
      <c r="QTU226" s="552"/>
      <c r="QTV226" s="544"/>
      <c r="QTW226" s="544"/>
      <c r="QTX226" s="544"/>
      <c r="QTY226" s="551"/>
      <c r="QTZ226" s="551"/>
      <c r="QUA226" s="552"/>
      <c r="QUB226" s="552"/>
      <c r="QUC226" s="544"/>
      <c r="QUD226" s="544"/>
      <c r="QUE226" s="544"/>
      <c r="QUF226" s="551"/>
      <c r="QUG226" s="551"/>
      <c r="QUH226" s="552"/>
      <c r="QUI226" s="552"/>
      <c r="QUJ226" s="544"/>
      <c r="QUK226" s="544"/>
      <c r="QUL226" s="544"/>
      <c r="QUM226" s="551"/>
      <c r="QUN226" s="551"/>
      <c r="QUO226" s="552"/>
      <c r="QUP226" s="552"/>
      <c r="QUQ226" s="544"/>
      <c r="QUR226" s="544"/>
      <c r="QUS226" s="544"/>
      <c r="QUT226" s="551"/>
      <c r="QUU226" s="551"/>
      <c r="QUV226" s="552"/>
      <c r="QUW226" s="552"/>
      <c r="QUX226" s="544"/>
      <c r="QUY226" s="544"/>
      <c r="QUZ226" s="544"/>
      <c r="QVA226" s="551"/>
      <c r="QVB226" s="551"/>
      <c r="QVC226" s="552"/>
      <c r="QVD226" s="552"/>
      <c r="QVE226" s="544"/>
      <c r="QVF226" s="544"/>
      <c r="QVG226" s="544"/>
      <c r="QVH226" s="551"/>
      <c r="QVI226" s="551"/>
      <c r="QVJ226" s="552"/>
      <c r="QVK226" s="552"/>
      <c r="QVL226" s="544"/>
      <c r="QVM226" s="544"/>
      <c r="QVN226" s="544"/>
      <c r="QVO226" s="551"/>
      <c r="QVP226" s="551"/>
      <c r="QVQ226" s="552"/>
      <c r="QVR226" s="552"/>
      <c r="QVS226" s="544"/>
      <c r="QVT226" s="544"/>
      <c r="QVU226" s="544"/>
      <c r="QVV226" s="551"/>
      <c r="QVW226" s="551"/>
      <c r="QVX226" s="552"/>
      <c r="QVY226" s="552"/>
      <c r="QVZ226" s="544"/>
      <c r="QWA226" s="544"/>
      <c r="QWB226" s="544"/>
      <c r="QWC226" s="551"/>
      <c r="QWD226" s="551"/>
      <c r="QWE226" s="552"/>
      <c r="QWF226" s="552"/>
      <c r="QWG226" s="544"/>
      <c r="QWH226" s="544"/>
      <c r="QWI226" s="544"/>
      <c r="QWJ226" s="551"/>
      <c r="QWK226" s="551"/>
      <c r="QWL226" s="552"/>
      <c r="QWM226" s="552"/>
      <c r="QWN226" s="544"/>
      <c r="QWO226" s="544"/>
      <c r="QWP226" s="544"/>
      <c r="QWQ226" s="551"/>
      <c r="QWR226" s="551"/>
      <c r="QWS226" s="552"/>
      <c r="QWT226" s="552"/>
      <c r="QWU226" s="544"/>
      <c r="QWV226" s="544"/>
      <c r="QWW226" s="544"/>
      <c r="QWX226" s="551"/>
      <c r="QWY226" s="551"/>
      <c r="QWZ226" s="552"/>
      <c r="QXA226" s="552"/>
      <c r="QXB226" s="544"/>
      <c r="QXC226" s="544"/>
      <c r="QXD226" s="544"/>
      <c r="QXE226" s="551"/>
      <c r="QXF226" s="551"/>
      <c r="QXG226" s="552"/>
      <c r="QXH226" s="552"/>
      <c r="QXI226" s="544"/>
      <c r="QXJ226" s="544"/>
      <c r="QXK226" s="544"/>
      <c r="QXL226" s="551"/>
      <c r="QXM226" s="551"/>
      <c r="QXN226" s="552"/>
      <c r="QXO226" s="552"/>
      <c r="QXP226" s="544"/>
      <c r="QXQ226" s="544"/>
      <c r="QXR226" s="544"/>
      <c r="QXS226" s="551"/>
      <c r="QXT226" s="551"/>
      <c r="QXU226" s="552"/>
      <c r="QXV226" s="552"/>
      <c r="QXW226" s="544"/>
      <c r="QXX226" s="544"/>
      <c r="QXY226" s="544"/>
      <c r="QXZ226" s="551"/>
      <c r="QYA226" s="551"/>
      <c r="QYB226" s="552"/>
      <c r="QYC226" s="552"/>
      <c r="QYD226" s="544"/>
      <c r="QYE226" s="544"/>
      <c r="QYF226" s="544"/>
      <c r="QYG226" s="551"/>
      <c r="QYH226" s="551"/>
      <c r="QYI226" s="552"/>
      <c r="QYJ226" s="552"/>
      <c r="QYK226" s="544"/>
      <c r="QYL226" s="544"/>
      <c r="QYM226" s="544"/>
      <c r="QYN226" s="551"/>
      <c r="QYO226" s="551"/>
      <c r="QYP226" s="552"/>
      <c r="QYQ226" s="552"/>
      <c r="QYR226" s="544"/>
      <c r="QYS226" s="544"/>
      <c r="QYT226" s="544"/>
      <c r="QYU226" s="551"/>
      <c r="QYV226" s="551"/>
      <c r="QYW226" s="552"/>
      <c r="QYX226" s="552"/>
      <c r="QYY226" s="544"/>
      <c r="QYZ226" s="544"/>
      <c r="QZA226" s="544"/>
      <c r="QZB226" s="551"/>
      <c r="QZC226" s="551"/>
      <c r="QZD226" s="552"/>
      <c r="QZE226" s="552"/>
      <c r="QZF226" s="544"/>
      <c r="QZG226" s="544"/>
      <c r="QZH226" s="544"/>
      <c r="QZI226" s="551"/>
      <c r="QZJ226" s="551"/>
      <c r="QZK226" s="552"/>
      <c r="QZL226" s="552"/>
      <c r="QZM226" s="544"/>
      <c r="QZN226" s="544"/>
      <c r="QZO226" s="544"/>
      <c r="QZP226" s="551"/>
      <c r="QZQ226" s="551"/>
      <c r="QZR226" s="552"/>
      <c r="QZS226" s="552"/>
      <c r="QZT226" s="544"/>
      <c r="QZU226" s="544"/>
      <c r="QZV226" s="544"/>
      <c r="QZW226" s="551"/>
      <c r="QZX226" s="551"/>
      <c r="QZY226" s="552"/>
      <c r="QZZ226" s="552"/>
      <c r="RAA226" s="544"/>
      <c r="RAB226" s="544"/>
      <c r="RAC226" s="544"/>
      <c r="RAD226" s="551"/>
      <c r="RAE226" s="551"/>
      <c r="RAF226" s="552"/>
      <c r="RAG226" s="552"/>
      <c r="RAH226" s="544"/>
      <c r="RAI226" s="544"/>
      <c r="RAJ226" s="544"/>
      <c r="RAK226" s="551"/>
      <c r="RAL226" s="551"/>
      <c r="RAM226" s="552"/>
      <c r="RAN226" s="552"/>
      <c r="RAO226" s="544"/>
      <c r="RAP226" s="544"/>
      <c r="RAQ226" s="544"/>
      <c r="RAR226" s="551"/>
      <c r="RAS226" s="551"/>
      <c r="RAT226" s="552"/>
      <c r="RAU226" s="552"/>
      <c r="RAV226" s="544"/>
      <c r="RAW226" s="544"/>
      <c r="RAX226" s="544"/>
      <c r="RAY226" s="551"/>
      <c r="RAZ226" s="551"/>
      <c r="RBA226" s="552"/>
      <c r="RBB226" s="552"/>
      <c r="RBC226" s="544"/>
      <c r="RBD226" s="544"/>
      <c r="RBE226" s="544"/>
      <c r="RBF226" s="551"/>
      <c r="RBG226" s="551"/>
      <c r="RBH226" s="552"/>
      <c r="RBI226" s="552"/>
      <c r="RBJ226" s="544"/>
      <c r="RBK226" s="544"/>
      <c r="RBL226" s="544"/>
      <c r="RBM226" s="551"/>
      <c r="RBN226" s="551"/>
      <c r="RBO226" s="552"/>
      <c r="RBP226" s="552"/>
      <c r="RBQ226" s="544"/>
      <c r="RBR226" s="544"/>
      <c r="RBS226" s="544"/>
      <c r="RBT226" s="551"/>
      <c r="RBU226" s="551"/>
      <c r="RBV226" s="552"/>
      <c r="RBW226" s="552"/>
      <c r="RBX226" s="544"/>
      <c r="RBY226" s="544"/>
      <c r="RBZ226" s="544"/>
      <c r="RCA226" s="551"/>
      <c r="RCB226" s="551"/>
      <c r="RCC226" s="552"/>
      <c r="RCD226" s="552"/>
      <c r="RCE226" s="544"/>
      <c r="RCF226" s="544"/>
      <c r="RCG226" s="544"/>
      <c r="RCH226" s="551"/>
      <c r="RCI226" s="551"/>
      <c r="RCJ226" s="552"/>
      <c r="RCK226" s="552"/>
      <c r="RCL226" s="544"/>
      <c r="RCM226" s="544"/>
      <c r="RCN226" s="544"/>
      <c r="RCO226" s="551"/>
      <c r="RCP226" s="551"/>
      <c r="RCQ226" s="552"/>
      <c r="RCR226" s="552"/>
      <c r="RCS226" s="544"/>
      <c r="RCT226" s="544"/>
      <c r="RCU226" s="544"/>
      <c r="RCV226" s="551"/>
      <c r="RCW226" s="551"/>
      <c r="RCX226" s="552"/>
      <c r="RCY226" s="552"/>
      <c r="RCZ226" s="544"/>
      <c r="RDA226" s="544"/>
      <c r="RDB226" s="544"/>
      <c r="RDC226" s="551"/>
      <c r="RDD226" s="551"/>
      <c r="RDE226" s="552"/>
      <c r="RDF226" s="552"/>
      <c r="RDG226" s="544"/>
      <c r="RDH226" s="544"/>
      <c r="RDI226" s="544"/>
      <c r="RDJ226" s="551"/>
      <c r="RDK226" s="551"/>
      <c r="RDL226" s="552"/>
      <c r="RDM226" s="552"/>
      <c r="RDN226" s="544"/>
      <c r="RDO226" s="544"/>
      <c r="RDP226" s="544"/>
      <c r="RDQ226" s="551"/>
      <c r="RDR226" s="551"/>
      <c r="RDS226" s="552"/>
      <c r="RDT226" s="552"/>
      <c r="RDU226" s="544"/>
      <c r="RDV226" s="544"/>
      <c r="RDW226" s="544"/>
      <c r="RDX226" s="551"/>
      <c r="RDY226" s="551"/>
      <c r="RDZ226" s="552"/>
      <c r="REA226" s="552"/>
      <c r="REB226" s="544"/>
      <c r="REC226" s="544"/>
      <c r="RED226" s="544"/>
      <c r="REE226" s="551"/>
      <c r="REF226" s="551"/>
      <c r="REG226" s="552"/>
      <c r="REH226" s="552"/>
      <c r="REI226" s="544"/>
      <c r="REJ226" s="544"/>
      <c r="REK226" s="544"/>
      <c r="REL226" s="551"/>
      <c r="REM226" s="551"/>
      <c r="REN226" s="552"/>
      <c r="REO226" s="552"/>
      <c r="REP226" s="544"/>
      <c r="REQ226" s="544"/>
      <c r="RER226" s="544"/>
      <c r="RES226" s="551"/>
      <c r="RET226" s="551"/>
      <c r="REU226" s="552"/>
      <c r="REV226" s="552"/>
      <c r="REW226" s="544"/>
      <c r="REX226" s="544"/>
      <c r="REY226" s="544"/>
      <c r="REZ226" s="551"/>
      <c r="RFA226" s="551"/>
      <c r="RFB226" s="552"/>
      <c r="RFC226" s="552"/>
      <c r="RFD226" s="544"/>
      <c r="RFE226" s="544"/>
      <c r="RFF226" s="544"/>
      <c r="RFG226" s="551"/>
      <c r="RFH226" s="551"/>
      <c r="RFI226" s="552"/>
      <c r="RFJ226" s="552"/>
      <c r="RFK226" s="544"/>
      <c r="RFL226" s="544"/>
      <c r="RFM226" s="544"/>
      <c r="RFN226" s="551"/>
      <c r="RFO226" s="551"/>
      <c r="RFP226" s="552"/>
      <c r="RFQ226" s="552"/>
      <c r="RFR226" s="544"/>
      <c r="RFS226" s="544"/>
      <c r="RFT226" s="544"/>
      <c r="RFU226" s="551"/>
      <c r="RFV226" s="551"/>
      <c r="RFW226" s="552"/>
      <c r="RFX226" s="552"/>
      <c r="RFY226" s="544"/>
      <c r="RFZ226" s="544"/>
      <c r="RGA226" s="544"/>
      <c r="RGB226" s="551"/>
      <c r="RGC226" s="551"/>
      <c r="RGD226" s="552"/>
      <c r="RGE226" s="552"/>
      <c r="RGF226" s="544"/>
      <c r="RGG226" s="544"/>
      <c r="RGH226" s="544"/>
      <c r="RGI226" s="551"/>
      <c r="RGJ226" s="551"/>
      <c r="RGK226" s="552"/>
      <c r="RGL226" s="552"/>
      <c r="RGM226" s="544"/>
      <c r="RGN226" s="544"/>
      <c r="RGO226" s="544"/>
      <c r="RGP226" s="551"/>
      <c r="RGQ226" s="551"/>
      <c r="RGR226" s="552"/>
      <c r="RGS226" s="552"/>
      <c r="RGT226" s="544"/>
      <c r="RGU226" s="544"/>
      <c r="RGV226" s="544"/>
      <c r="RGW226" s="551"/>
      <c r="RGX226" s="551"/>
      <c r="RGY226" s="552"/>
      <c r="RGZ226" s="552"/>
      <c r="RHA226" s="544"/>
      <c r="RHB226" s="544"/>
      <c r="RHC226" s="544"/>
      <c r="RHD226" s="551"/>
      <c r="RHE226" s="551"/>
      <c r="RHF226" s="552"/>
      <c r="RHG226" s="552"/>
      <c r="RHH226" s="544"/>
      <c r="RHI226" s="544"/>
      <c r="RHJ226" s="544"/>
      <c r="RHK226" s="551"/>
      <c r="RHL226" s="551"/>
      <c r="RHM226" s="552"/>
      <c r="RHN226" s="552"/>
      <c r="RHO226" s="544"/>
      <c r="RHP226" s="544"/>
      <c r="RHQ226" s="544"/>
      <c r="RHR226" s="551"/>
      <c r="RHS226" s="551"/>
      <c r="RHT226" s="552"/>
      <c r="RHU226" s="552"/>
      <c r="RHV226" s="544"/>
      <c r="RHW226" s="544"/>
      <c r="RHX226" s="544"/>
      <c r="RHY226" s="551"/>
      <c r="RHZ226" s="551"/>
      <c r="RIA226" s="552"/>
      <c r="RIB226" s="552"/>
      <c r="RIC226" s="544"/>
      <c r="RID226" s="544"/>
      <c r="RIE226" s="544"/>
      <c r="RIF226" s="551"/>
      <c r="RIG226" s="551"/>
      <c r="RIH226" s="552"/>
      <c r="RII226" s="552"/>
      <c r="RIJ226" s="544"/>
      <c r="RIK226" s="544"/>
      <c r="RIL226" s="544"/>
      <c r="RIM226" s="551"/>
      <c r="RIN226" s="551"/>
      <c r="RIO226" s="552"/>
      <c r="RIP226" s="552"/>
      <c r="RIQ226" s="544"/>
      <c r="RIR226" s="544"/>
      <c r="RIS226" s="544"/>
      <c r="RIT226" s="551"/>
      <c r="RIU226" s="551"/>
      <c r="RIV226" s="552"/>
      <c r="RIW226" s="552"/>
      <c r="RIX226" s="544"/>
      <c r="RIY226" s="544"/>
      <c r="RIZ226" s="544"/>
      <c r="RJA226" s="551"/>
      <c r="RJB226" s="551"/>
      <c r="RJC226" s="552"/>
      <c r="RJD226" s="552"/>
      <c r="RJE226" s="544"/>
      <c r="RJF226" s="544"/>
      <c r="RJG226" s="544"/>
      <c r="RJH226" s="551"/>
      <c r="RJI226" s="551"/>
      <c r="RJJ226" s="552"/>
      <c r="RJK226" s="552"/>
      <c r="RJL226" s="544"/>
      <c r="RJM226" s="544"/>
      <c r="RJN226" s="544"/>
      <c r="RJO226" s="551"/>
      <c r="RJP226" s="551"/>
      <c r="RJQ226" s="552"/>
      <c r="RJR226" s="552"/>
      <c r="RJS226" s="544"/>
      <c r="RJT226" s="544"/>
      <c r="RJU226" s="544"/>
      <c r="RJV226" s="551"/>
      <c r="RJW226" s="551"/>
      <c r="RJX226" s="552"/>
      <c r="RJY226" s="552"/>
      <c r="RJZ226" s="544"/>
      <c r="RKA226" s="544"/>
      <c r="RKB226" s="544"/>
      <c r="RKC226" s="551"/>
      <c r="RKD226" s="551"/>
      <c r="RKE226" s="552"/>
      <c r="RKF226" s="552"/>
      <c r="RKG226" s="544"/>
      <c r="RKH226" s="544"/>
      <c r="RKI226" s="544"/>
      <c r="RKJ226" s="551"/>
      <c r="RKK226" s="551"/>
      <c r="RKL226" s="552"/>
      <c r="RKM226" s="552"/>
      <c r="RKN226" s="544"/>
      <c r="RKO226" s="544"/>
      <c r="RKP226" s="544"/>
      <c r="RKQ226" s="551"/>
      <c r="RKR226" s="551"/>
      <c r="RKS226" s="552"/>
      <c r="RKT226" s="552"/>
      <c r="RKU226" s="544"/>
      <c r="RKV226" s="544"/>
      <c r="RKW226" s="544"/>
      <c r="RKX226" s="551"/>
      <c r="RKY226" s="551"/>
      <c r="RKZ226" s="552"/>
      <c r="RLA226" s="552"/>
      <c r="RLB226" s="544"/>
      <c r="RLC226" s="544"/>
      <c r="RLD226" s="544"/>
      <c r="RLE226" s="551"/>
      <c r="RLF226" s="551"/>
      <c r="RLG226" s="552"/>
      <c r="RLH226" s="552"/>
      <c r="RLI226" s="544"/>
      <c r="RLJ226" s="544"/>
      <c r="RLK226" s="544"/>
      <c r="RLL226" s="551"/>
      <c r="RLM226" s="551"/>
      <c r="RLN226" s="552"/>
      <c r="RLO226" s="552"/>
      <c r="RLP226" s="544"/>
      <c r="RLQ226" s="544"/>
      <c r="RLR226" s="544"/>
      <c r="RLS226" s="551"/>
      <c r="RLT226" s="551"/>
      <c r="RLU226" s="552"/>
      <c r="RLV226" s="552"/>
      <c r="RLW226" s="544"/>
      <c r="RLX226" s="544"/>
      <c r="RLY226" s="544"/>
      <c r="RLZ226" s="551"/>
      <c r="RMA226" s="551"/>
      <c r="RMB226" s="552"/>
      <c r="RMC226" s="552"/>
      <c r="RMD226" s="544"/>
      <c r="RME226" s="544"/>
      <c r="RMF226" s="544"/>
      <c r="RMG226" s="551"/>
      <c r="RMH226" s="551"/>
      <c r="RMI226" s="552"/>
      <c r="RMJ226" s="552"/>
      <c r="RMK226" s="544"/>
      <c r="RML226" s="544"/>
      <c r="RMM226" s="544"/>
      <c r="RMN226" s="551"/>
      <c r="RMO226" s="551"/>
      <c r="RMP226" s="552"/>
      <c r="RMQ226" s="552"/>
      <c r="RMR226" s="544"/>
      <c r="RMS226" s="544"/>
      <c r="RMT226" s="544"/>
      <c r="RMU226" s="551"/>
      <c r="RMV226" s="551"/>
      <c r="RMW226" s="552"/>
      <c r="RMX226" s="552"/>
      <c r="RMY226" s="544"/>
      <c r="RMZ226" s="544"/>
      <c r="RNA226" s="544"/>
      <c r="RNB226" s="551"/>
      <c r="RNC226" s="551"/>
      <c r="RND226" s="552"/>
      <c r="RNE226" s="552"/>
      <c r="RNF226" s="544"/>
      <c r="RNG226" s="544"/>
      <c r="RNH226" s="544"/>
      <c r="RNI226" s="551"/>
      <c r="RNJ226" s="551"/>
      <c r="RNK226" s="552"/>
      <c r="RNL226" s="552"/>
      <c r="RNM226" s="544"/>
      <c r="RNN226" s="544"/>
      <c r="RNO226" s="544"/>
      <c r="RNP226" s="551"/>
      <c r="RNQ226" s="551"/>
      <c r="RNR226" s="552"/>
      <c r="RNS226" s="552"/>
      <c r="RNT226" s="544"/>
      <c r="RNU226" s="544"/>
      <c r="RNV226" s="544"/>
      <c r="RNW226" s="551"/>
      <c r="RNX226" s="551"/>
      <c r="RNY226" s="552"/>
      <c r="RNZ226" s="552"/>
      <c r="ROA226" s="544"/>
      <c r="ROB226" s="544"/>
      <c r="ROC226" s="544"/>
      <c r="ROD226" s="551"/>
      <c r="ROE226" s="551"/>
      <c r="ROF226" s="552"/>
      <c r="ROG226" s="552"/>
      <c r="ROH226" s="544"/>
      <c r="ROI226" s="544"/>
      <c r="ROJ226" s="544"/>
      <c r="ROK226" s="551"/>
      <c r="ROL226" s="551"/>
      <c r="ROM226" s="552"/>
      <c r="RON226" s="552"/>
      <c r="ROO226" s="544"/>
      <c r="ROP226" s="544"/>
      <c r="ROQ226" s="544"/>
      <c r="ROR226" s="551"/>
      <c r="ROS226" s="551"/>
      <c r="ROT226" s="552"/>
      <c r="ROU226" s="552"/>
      <c r="ROV226" s="544"/>
      <c r="ROW226" s="544"/>
      <c r="ROX226" s="544"/>
      <c r="ROY226" s="551"/>
      <c r="ROZ226" s="551"/>
      <c r="RPA226" s="552"/>
      <c r="RPB226" s="552"/>
      <c r="RPC226" s="544"/>
      <c r="RPD226" s="544"/>
      <c r="RPE226" s="544"/>
      <c r="RPF226" s="551"/>
      <c r="RPG226" s="551"/>
      <c r="RPH226" s="552"/>
      <c r="RPI226" s="552"/>
      <c r="RPJ226" s="544"/>
      <c r="RPK226" s="544"/>
      <c r="RPL226" s="544"/>
      <c r="RPM226" s="551"/>
      <c r="RPN226" s="551"/>
      <c r="RPO226" s="552"/>
      <c r="RPP226" s="552"/>
      <c r="RPQ226" s="544"/>
      <c r="RPR226" s="544"/>
      <c r="RPS226" s="544"/>
      <c r="RPT226" s="551"/>
      <c r="RPU226" s="551"/>
      <c r="RPV226" s="552"/>
      <c r="RPW226" s="552"/>
      <c r="RPX226" s="544"/>
      <c r="RPY226" s="544"/>
      <c r="RPZ226" s="544"/>
      <c r="RQA226" s="551"/>
      <c r="RQB226" s="551"/>
      <c r="RQC226" s="552"/>
      <c r="RQD226" s="552"/>
      <c r="RQE226" s="544"/>
      <c r="RQF226" s="544"/>
      <c r="RQG226" s="544"/>
      <c r="RQH226" s="551"/>
      <c r="RQI226" s="551"/>
      <c r="RQJ226" s="552"/>
      <c r="RQK226" s="552"/>
      <c r="RQL226" s="544"/>
      <c r="RQM226" s="544"/>
      <c r="RQN226" s="544"/>
      <c r="RQO226" s="551"/>
      <c r="RQP226" s="551"/>
      <c r="RQQ226" s="552"/>
      <c r="RQR226" s="552"/>
      <c r="RQS226" s="544"/>
      <c r="RQT226" s="544"/>
      <c r="RQU226" s="544"/>
      <c r="RQV226" s="551"/>
      <c r="RQW226" s="551"/>
      <c r="RQX226" s="552"/>
      <c r="RQY226" s="552"/>
      <c r="RQZ226" s="544"/>
      <c r="RRA226" s="544"/>
      <c r="RRB226" s="544"/>
      <c r="RRC226" s="551"/>
      <c r="RRD226" s="551"/>
      <c r="RRE226" s="552"/>
      <c r="RRF226" s="552"/>
      <c r="RRG226" s="544"/>
      <c r="RRH226" s="544"/>
      <c r="RRI226" s="544"/>
      <c r="RRJ226" s="551"/>
      <c r="RRK226" s="551"/>
      <c r="RRL226" s="552"/>
      <c r="RRM226" s="552"/>
      <c r="RRN226" s="544"/>
      <c r="RRO226" s="544"/>
      <c r="RRP226" s="544"/>
      <c r="RRQ226" s="551"/>
      <c r="RRR226" s="551"/>
      <c r="RRS226" s="552"/>
      <c r="RRT226" s="552"/>
      <c r="RRU226" s="544"/>
      <c r="RRV226" s="544"/>
      <c r="RRW226" s="544"/>
      <c r="RRX226" s="551"/>
      <c r="RRY226" s="551"/>
      <c r="RRZ226" s="552"/>
      <c r="RSA226" s="552"/>
      <c r="RSB226" s="544"/>
      <c r="RSC226" s="544"/>
      <c r="RSD226" s="544"/>
      <c r="RSE226" s="551"/>
      <c r="RSF226" s="551"/>
      <c r="RSG226" s="552"/>
      <c r="RSH226" s="552"/>
      <c r="RSI226" s="544"/>
      <c r="RSJ226" s="544"/>
      <c r="RSK226" s="544"/>
      <c r="RSL226" s="551"/>
      <c r="RSM226" s="551"/>
      <c r="RSN226" s="552"/>
      <c r="RSO226" s="552"/>
      <c r="RSP226" s="544"/>
      <c r="RSQ226" s="544"/>
      <c r="RSR226" s="544"/>
      <c r="RSS226" s="551"/>
      <c r="RST226" s="551"/>
      <c r="RSU226" s="552"/>
      <c r="RSV226" s="552"/>
      <c r="RSW226" s="544"/>
      <c r="RSX226" s="544"/>
      <c r="RSY226" s="544"/>
      <c r="RSZ226" s="551"/>
      <c r="RTA226" s="551"/>
      <c r="RTB226" s="552"/>
      <c r="RTC226" s="552"/>
      <c r="RTD226" s="544"/>
      <c r="RTE226" s="544"/>
      <c r="RTF226" s="544"/>
      <c r="RTG226" s="551"/>
      <c r="RTH226" s="551"/>
      <c r="RTI226" s="552"/>
      <c r="RTJ226" s="552"/>
      <c r="RTK226" s="544"/>
      <c r="RTL226" s="544"/>
      <c r="RTM226" s="544"/>
      <c r="RTN226" s="551"/>
      <c r="RTO226" s="551"/>
      <c r="RTP226" s="552"/>
      <c r="RTQ226" s="552"/>
      <c r="RTR226" s="544"/>
      <c r="RTS226" s="544"/>
      <c r="RTT226" s="544"/>
      <c r="RTU226" s="551"/>
      <c r="RTV226" s="551"/>
      <c r="RTW226" s="552"/>
      <c r="RTX226" s="552"/>
      <c r="RTY226" s="544"/>
      <c r="RTZ226" s="544"/>
      <c r="RUA226" s="544"/>
      <c r="RUB226" s="551"/>
      <c r="RUC226" s="551"/>
      <c r="RUD226" s="552"/>
      <c r="RUE226" s="552"/>
      <c r="RUF226" s="544"/>
      <c r="RUG226" s="544"/>
      <c r="RUH226" s="544"/>
      <c r="RUI226" s="551"/>
      <c r="RUJ226" s="551"/>
      <c r="RUK226" s="552"/>
      <c r="RUL226" s="552"/>
      <c r="RUM226" s="544"/>
      <c r="RUN226" s="544"/>
      <c r="RUO226" s="544"/>
      <c r="RUP226" s="551"/>
      <c r="RUQ226" s="551"/>
      <c r="RUR226" s="552"/>
      <c r="RUS226" s="552"/>
      <c r="RUT226" s="544"/>
      <c r="RUU226" s="544"/>
      <c r="RUV226" s="544"/>
      <c r="RUW226" s="551"/>
      <c r="RUX226" s="551"/>
      <c r="RUY226" s="552"/>
      <c r="RUZ226" s="552"/>
      <c r="RVA226" s="544"/>
      <c r="RVB226" s="544"/>
      <c r="RVC226" s="544"/>
      <c r="RVD226" s="551"/>
      <c r="RVE226" s="551"/>
      <c r="RVF226" s="552"/>
      <c r="RVG226" s="552"/>
      <c r="RVH226" s="544"/>
      <c r="RVI226" s="544"/>
      <c r="RVJ226" s="544"/>
      <c r="RVK226" s="551"/>
      <c r="RVL226" s="551"/>
      <c r="RVM226" s="552"/>
      <c r="RVN226" s="552"/>
      <c r="RVO226" s="544"/>
      <c r="RVP226" s="544"/>
      <c r="RVQ226" s="544"/>
      <c r="RVR226" s="551"/>
      <c r="RVS226" s="551"/>
      <c r="RVT226" s="552"/>
      <c r="RVU226" s="552"/>
      <c r="RVV226" s="544"/>
      <c r="RVW226" s="544"/>
      <c r="RVX226" s="544"/>
      <c r="RVY226" s="551"/>
      <c r="RVZ226" s="551"/>
      <c r="RWA226" s="552"/>
      <c r="RWB226" s="552"/>
      <c r="RWC226" s="544"/>
      <c r="RWD226" s="544"/>
      <c r="RWE226" s="544"/>
      <c r="RWF226" s="551"/>
      <c r="RWG226" s="551"/>
      <c r="RWH226" s="552"/>
      <c r="RWI226" s="552"/>
      <c r="RWJ226" s="544"/>
      <c r="RWK226" s="544"/>
      <c r="RWL226" s="544"/>
      <c r="RWM226" s="551"/>
      <c r="RWN226" s="551"/>
      <c r="RWO226" s="552"/>
      <c r="RWP226" s="552"/>
      <c r="RWQ226" s="544"/>
      <c r="RWR226" s="544"/>
      <c r="RWS226" s="544"/>
      <c r="RWT226" s="551"/>
      <c r="RWU226" s="551"/>
      <c r="RWV226" s="552"/>
      <c r="RWW226" s="552"/>
      <c r="RWX226" s="544"/>
      <c r="RWY226" s="544"/>
      <c r="RWZ226" s="544"/>
      <c r="RXA226" s="551"/>
      <c r="RXB226" s="551"/>
      <c r="RXC226" s="552"/>
      <c r="RXD226" s="552"/>
      <c r="RXE226" s="544"/>
      <c r="RXF226" s="544"/>
      <c r="RXG226" s="544"/>
      <c r="RXH226" s="551"/>
      <c r="RXI226" s="551"/>
      <c r="RXJ226" s="552"/>
      <c r="RXK226" s="552"/>
      <c r="RXL226" s="544"/>
      <c r="RXM226" s="544"/>
      <c r="RXN226" s="544"/>
      <c r="RXO226" s="551"/>
      <c r="RXP226" s="551"/>
      <c r="RXQ226" s="552"/>
      <c r="RXR226" s="552"/>
      <c r="RXS226" s="544"/>
      <c r="RXT226" s="544"/>
      <c r="RXU226" s="544"/>
      <c r="RXV226" s="551"/>
      <c r="RXW226" s="551"/>
      <c r="RXX226" s="552"/>
      <c r="RXY226" s="552"/>
      <c r="RXZ226" s="544"/>
      <c r="RYA226" s="544"/>
      <c r="RYB226" s="544"/>
      <c r="RYC226" s="551"/>
      <c r="RYD226" s="551"/>
      <c r="RYE226" s="552"/>
      <c r="RYF226" s="552"/>
      <c r="RYG226" s="544"/>
      <c r="RYH226" s="544"/>
      <c r="RYI226" s="544"/>
      <c r="RYJ226" s="551"/>
      <c r="RYK226" s="551"/>
      <c r="RYL226" s="552"/>
      <c r="RYM226" s="552"/>
      <c r="RYN226" s="544"/>
      <c r="RYO226" s="544"/>
      <c r="RYP226" s="544"/>
      <c r="RYQ226" s="551"/>
      <c r="RYR226" s="551"/>
      <c r="RYS226" s="552"/>
      <c r="RYT226" s="552"/>
      <c r="RYU226" s="544"/>
      <c r="RYV226" s="544"/>
      <c r="RYW226" s="544"/>
      <c r="RYX226" s="551"/>
      <c r="RYY226" s="551"/>
      <c r="RYZ226" s="552"/>
      <c r="RZA226" s="552"/>
      <c r="RZB226" s="544"/>
      <c r="RZC226" s="544"/>
      <c r="RZD226" s="544"/>
      <c r="RZE226" s="551"/>
      <c r="RZF226" s="551"/>
      <c r="RZG226" s="552"/>
      <c r="RZH226" s="552"/>
      <c r="RZI226" s="544"/>
      <c r="RZJ226" s="544"/>
      <c r="RZK226" s="544"/>
      <c r="RZL226" s="551"/>
      <c r="RZM226" s="551"/>
      <c r="RZN226" s="552"/>
      <c r="RZO226" s="552"/>
      <c r="RZP226" s="544"/>
      <c r="RZQ226" s="544"/>
      <c r="RZR226" s="544"/>
      <c r="RZS226" s="551"/>
      <c r="RZT226" s="551"/>
      <c r="RZU226" s="552"/>
      <c r="RZV226" s="552"/>
      <c r="RZW226" s="544"/>
      <c r="RZX226" s="544"/>
      <c r="RZY226" s="544"/>
      <c r="RZZ226" s="551"/>
      <c r="SAA226" s="551"/>
      <c r="SAB226" s="552"/>
      <c r="SAC226" s="552"/>
      <c r="SAD226" s="544"/>
      <c r="SAE226" s="544"/>
      <c r="SAF226" s="544"/>
      <c r="SAG226" s="551"/>
      <c r="SAH226" s="551"/>
      <c r="SAI226" s="552"/>
      <c r="SAJ226" s="552"/>
      <c r="SAK226" s="544"/>
      <c r="SAL226" s="544"/>
      <c r="SAM226" s="544"/>
      <c r="SAN226" s="551"/>
      <c r="SAO226" s="551"/>
      <c r="SAP226" s="552"/>
      <c r="SAQ226" s="552"/>
      <c r="SAR226" s="544"/>
      <c r="SAS226" s="544"/>
      <c r="SAT226" s="544"/>
      <c r="SAU226" s="551"/>
      <c r="SAV226" s="551"/>
      <c r="SAW226" s="552"/>
      <c r="SAX226" s="552"/>
      <c r="SAY226" s="544"/>
      <c r="SAZ226" s="544"/>
      <c r="SBA226" s="544"/>
      <c r="SBB226" s="551"/>
      <c r="SBC226" s="551"/>
      <c r="SBD226" s="552"/>
      <c r="SBE226" s="552"/>
      <c r="SBF226" s="544"/>
      <c r="SBG226" s="544"/>
      <c r="SBH226" s="544"/>
      <c r="SBI226" s="551"/>
      <c r="SBJ226" s="551"/>
      <c r="SBK226" s="552"/>
      <c r="SBL226" s="552"/>
      <c r="SBM226" s="544"/>
      <c r="SBN226" s="544"/>
      <c r="SBO226" s="544"/>
      <c r="SBP226" s="551"/>
      <c r="SBQ226" s="551"/>
      <c r="SBR226" s="552"/>
      <c r="SBS226" s="552"/>
      <c r="SBT226" s="544"/>
      <c r="SBU226" s="544"/>
      <c r="SBV226" s="544"/>
      <c r="SBW226" s="551"/>
      <c r="SBX226" s="551"/>
      <c r="SBY226" s="552"/>
      <c r="SBZ226" s="552"/>
      <c r="SCA226" s="544"/>
      <c r="SCB226" s="544"/>
      <c r="SCC226" s="544"/>
      <c r="SCD226" s="551"/>
      <c r="SCE226" s="551"/>
      <c r="SCF226" s="552"/>
      <c r="SCG226" s="552"/>
      <c r="SCH226" s="544"/>
      <c r="SCI226" s="544"/>
      <c r="SCJ226" s="544"/>
      <c r="SCK226" s="551"/>
      <c r="SCL226" s="551"/>
      <c r="SCM226" s="552"/>
      <c r="SCN226" s="552"/>
      <c r="SCO226" s="544"/>
      <c r="SCP226" s="544"/>
      <c r="SCQ226" s="544"/>
      <c r="SCR226" s="551"/>
      <c r="SCS226" s="551"/>
      <c r="SCT226" s="552"/>
      <c r="SCU226" s="552"/>
      <c r="SCV226" s="544"/>
      <c r="SCW226" s="544"/>
      <c r="SCX226" s="544"/>
      <c r="SCY226" s="551"/>
      <c r="SCZ226" s="551"/>
      <c r="SDA226" s="552"/>
      <c r="SDB226" s="552"/>
      <c r="SDC226" s="544"/>
      <c r="SDD226" s="544"/>
      <c r="SDE226" s="544"/>
      <c r="SDF226" s="551"/>
      <c r="SDG226" s="551"/>
      <c r="SDH226" s="552"/>
      <c r="SDI226" s="552"/>
      <c r="SDJ226" s="544"/>
      <c r="SDK226" s="544"/>
      <c r="SDL226" s="544"/>
      <c r="SDM226" s="551"/>
      <c r="SDN226" s="551"/>
      <c r="SDO226" s="552"/>
      <c r="SDP226" s="552"/>
      <c r="SDQ226" s="544"/>
      <c r="SDR226" s="544"/>
      <c r="SDS226" s="544"/>
      <c r="SDT226" s="551"/>
      <c r="SDU226" s="551"/>
      <c r="SDV226" s="552"/>
      <c r="SDW226" s="552"/>
      <c r="SDX226" s="544"/>
      <c r="SDY226" s="544"/>
      <c r="SDZ226" s="544"/>
      <c r="SEA226" s="551"/>
      <c r="SEB226" s="551"/>
      <c r="SEC226" s="552"/>
      <c r="SED226" s="552"/>
      <c r="SEE226" s="544"/>
      <c r="SEF226" s="544"/>
      <c r="SEG226" s="544"/>
      <c r="SEH226" s="551"/>
      <c r="SEI226" s="551"/>
      <c r="SEJ226" s="552"/>
      <c r="SEK226" s="552"/>
      <c r="SEL226" s="544"/>
      <c r="SEM226" s="544"/>
      <c r="SEN226" s="544"/>
      <c r="SEO226" s="551"/>
      <c r="SEP226" s="551"/>
      <c r="SEQ226" s="552"/>
      <c r="SER226" s="552"/>
      <c r="SES226" s="544"/>
      <c r="SET226" s="544"/>
      <c r="SEU226" s="544"/>
      <c r="SEV226" s="551"/>
      <c r="SEW226" s="551"/>
      <c r="SEX226" s="552"/>
      <c r="SEY226" s="552"/>
      <c r="SEZ226" s="544"/>
      <c r="SFA226" s="544"/>
      <c r="SFB226" s="544"/>
      <c r="SFC226" s="551"/>
      <c r="SFD226" s="551"/>
      <c r="SFE226" s="552"/>
      <c r="SFF226" s="552"/>
      <c r="SFG226" s="544"/>
      <c r="SFH226" s="544"/>
      <c r="SFI226" s="544"/>
      <c r="SFJ226" s="551"/>
      <c r="SFK226" s="551"/>
      <c r="SFL226" s="552"/>
      <c r="SFM226" s="552"/>
      <c r="SFN226" s="544"/>
      <c r="SFO226" s="544"/>
      <c r="SFP226" s="544"/>
      <c r="SFQ226" s="551"/>
      <c r="SFR226" s="551"/>
      <c r="SFS226" s="552"/>
      <c r="SFT226" s="552"/>
      <c r="SFU226" s="544"/>
      <c r="SFV226" s="544"/>
      <c r="SFW226" s="544"/>
      <c r="SFX226" s="551"/>
      <c r="SFY226" s="551"/>
      <c r="SFZ226" s="552"/>
      <c r="SGA226" s="552"/>
      <c r="SGB226" s="544"/>
      <c r="SGC226" s="544"/>
      <c r="SGD226" s="544"/>
      <c r="SGE226" s="551"/>
      <c r="SGF226" s="551"/>
      <c r="SGG226" s="552"/>
      <c r="SGH226" s="552"/>
      <c r="SGI226" s="544"/>
      <c r="SGJ226" s="544"/>
      <c r="SGK226" s="544"/>
      <c r="SGL226" s="551"/>
      <c r="SGM226" s="551"/>
      <c r="SGN226" s="552"/>
      <c r="SGO226" s="552"/>
      <c r="SGP226" s="544"/>
      <c r="SGQ226" s="544"/>
      <c r="SGR226" s="544"/>
      <c r="SGS226" s="551"/>
      <c r="SGT226" s="551"/>
      <c r="SGU226" s="552"/>
      <c r="SGV226" s="552"/>
      <c r="SGW226" s="544"/>
      <c r="SGX226" s="544"/>
      <c r="SGY226" s="544"/>
      <c r="SGZ226" s="551"/>
      <c r="SHA226" s="551"/>
      <c r="SHB226" s="552"/>
      <c r="SHC226" s="552"/>
      <c r="SHD226" s="544"/>
      <c r="SHE226" s="544"/>
      <c r="SHF226" s="544"/>
      <c r="SHG226" s="551"/>
      <c r="SHH226" s="551"/>
      <c r="SHI226" s="552"/>
      <c r="SHJ226" s="552"/>
      <c r="SHK226" s="544"/>
      <c r="SHL226" s="544"/>
      <c r="SHM226" s="544"/>
      <c r="SHN226" s="551"/>
      <c r="SHO226" s="551"/>
      <c r="SHP226" s="552"/>
      <c r="SHQ226" s="552"/>
      <c r="SHR226" s="544"/>
      <c r="SHS226" s="544"/>
      <c r="SHT226" s="544"/>
      <c r="SHU226" s="551"/>
      <c r="SHV226" s="551"/>
      <c r="SHW226" s="552"/>
      <c r="SHX226" s="552"/>
      <c r="SHY226" s="544"/>
      <c r="SHZ226" s="544"/>
      <c r="SIA226" s="544"/>
      <c r="SIB226" s="551"/>
      <c r="SIC226" s="551"/>
      <c r="SID226" s="552"/>
      <c r="SIE226" s="552"/>
      <c r="SIF226" s="544"/>
      <c r="SIG226" s="544"/>
      <c r="SIH226" s="544"/>
      <c r="SII226" s="551"/>
      <c r="SIJ226" s="551"/>
      <c r="SIK226" s="552"/>
      <c r="SIL226" s="552"/>
      <c r="SIM226" s="544"/>
      <c r="SIN226" s="544"/>
      <c r="SIO226" s="544"/>
      <c r="SIP226" s="551"/>
      <c r="SIQ226" s="551"/>
      <c r="SIR226" s="552"/>
      <c r="SIS226" s="552"/>
      <c r="SIT226" s="544"/>
      <c r="SIU226" s="544"/>
      <c r="SIV226" s="544"/>
      <c r="SIW226" s="551"/>
      <c r="SIX226" s="551"/>
      <c r="SIY226" s="552"/>
      <c r="SIZ226" s="552"/>
      <c r="SJA226" s="544"/>
      <c r="SJB226" s="544"/>
      <c r="SJC226" s="544"/>
      <c r="SJD226" s="551"/>
      <c r="SJE226" s="551"/>
      <c r="SJF226" s="552"/>
      <c r="SJG226" s="552"/>
      <c r="SJH226" s="544"/>
      <c r="SJI226" s="544"/>
      <c r="SJJ226" s="544"/>
      <c r="SJK226" s="551"/>
      <c r="SJL226" s="551"/>
      <c r="SJM226" s="552"/>
      <c r="SJN226" s="552"/>
      <c r="SJO226" s="544"/>
      <c r="SJP226" s="544"/>
      <c r="SJQ226" s="544"/>
      <c r="SJR226" s="551"/>
      <c r="SJS226" s="551"/>
      <c r="SJT226" s="552"/>
      <c r="SJU226" s="552"/>
      <c r="SJV226" s="544"/>
      <c r="SJW226" s="544"/>
      <c r="SJX226" s="544"/>
      <c r="SJY226" s="551"/>
      <c r="SJZ226" s="551"/>
      <c r="SKA226" s="552"/>
      <c r="SKB226" s="552"/>
      <c r="SKC226" s="544"/>
      <c r="SKD226" s="544"/>
      <c r="SKE226" s="544"/>
      <c r="SKF226" s="551"/>
      <c r="SKG226" s="551"/>
      <c r="SKH226" s="552"/>
      <c r="SKI226" s="552"/>
      <c r="SKJ226" s="544"/>
      <c r="SKK226" s="544"/>
      <c r="SKL226" s="544"/>
      <c r="SKM226" s="551"/>
      <c r="SKN226" s="551"/>
      <c r="SKO226" s="552"/>
      <c r="SKP226" s="552"/>
      <c r="SKQ226" s="544"/>
      <c r="SKR226" s="544"/>
      <c r="SKS226" s="544"/>
      <c r="SKT226" s="551"/>
      <c r="SKU226" s="551"/>
      <c r="SKV226" s="552"/>
      <c r="SKW226" s="552"/>
      <c r="SKX226" s="544"/>
      <c r="SKY226" s="544"/>
      <c r="SKZ226" s="544"/>
      <c r="SLA226" s="551"/>
      <c r="SLB226" s="551"/>
      <c r="SLC226" s="552"/>
      <c r="SLD226" s="552"/>
      <c r="SLE226" s="544"/>
      <c r="SLF226" s="544"/>
      <c r="SLG226" s="544"/>
      <c r="SLH226" s="551"/>
      <c r="SLI226" s="551"/>
      <c r="SLJ226" s="552"/>
      <c r="SLK226" s="552"/>
      <c r="SLL226" s="544"/>
      <c r="SLM226" s="544"/>
      <c r="SLN226" s="544"/>
      <c r="SLO226" s="551"/>
      <c r="SLP226" s="551"/>
      <c r="SLQ226" s="552"/>
      <c r="SLR226" s="552"/>
      <c r="SLS226" s="544"/>
      <c r="SLT226" s="544"/>
      <c r="SLU226" s="544"/>
      <c r="SLV226" s="551"/>
      <c r="SLW226" s="551"/>
      <c r="SLX226" s="552"/>
      <c r="SLY226" s="552"/>
      <c r="SLZ226" s="544"/>
      <c r="SMA226" s="544"/>
      <c r="SMB226" s="544"/>
      <c r="SMC226" s="551"/>
      <c r="SMD226" s="551"/>
      <c r="SME226" s="552"/>
      <c r="SMF226" s="552"/>
      <c r="SMG226" s="544"/>
      <c r="SMH226" s="544"/>
      <c r="SMI226" s="544"/>
      <c r="SMJ226" s="551"/>
      <c r="SMK226" s="551"/>
      <c r="SML226" s="552"/>
      <c r="SMM226" s="552"/>
      <c r="SMN226" s="544"/>
      <c r="SMO226" s="544"/>
      <c r="SMP226" s="544"/>
      <c r="SMQ226" s="551"/>
      <c r="SMR226" s="551"/>
      <c r="SMS226" s="552"/>
      <c r="SMT226" s="552"/>
      <c r="SMU226" s="544"/>
      <c r="SMV226" s="544"/>
      <c r="SMW226" s="544"/>
      <c r="SMX226" s="551"/>
      <c r="SMY226" s="551"/>
      <c r="SMZ226" s="552"/>
      <c r="SNA226" s="552"/>
      <c r="SNB226" s="544"/>
      <c r="SNC226" s="544"/>
      <c r="SND226" s="544"/>
      <c r="SNE226" s="551"/>
      <c r="SNF226" s="551"/>
      <c r="SNG226" s="552"/>
      <c r="SNH226" s="552"/>
      <c r="SNI226" s="544"/>
      <c r="SNJ226" s="544"/>
      <c r="SNK226" s="544"/>
      <c r="SNL226" s="551"/>
      <c r="SNM226" s="551"/>
      <c r="SNN226" s="552"/>
      <c r="SNO226" s="552"/>
      <c r="SNP226" s="544"/>
      <c r="SNQ226" s="544"/>
      <c r="SNR226" s="544"/>
      <c r="SNS226" s="551"/>
      <c r="SNT226" s="551"/>
      <c r="SNU226" s="552"/>
      <c r="SNV226" s="552"/>
      <c r="SNW226" s="544"/>
      <c r="SNX226" s="544"/>
      <c r="SNY226" s="544"/>
      <c r="SNZ226" s="551"/>
      <c r="SOA226" s="551"/>
      <c r="SOB226" s="552"/>
      <c r="SOC226" s="552"/>
      <c r="SOD226" s="544"/>
      <c r="SOE226" s="544"/>
      <c r="SOF226" s="544"/>
      <c r="SOG226" s="551"/>
      <c r="SOH226" s="551"/>
      <c r="SOI226" s="552"/>
      <c r="SOJ226" s="552"/>
      <c r="SOK226" s="544"/>
      <c r="SOL226" s="544"/>
      <c r="SOM226" s="544"/>
      <c r="SON226" s="551"/>
      <c r="SOO226" s="551"/>
      <c r="SOP226" s="552"/>
      <c r="SOQ226" s="552"/>
      <c r="SOR226" s="544"/>
      <c r="SOS226" s="544"/>
      <c r="SOT226" s="544"/>
      <c r="SOU226" s="551"/>
      <c r="SOV226" s="551"/>
      <c r="SOW226" s="552"/>
      <c r="SOX226" s="552"/>
      <c r="SOY226" s="544"/>
      <c r="SOZ226" s="544"/>
      <c r="SPA226" s="544"/>
      <c r="SPB226" s="551"/>
      <c r="SPC226" s="551"/>
      <c r="SPD226" s="552"/>
      <c r="SPE226" s="552"/>
      <c r="SPF226" s="544"/>
      <c r="SPG226" s="544"/>
      <c r="SPH226" s="544"/>
      <c r="SPI226" s="551"/>
      <c r="SPJ226" s="551"/>
      <c r="SPK226" s="552"/>
      <c r="SPL226" s="552"/>
      <c r="SPM226" s="544"/>
      <c r="SPN226" s="544"/>
      <c r="SPO226" s="544"/>
      <c r="SPP226" s="551"/>
      <c r="SPQ226" s="551"/>
      <c r="SPR226" s="552"/>
      <c r="SPS226" s="552"/>
      <c r="SPT226" s="544"/>
      <c r="SPU226" s="544"/>
      <c r="SPV226" s="544"/>
      <c r="SPW226" s="551"/>
      <c r="SPX226" s="551"/>
      <c r="SPY226" s="552"/>
      <c r="SPZ226" s="552"/>
      <c r="SQA226" s="544"/>
      <c r="SQB226" s="544"/>
      <c r="SQC226" s="544"/>
      <c r="SQD226" s="551"/>
      <c r="SQE226" s="551"/>
      <c r="SQF226" s="552"/>
      <c r="SQG226" s="552"/>
      <c r="SQH226" s="544"/>
      <c r="SQI226" s="544"/>
      <c r="SQJ226" s="544"/>
      <c r="SQK226" s="551"/>
      <c r="SQL226" s="551"/>
      <c r="SQM226" s="552"/>
      <c r="SQN226" s="552"/>
      <c r="SQO226" s="544"/>
      <c r="SQP226" s="544"/>
      <c r="SQQ226" s="544"/>
      <c r="SQR226" s="551"/>
      <c r="SQS226" s="551"/>
      <c r="SQT226" s="552"/>
      <c r="SQU226" s="552"/>
      <c r="SQV226" s="544"/>
      <c r="SQW226" s="544"/>
      <c r="SQX226" s="544"/>
      <c r="SQY226" s="551"/>
      <c r="SQZ226" s="551"/>
      <c r="SRA226" s="552"/>
      <c r="SRB226" s="552"/>
      <c r="SRC226" s="544"/>
      <c r="SRD226" s="544"/>
      <c r="SRE226" s="544"/>
      <c r="SRF226" s="551"/>
      <c r="SRG226" s="551"/>
      <c r="SRH226" s="552"/>
      <c r="SRI226" s="552"/>
      <c r="SRJ226" s="544"/>
      <c r="SRK226" s="544"/>
      <c r="SRL226" s="544"/>
      <c r="SRM226" s="551"/>
      <c r="SRN226" s="551"/>
      <c r="SRO226" s="552"/>
      <c r="SRP226" s="552"/>
      <c r="SRQ226" s="544"/>
      <c r="SRR226" s="544"/>
      <c r="SRS226" s="544"/>
      <c r="SRT226" s="551"/>
      <c r="SRU226" s="551"/>
      <c r="SRV226" s="552"/>
      <c r="SRW226" s="552"/>
      <c r="SRX226" s="544"/>
      <c r="SRY226" s="544"/>
      <c r="SRZ226" s="544"/>
      <c r="SSA226" s="551"/>
      <c r="SSB226" s="551"/>
      <c r="SSC226" s="552"/>
      <c r="SSD226" s="552"/>
      <c r="SSE226" s="544"/>
      <c r="SSF226" s="544"/>
      <c r="SSG226" s="544"/>
      <c r="SSH226" s="551"/>
      <c r="SSI226" s="551"/>
      <c r="SSJ226" s="552"/>
      <c r="SSK226" s="552"/>
      <c r="SSL226" s="544"/>
      <c r="SSM226" s="544"/>
      <c r="SSN226" s="544"/>
      <c r="SSO226" s="551"/>
      <c r="SSP226" s="551"/>
      <c r="SSQ226" s="552"/>
      <c r="SSR226" s="552"/>
      <c r="SSS226" s="544"/>
      <c r="SST226" s="544"/>
      <c r="SSU226" s="544"/>
      <c r="SSV226" s="551"/>
      <c r="SSW226" s="551"/>
      <c r="SSX226" s="552"/>
      <c r="SSY226" s="552"/>
      <c r="SSZ226" s="544"/>
      <c r="STA226" s="544"/>
      <c r="STB226" s="544"/>
      <c r="STC226" s="551"/>
      <c r="STD226" s="551"/>
      <c r="STE226" s="552"/>
      <c r="STF226" s="552"/>
      <c r="STG226" s="544"/>
      <c r="STH226" s="544"/>
      <c r="STI226" s="544"/>
      <c r="STJ226" s="551"/>
      <c r="STK226" s="551"/>
      <c r="STL226" s="552"/>
      <c r="STM226" s="552"/>
      <c r="STN226" s="544"/>
      <c r="STO226" s="544"/>
      <c r="STP226" s="544"/>
      <c r="STQ226" s="551"/>
      <c r="STR226" s="551"/>
      <c r="STS226" s="552"/>
      <c r="STT226" s="552"/>
      <c r="STU226" s="544"/>
      <c r="STV226" s="544"/>
      <c r="STW226" s="544"/>
      <c r="STX226" s="551"/>
      <c r="STY226" s="551"/>
      <c r="STZ226" s="552"/>
      <c r="SUA226" s="552"/>
      <c r="SUB226" s="544"/>
      <c r="SUC226" s="544"/>
      <c r="SUD226" s="544"/>
      <c r="SUE226" s="551"/>
      <c r="SUF226" s="551"/>
      <c r="SUG226" s="552"/>
      <c r="SUH226" s="552"/>
      <c r="SUI226" s="544"/>
      <c r="SUJ226" s="544"/>
      <c r="SUK226" s="544"/>
      <c r="SUL226" s="551"/>
      <c r="SUM226" s="551"/>
      <c r="SUN226" s="552"/>
      <c r="SUO226" s="552"/>
      <c r="SUP226" s="544"/>
      <c r="SUQ226" s="544"/>
      <c r="SUR226" s="544"/>
      <c r="SUS226" s="551"/>
      <c r="SUT226" s="551"/>
      <c r="SUU226" s="552"/>
      <c r="SUV226" s="552"/>
      <c r="SUW226" s="544"/>
      <c r="SUX226" s="544"/>
      <c r="SUY226" s="544"/>
      <c r="SUZ226" s="551"/>
      <c r="SVA226" s="551"/>
      <c r="SVB226" s="552"/>
      <c r="SVC226" s="552"/>
      <c r="SVD226" s="544"/>
      <c r="SVE226" s="544"/>
      <c r="SVF226" s="544"/>
      <c r="SVG226" s="551"/>
      <c r="SVH226" s="551"/>
      <c r="SVI226" s="552"/>
      <c r="SVJ226" s="552"/>
      <c r="SVK226" s="544"/>
      <c r="SVL226" s="544"/>
      <c r="SVM226" s="544"/>
      <c r="SVN226" s="551"/>
      <c r="SVO226" s="551"/>
      <c r="SVP226" s="552"/>
      <c r="SVQ226" s="552"/>
      <c r="SVR226" s="544"/>
      <c r="SVS226" s="544"/>
      <c r="SVT226" s="544"/>
      <c r="SVU226" s="551"/>
      <c r="SVV226" s="551"/>
      <c r="SVW226" s="552"/>
      <c r="SVX226" s="552"/>
      <c r="SVY226" s="544"/>
      <c r="SVZ226" s="544"/>
      <c r="SWA226" s="544"/>
      <c r="SWB226" s="551"/>
      <c r="SWC226" s="551"/>
      <c r="SWD226" s="552"/>
      <c r="SWE226" s="552"/>
      <c r="SWF226" s="544"/>
      <c r="SWG226" s="544"/>
      <c r="SWH226" s="544"/>
      <c r="SWI226" s="551"/>
      <c r="SWJ226" s="551"/>
      <c r="SWK226" s="552"/>
      <c r="SWL226" s="552"/>
      <c r="SWM226" s="544"/>
      <c r="SWN226" s="544"/>
      <c r="SWO226" s="544"/>
      <c r="SWP226" s="551"/>
      <c r="SWQ226" s="551"/>
      <c r="SWR226" s="552"/>
      <c r="SWS226" s="552"/>
      <c r="SWT226" s="544"/>
      <c r="SWU226" s="544"/>
      <c r="SWV226" s="544"/>
      <c r="SWW226" s="551"/>
      <c r="SWX226" s="551"/>
      <c r="SWY226" s="552"/>
      <c r="SWZ226" s="552"/>
      <c r="SXA226" s="544"/>
      <c r="SXB226" s="544"/>
      <c r="SXC226" s="544"/>
      <c r="SXD226" s="551"/>
      <c r="SXE226" s="551"/>
      <c r="SXF226" s="552"/>
      <c r="SXG226" s="552"/>
      <c r="SXH226" s="544"/>
      <c r="SXI226" s="544"/>
      <c r="SXJ226" s="544"/>
      <c r="SXK226" s="551"/>
      <c r="SXL226" s="551"/>
      <c r="SXM226" s="552"/>
      <c r="SXN226" s="552"/>
      <c r="SXO226" s="544"/>
      <c r="SXP226" s="544"/>
      <c r="SXQ226" s="544"/>
      <c r="SXR226" s="551"/>
      <c r="SXS226" s="551"/>
      <c r="SXT226" s="552"/>
      <c r="SXU226" s="552"/>
      <c r="SXV226" s="544"/>
      <c r="SXW226" s="544"/>
      <c r="SXX226" s="544"/>
      <c r="SXY226" s="551"/>
      <c r="SXZ226" s="551"/>
      <c r="SYA226" s="552"/>
      <c r="SYB226" s="552"/>
      <c r="SYC226" s="544"/>
      <c r="SYD226" s="544"/>
      <c r="SYE226" s="544"/>
      <c r="SYF226" s="551"/>
      <c r="SYG226" s="551"/>
      <c r="SYH226" s="552"/>
      <c r="SYI226" s="552"/>
      <c r="SYJ226" s="544"/>
      <c r="SYK226" s="544"/>
      <c r="SYL226" s="544"/>
      <c r="SYM226" s="551"/>
      <c r="SYN226" s="551"/>
      <c r="SYO226" s="552"/>
      <c r="SYP226" s="552"/>
      <c r="SYQ226" s="544"/>
      <c r="SYR226" s="544"/>
      <c r="SYS226" s="544"/>
      <c r="SYT226" s="551"/>
      <c r="SYU226" s="551"/>
      <c r="SYV226" s="552"/>
      <c r="SYW226" s="552"/>
      <c r="SYX226" s="544"/>
      <c r="SYY226" s="544"/>
      <c r="SYZ226" s="544"/>
      <c r="SZA226" s="551"/>
      <c r="SZB226" s="551"/>
      <c r="SZC226" s="552"/>
      <c r="SZD226" s="552"/>
      <c r="SZE226" s="544"/>
      <c r="SZF226" s="544"/>
      <c r="SZG226" s="544"/>
      <c r="SZH226" s="551"/>
      <c r="SZI226" s="551"/>
      <c r="SZJ226" s="552"/>
      <c r="SZK226" s="552"/>
      <c r="SZL226" s="544"/>
      <c r="SZM226" s="544"/>
      <c r="SZN226" s="544"/>
      <c r="SZO226" s="551"/>
      <c r="SZP226" s="551"/>
      <c r="SZQ226" s="552"/>
      <c r="SZR226" s="552"/>
      <c r="SZS226" s="544"/>
      <c r="SZT226" s="544"/>
      <c r="SZU226" s="544"/>
      <c r="SZV226" s="551"/>
      <c r="SZW226" s="551"/>
      <c r="SZX226" s="552"/>
      <c r="SZY226" s="552"/>
      <c r="SZZ226" s="544"/>
      <c r="TAA226" s="544"/>
      <c r="TAB226" s="544"/>
      <c r="TAC226" s="551"/>
      <c r="TAD226" s="551"/>
      <c r="TAE226" s="552"/>
      <c r="TAF226" s="552"/>
      <c r="TAG226" s="544"/>
      <c r="TAH226" s="544"/>
      <c r="TAI226" s="544"/>
      <c r="TAJ226" s="551"/>
      <c r="TAK226" s="551"/>
      <c r="TAL226" s="552"/>
      <c r="TAM226" s="552"/>
      <c r="TAN226" s="544"/>
      <c r="TAO226" s="544"/>
      <c r="TAP226" s="544"/>
      <c r="TAQ226" s="551"/>
      <c r="TAR226" s="551"/>
      <c r="TAS226" s="552"/>
      <c r="TAT226" s="552"/>
      <c r="TAU226" s="544"/>
      <c r="TAV226" s="544"/>
      <c r="TAW226" s="544"/>
      <c r="TAX226" s="551"/>
      <c r="TAY226" s="551"/>
      <c r="TAZ226" s="552"/>
      <c r="TBA226" s="552"/>
      <c r="TBB226" s="544"/>
      <c r="TBC226" s="544"/>
      <c r="TBD226" s="544"/>
      <c r="TBE226" s="551"/>
      <c r="TBF226" s="551"/>
      <c r="TBG226" s="552"/>
      <c r="TBH226" s="552"/>
      <c r="TBI226" s="544"/>
      <c r="TBJ226" s="544"/>
      <c r="TBK226" s="544"/>
      <c r="TBL226" s="551"/>
      <c r="TBM226" s="551"/>
      <c r="TBN226" s="552"/>
      <c r="TBO226" s="552"/>
      <c r="TBP226" s="544"/>
      <c r="TBQ226" s="544"/>
      <c r="TBR226" s="544"/>
      <c r="TBS226" s="551"/>
      <c r="TBT226" s="551"/>
      <c r="TBU226" s="552"/>
      <c r="TBV226" s="552"/>
      <c r="TBW226" s="544"/>
      <c r="TBX226" s="544"/>
      <c r="TBY226" s="544"/>
      <c r="TBZ226" s="551"/>
      <c r="TCA226" s="551"/>
      <c r="TCB226" s="552"/>
      <c r="TCC226" s="552"/>
      <c r="TCD226" s="544"/>
      <c r="TCE226" s="544"/>
      <c r="TCF226" s="544"/>
      <c r="TCG226" s="551"/>
      <c r="TCH226" s="551"/>
      <c r="TCI226" s="552"/>
      <c r="TCJ226" s="552"/>
      <c r="TCK226" s="544"/>
      <c r="TCL226" s="544"/>
      <c r="TCM226" s="544"/>
      <c r="TCN226" s="551"/>
      <c r="TCO226" s="551"/>
      <c r="TCP226" s="552"/>
      <c r="TCQ226" s="552"/>
      <c r="TCR226" s="544"/>
      <c r="TCS226" s="544"/>
      <c r="TCT226" s="544"/>
      <c r="TCU226" s="551"/>
      <c r="TCV226" s="551"/>
      <c r="TCW226" s="552"/>
      <c r="TCX226" s="552"/>
      <c r="TCY226" s="544"/>
      <c r="TCZ226" s="544"/>
      <c r="TDA226" s="544"/>
      <c r="TDB226" s="551"/>
      <c r="TDC226" s="551"/>
      <c r="TDD226" s="552"/>
      <c r="TDE226" s="552"/>
      <c r="TDF226" s="544"/>
      <c r="TDG226" s="544"/>
      <c r="TDH226" s="544"/>
      <c r="TDI226" s="551"/>
      <c r="TDJ226" s="551"/>
      <c r="TDK226" s="552"/>
      <c r="TDL226" s="552"/>
      <c r="TDM226" s="544"/>
      <c r="TDN226" s="544"/>
      <c r="TDO226" s="544"/>
      <c r="TDP226" s="551"/>
      <c r="TDQ226" s="551"/>
      <c r="TDR226" s="552"/>
      <c r="TDS226" s="552"/>
      <c r="TDT226" s="544"/>
      <c r="TDU226" s="544"/>
      <c r="TDV226" s="544"/>
      <c r="TDW226" s="551"/>
      <c r="TDX226" s="551"/>
      <c r="TDY226" s="552"/>
      <c r="TDZ226" s="552"/>
      <c r="TEA226" s="544"/>
      <c r="TEB226" s="544"/>
      <c r="TEC226" s="544"/>
      <c r="TED226" s="551"/>
      <c r="TEE226" s="551"/>
      <c r="TEF226" s="552"/>
      <c r="TEG226" s="552"/>
      <c r="TEH226" s="544"/>
      <c r="TEI226" s="544"/>
      <c r="TEJ226" s="544"/>
      <c r="TEK226" s="551"/>
      <c r="TEL226" s="551"/>
      <c r="TEM226" s="552"/>
      <c r="TEN226" s="552"/>
      <c r="TEO226" s="544"/>
      <c r="TEP226" s="544"/>
      <c r="TEQ226" s="544"/>
      <c r="TER226" s="551"/>
      <c r="TES226" s="551"/>
      <c r="TET226" s="552"/>
      <c r="TEU226" s="552"/>
      <c r="TEV226" s="544"/>
      <c r="TEW226" s="544"/>
      <c r="TEX226" s="544"/>
      <c r="TEY226" s="551"/>
      <c r="TEZ226" s="551"/>
      <c r="TFA226" s="552"/>
      <c r="TFB226" s="552"/>
      <c r="TFC226" s="544"/>
      <c r="TFD226" s="544"/>
      <c r="TFE226" s="544"/>
      <c r="TFF226" s="551"/>
      <c r="TFG226" s="551"/>
      <c r="TFH226" s="552"/>
      <c r="TFI226" s="552"/>
      <c r="TFJ226" s="544"/>
      <c r="TFK226" s="544"/>
      <c r="TFL226" s="544"/>
      <c r="TFM226" s="551"/>
      <c r="TFN226" s="551"/>
      <c r="TFO226" s="552"/>
      <c r="TFP226" s="552"/>
      <c r="TFQ226" s="544"/>
      <c r="TFR226" s="544"/>
      <c r="TFS226" s="544"/>
      <c r="TFT226" s="551"/>
      <c r="TFU226" s="551"/>
      <c r="TFV226" s="552"/>
      <c r="TFW226" s="552"/>
      <c r="TFX226" s="544"/>
      <c r="TFY226" s="544"/>
      <c r="TFZ226" s="544"/>
      <c r="TGA226" s="551"/>
      <c r="TGB226" s="551"/>
      <c r="TGC226" s="552"/>
      <c r="TGD226" s="552"/>
      <c r="TGE226" s="544"/>
      <c r="TGF226" s="544"/>
      <c r="TGG226" s="544"/>
      <c r="TGH226" s="551"/>
      <c r="TGI226" s="551"/>
      <c r="TGJ226" s="552"/>
      <c r="TGK226" s="552"/>
      <c r="TGL226" s="544"/>
      <c r="TGM226" s="544"/>
      <c r="TGN226" s="544"/>
      <c r="TGO226" s="551"/>
      <c r="TGP226" s="551"/>
      <c r="TGQ226" s="552"/>
      <c r="TGR226" s="552"/>
      <c r="TGS226" s="544"/>
      <c r="TGT226" s="544"/>
      <c r="TGU226" s="544"/>
      <c r="TGV226" s="551"/>
      <c r="TGW226" s="551"/>
      <c r="TGX226" s="552"/>
      <c r="TGY226" s="552"/>
      <c r="TGZ226" s="544"/>
      <c r="THA226" s="544"/>
      <c r="THB226" s="544"/>
      <c r="THC226" s="551"/>
      <c r="THD226" s="551"/>
      <c r="THE226" s="552"/>
      <c r="THF226" s="552"/>
      <c r="THG226" s="544"/>
      <c r="THH226" s="544"/>
      <c r="THI226" s="544"/>
      <c r="THJ226" s="551"/>
      <c r="THK226" s="551"/>
      <c r="THL226" s="552"/>
      <c r="THM226" s="552"/>
      <c r="THN226" s="544"/>
      <c r="THO226" s="544"/>
      <c r="THP226" s="544"/>
      <c r="THQ226" s="551"/>
      <c r="THR226" s="551"/>
      <c r="THS226" s="552"/>
      <c r="THT226" s="552"/>
      <c r="THU226" s="544"/>
      <c r="THV226" s="544"/>
      <c r="THW226" s="544"/>
      <c r="THX226" s="551"/>
      <c r="THY226" s="551"/>
      <c r="THZ226" s="552"/>
      <c r="TIA226" s="552"/>
      <c r="TIB226" s="544"/>
      <c r="TIC226" s="544"/>
      <c r="TID226" s="544"/>
      <c r="TIE226" s="551"/>
      <c r="TIF226" s="551"/>
      <c r="TIG226" s="552"/>
      <c r="TIH226" s="552"/>
      <c r="TII226" s="544"/>
      <c r="TIJ226" s="544"/>
      <c r="TIK226" s="544"/>
      <c r="TIL226" s="551"/>
      <c r="TIM226" s="551"/>
      <c r="TIN226" s="552"/>
      <c r="TIO226" s="552"/>
      <c r="TIP226" s="544"/>
      <c r="TIQ226" s="544"/>
      <c r="TIR226" s="544"/>
      <c r="TIS226" s="551"/>
      <c r="TIT226" s="551"/>
      <c r="TIU226" s="552"/>
      <c r="TIV226" s="552"/>
      <c r="TIW226" s="544"/>
      <c r="TIX226" s="544"/>
      <c r="TIY226" s="544"/>
      <c r="TIZ226" s="551"/>
      <c r="TJA226" s="551"/>
      <c r="TJB226" s="552"/>
      <c r="TJC226" s="552"/>
      <c r="TJD226" s="544"/>
      <c r="TJE226" s="544"/>
      <c r="TJF226" s="544"/>
      <c r="TJG226" s="551"/>
      <c r="TJH226" s="551"/>
      <c r="TJI226" s="552"/>
      <c r="TJJ226" s="552"/>
      <c r="TJK226" s="544"/>
      <c r="TJL226" s="544"/>
      <c r="TJM226" s="544"/>
      <c r="TJN226" s="551"/>
      <c r="TJO226" s="551"/>
      <c r="TJP226" s="552"/>
      <c r="TJQ226" s="552"/>
      <c r="TJR226" s="544"/>
      <c r="TJS226" s="544"/>
      <c r="TJT226" s="544"/>
      <c r="TJU226" s="551"/>
      <c r="TJV226" s="551"/>
      <c r="TJW226" s="552"/>
      <c r="TJX226" s="552"/>
      <c r="TJY226" s="544"/>
      <c r="TJZ226" s="544"/>
      <c r="TKA226" s="544"/>
      <c r="TKB226" s="551"/>
      <c r="TKC226" s="551"/>
      <c r="TKD226" s="552"/>
      <c r="TKE226" s="552"/>
      <c r="TKF226" s="544"/>
      <c r="TKG226" s="544"/>
      <c r="TKH226" s="544"/>
      <c r="TKI226" s="551"/>
      <c r="TKJ226" s="551"/>
      <c r="TKK226" s="552"/>
      <c r="TKL226" s="552"/>
      <c r="TKM226" s="544"/>
      <c r="TKN226" s="544"/>
      <c r="TKO226" s="544"/>
      <c r="TKP226" s="551"/>
      <c r="TKQ226" s="551"/>
      <c r="TKR226" s="552"/>
      <c r="TKS226" s="552"/>
      <c r="TKT226" s="544"/>
      <c r="TKU226" s="544"/>
      <c r="TKV226" s="544"/>
      <c r="TKW226" s="551"/>
      <c r="TKX226" s="551"/>
      <c r="TKY226" s="552"/>
      <c r="TKZ226" s="552"/>
      <c r="TLA226" s="544"/>
      <c r="TLB226" s="544"/>
      <c r="TLC226" s="544"/>
      <c r="TLD226" s="551"/>
      <c r="TLE226" s="551"/>
      <c r="TLF226" s="552"/>
      <c r="TLG226" s="552"/>
      <c r="TLH226" s="544"/>
      <c r="TLI226" s="544"/>
      <c r="TLJ226" s="544"/>
      <c r="TLK226" s="551"/>
      <c r="TLL226" s="551"/>
      <c r="TLM226" s="552"/>
      <c r="TLN226" s="552"/>
      <c r="TLO226" s="544"/>
      <c r="TLP226" s="544"/>
      <c r="TLQ226" s="544"/>
      <c r="TLR226" s="551"/>
      <c r="TLS226" s="551"/>
      <c r="TLT226" s="552"/>
      <c r="TLU226" s="552"/>
      <c r="TLV226" s="544"/>
      <c r="TLW226" s="544"/>
      <c r="TLX226" s="544"/>
      <c r="TLY226" s="551"/>
      <c r="TLZ226" s="551"/>
      <c r="TMA226" s="552"/>
      <c r="TMB226" s="552"/>
      <c r="TMC226" s="544"/>
      <c r="TMD226" s="544"/>
      <c r="TME226" s="544"/>
      <c r="TMF226" s="551"/>
      <c r="TMG226" s="551"/>
      <c r="TMH226" s="552"/>
      <c r="TMI226" s="552"/>
      <c r="TMJ226" s="544"/>
      <c r="TMK226" s="544"/>
      <c r="TML226" s="544"/>
      <c r="TMM226" s="551"/>
      <c r="TMN226" s="551"/>
      <c r="TMO226" s="552"/>
      <c r="TMP226" s="552"/>
      <c r="TMQ226" s="544"/>
      <c r="TMR226" s="544"/>
      <c r="TMS226" s="544"/>
      <c r="TMT226" s="551"/>
      <c r="TMU226" s="551"/>
      <c r="TMV226" s="552"/>
      <c r="TMW226" s="552"/>
      <c r="TMX226" s="544"/>
      <c r="TMY226" s="544"/>
      <c r="TMZ226" s="544"/>
      <c r="TNA226" s="551"/>
      <c r="TNB226" s="551"/>
      <c r="TNC226" s="552"/>
      <c r="TND226" s="552"/>
      <c r="TNE226" s="544"/>
      <c r="TNF226" s="544"/>
      <c r="TNG226" s="544"/>
      <c r="TNH226" s="551"/>
      <c r="TNI226" s="551"/>
      <c r="TNJ226" s="552"/>
      <c r="TNK226" s="552"/>
      <c r="TNL226" s="544"/>
      <c r="TNM226" s="544"/>
      <c r="TNN226" s="544"/>
      <c r="TNO226" s="551"/>
      <c r="TNP226" s="551"/>
      <c r="TNQ226" s="552"/>
      <c r="TNR226" s="552"/>
      <c r="TNS226" s="544"/>
      <c r="TNT226" s="544"/>
      <c r="TNU226" s="544"/>
      <c r="TNV226" s="551"/>
      <c r="TNW226" s="551"/>
      <c r="TNX226" s="552"/>
      <c r="TNY226" s="552"/>
      <c r="TNZ226" s="544"/>
      <c r="TOA226" s="544"/>
      <c r="TOB226" s="544"/>
      <c r="TOC226" s="551"/>
      <c r="TOD226" s="551"/>
      <c r="TOE226" s="552"/>
      <c r="TOF226" s="552"/>
      <c r="TOG226" s="544"/>
      <c r="TOH226" s="544"/>
      <c r="TOI226" s="544"/>
      <c r="TOJ226" s="551"/>
      <c r="TOK226" s="551"/>
      <c r="TOL226" s="552"/>
      <c r="TOM226" s="552"/>
      <c r="TON226" s="544"/>
      <c r="TOO226" s="544"/>
      <c r="TOP226" s="544"/>
      <c r="TOQ226" s="551"/>
      <c r="TOR226" s="551"/>
      <c r="TOS226" s="552"/>
      <c r="TOT226" s="552"/>
      <c r="TOU226" s="544"/>
      <c r="TOV226" s="544"/>
      <c r="TOW226" s="544"/>
      <c r="TOX226" s="551"/>
      <c r="TOY226" s="551"/>
      <c r="TOZ226" s="552"/>
      <c r="TPA226" s="552"/>
      <c r="TPB226" s="544"/>
      <c r="TPC226" s="544"/>
      <c r="TPD226" s="544"/>
      <c r="TPE226" s="551"/>
      <c r="TPF226" s="551"/>
      <c r="TPG226" s="552"/>
      <c r="TPH226" s="552"/>
      <c r="TPI226" s="544"/>
      <c r="TPJ226" s="544"/>
      <c r="TPK226" s="544"/>
      <c r="TPL226" s="551"/>
      <c r="TPM226" s="551"/>
      <c r="TPN226" s="552"/>
      <c r="TPO226" s="552"/>
      <c r="TPP226" s="544"/>
      <c r="TPQ226" s="544"/>
      <c r="TPR226" s="544"/>
      <c r="TPS226" s="551"/>
      <c r="TPT226" s="551"/>
      <c r="TPU226" s="552"/>
      <c r="TPV226" s="552"/>
      <c r="TPW226" s="544"/>
      <c r="TPX226" s="544"/>
      <c r="TPY226" s="544"/>
      <c r="TPZ226" s="551"/>
      <c r="TQA226" s="551"/>
      <c r="TQB226" s="552"/>
      <c r="TQC226" s="552"/>
      <c r="TQD226" s="544"/>
      <c r="TQE226" s="544"/>
      <c r="TQF226" s="544"/>
      <c r="TQG226" s="551"/>
      <c r="TQH226" s="551"/>
      <c r="TQI226" s="552"/>
      <c r="TQJ226" s="552"/>
      <c r="TQK226" s="544"/>
      <c r="TQL226" s="544"/>
      <c r="TQM226" s="544"/>
      <c r="TQN226" s="551"/>
      <c r="TQO226" s="551"/>
      <c r="TQP226" s="552"/>
      <c r="TQQ226" s="552"/>
      <c r="TQR226" s="544"/>
      <c r="TQS226" s="544"/>
      <c r="TQT226" s="544"/>
      <c r="TQU226" s="551"/>
      <c r="TQV226" s="551"/>
      <c r="TQW226" s="552"/>
      <c r="TQX226" s="552"/>
      <c r="TQY226" s="544"/>
      <c r="TQZ226" s="544"/>
      <c r="TRA226" s="544"/>
      <c r="TRB226" s="551"/>
      <c r="TRC226" s="551"/>
      <c r="TRD226" s="552"/>
      <c r="TRE226" s="552"/>
      <c r="TRF226" s="544"/>
      <c r="TRG226" s="544"/>
      <c r="TRH226" s="544"/>
      <c r="TRI226" s="551"/>
      <c r="TRJ226" s="551"/>
      <c r="TRK226" s="552"/>
      <c r="TRL226" s="552"/>
      <c r="TRM226" s="544"/>
      <c r="TRN226" s="544"/>
      <c r="TRO226" s="544"/>
      <c r="TRP226" s="551"/>
      <c r="TRQ226" s="551"/>
      <c r="TRR226" s="552"/>
      <c r="TRS226" s="552"/>
      <c r="TRT226" s="544"/>
      <c r="TRU226" s="544"/>
      <c r="TRV226" s="544"/>
      <c r="TRW226" s="551"/>
      <c r="TRX226" s="551"/>
      <c r="TRY226" s="552"/>
      <c r="TRZ226" s="552"/>
      <c r="TSA226" s="544"/>
      <c r="TSB226" s="544"/>
      <c r="TSC226" s="544"/>
      <c r="TSD226" s="551"/>
      <c r="TSE226" s="551"/>
      <c r="TSF226" s="552"/>
      <c r="TSG226" s="552"/>
      <c r="TSH226" s="544"/>
      <c r="TSI226" s="544"/>
      <c r="TSJ226" s="544"/>
      <c r="TSK226" s="551"/>
      <c r="TSL226" s="551"/>
      <c r="TSM226" s="552"/>
      <c r="TSN226" s="552"/>
      <c r="TSO226" s="544"/>
      <c r="TSP226" s="544"/>
      <c r="TSQ226" s="544"/>
      <c r="TSR226" s="551"/>
      <c r="TSS226" s="551"/>
      <c r="TST226" s="552"/>
      <c r="TSU226" s="552"/>
      <c r="TSV226" s="544"/>
      <c r="TSW226" s="544"/>
      <c r="TSX226" s="544"/>
      <c r="TSY226" s="551"/>
      <c r="TSZ226" s="551"/>
      <c r="TTA226" s="552"/>
      <c r="TTB226" s="552"/>
      <c r="TTC226" s="544"/>
      <c r="TTD226" s="544"/>
      <c r="TTE226" s="544"/>
      <c r="TTF226" s="551"/>
      <c r="TTG226" s="551"/>
      <c r="TTH226" s="552"/>
      <c r="TTI226" s="552"/>
      <c r="TTJ226" s="544"/>
      <c r="TTK226" s="544"/>
      <c r="TTL226" s="544"/>
      <c r="TTM226" s="551"/>
      <c r="TTN226" s="551"/>
      <c r="TTO226" s="552"/>
      <c r="TTP226" s="552"/>
      <c r="TTQ226" s="544"/>
      <c r="TTR226" s="544"/>
      <c r="TTS226" s="544"/>
      <c r="TTT226" s="551"/>
      <c r="TTU226" s="551"/>
      <c r="TTV226" s="552"/>
      <c r="TTW226" s="552"/>
      <c r="TTX226" s="544"/>
      <c r="TTY226" s="544"/>
      <c r="TTZ226" s="544"/>
      <c r="TUA226" s="551"/>
      <c r="TUB226" s="551"/>
      <c r="TUC226" s="552"/>
      <c r="TUD226" s="552"/>
      <c r="TUE226" s="544"/>
      <c r="TUF226" s="544"/>
      <c r="TUG226" s="544"/>
      <c r="TUH226" s="551"/>
      <c r="TUI226" s="551"/>
      <c r="TUJ226" s="552"/>
      <c r="TUK226" s="552"/>
      <c r="TUL226" s="544"/>
      <c r="TUM226" s="544"/>
      <c r="TUN226" s="544"/>
      <c r="TUO226" s="551"/>
      <c r="TUP226" s="551"/>
      <c r="TUQ226" s="552"/>
      <c r="TUR226" s="552"/>
      <c r="TUS226" s="544"/>
      <c r="TUT226" s="544"/>
      <c r="TUU226" s="544"/>
      <c r="TUV226" s="551"/>
      <c r="TUW226" s="551"/>
      <c r="TUX226" s="552"/>
      <c r="TUY226" s="552"/>
      <c r="TUZ226" s="544"/>
      <c r="TVA226" s="544"/>
      <c r="TVB226" s="544"/>
      <c r="TVC226" s="551"/>
      <c r="TVD226" s="551"/>
      <c r="TVE226" s="552"/>
      <c r="TVF226" s="552"/>
      <c r="TVG226" s="544"/>
      <c r="TVH226" s="544"/>
      <c r="TVI226" s="544"/>
      <c r="TVJ226" s="551"/>
      <c r="TVK226" s="551"/>
      <c r="TVL226" s="552"/>
      <c r="TVM226" s="552"/>
      <c r="TVN226" s="544"/>
      <c r="TVO226" s="544"/>
      <c r="TVP226" s="544"/>
      <c r="TVQ226" s="551"/>
      <c r="TVR226" s="551"/>
      <c r="TVS226" s="552"/>
      <c r="TVT226" s="552"/>
      <c r="TVU226" s="544"/>
      <c r="TVV226" s="544"/>
      <c r="TVW226" s="544"/>
      <c r="TVX226" s="551"/>
      <c r="TVY226" s="551"/>
      <c r="TVZ226" s="552"/>
      <c r="TWA226" s="552"/>
      <c r="TWB226" s="544"/>
      <c r="TWC226" s="544"/>
      <c r="TWD226" s="544"/>
      <c r="TWE226" s="551"/>
      <c r="TWF226" s="551"/>
      <c r="TWG226" s="552"/>
      <c r="TWH226" s="552"/>
      <c r="TWI226" s="544"/>
      <c r="TWJ226" s="544"/>
      <c r="TWK226" s="544"/>
      <c r="TWL226" s="551"/>
      <c r="TWM226" s="551"/>
      <c r="TWN226" s="552"/>
      <c r="TWO226" s="552"/>
      <c r="TWP226" s="544"/>
      <c r="TWQ226" s="544"/>
      <c r="TWR226" s="544"/>
      <c r="TWS226" s="551"/>
      <c r="TWT226" s="551"/>
      <c r="TWU226" s="552"/>
      <c r="TWV226" s="552"/>
      <c r="TWW226" s="544"/>
      <c r="TWX226" s="544"/>
      <c r="TWY226" s="544"/>
      <c r="TWZ226" s="551"/>
      <c r="TXA226" s="551"/>
      <c r="TXB226" s="552"/>
      <c r="TXC226" s="552"/>
      <c r="TXD226" s="544"/>
      <c r="TXE226" s="544"/>
      <c r="TXF226" s="544"/>
      <c r="TXG226" s="551"/>
      <c r="TXH226" s="551"/>
      <c r="TXI226" s="552"/>
      <c r="TXJ226" s="552"/>
      <c r="TXK226" s="544"/>
      <c r="TXL226" s="544"/>
      <c r="TXM226" s="544"/>
      <c r="TXN226" s="551"/>
      <c r="TXO226" s="551"/>
      <c r="TXP226" s="552"/>
      <c r="TXQ226" s="552"/>
      <c r="TXR226" s="544"/>
      <c r="TXS226" s="544"/>
      <c r="TXT226" s="544"/>
      <c r="TXU226" s="551"/>
      <c r="TXV226" s="551"/>
      <c r="TXW226" s="552"/>
      <c r="TXX226" s="552"/>
      <c r="TXY226" s="544"/>
      <c r="TXZ226" s="544"/>
      <c r="TYA226" s="544"/>
      <c r="TYB226" s="551"/>
      <c r="TYC226" s="551"/>
      <c r="TYD226" s="552"/>
      <c r="TYE226" s="552"/>
      <c r="TYF226" s="544"/>
      <c r="TYG226" s="544"/>
      <c r="TYH226" s="544"/>
      <c r="TYI226" s="551"/>
      <c r="TYJ226" s="551"/>
      <c r="TYK226" s="552"/>
      <c r="TYL226" s="552"/>
      <c r="TYM226" s="544"/>
      <c r="TYN226" s="544"/>
      <c r="TYO226" s="544"/>
      <c r="TYP226" s="551"/>
      <c r="TYQ226" s="551"/>
      <c r="TYR226" s="552"/>
      <c r="TYS226" s="552"/>
      <c r="TYT226" s="544"/>
      <c r="TYU226" s="544"/>
      <c r="TYV226" s="544"/>
      <c r="TYW226" s="551"/>
      <c r="TYX226" s="551"/>
      <c r="TYY226" s="552"/>
      <c r="TYZ226" s="552"/>
      <c r="TZA226" s="544"/>
      <c r="TZB226" s="544"/>
      <c r="TZC226" s="544"/>
      <c r="TZD226" s="551"/>
      <c r="TZE226" s="551"/>
      <c r="TZF226" s="552"/>
      <c r="TZG226" s="552"/>
      <c r="TZH226" s="544"/>
      <c r="TZI226" s="544"/>
      <c r="TZJ226" s="544"/>
      <c r="TZK226" s="551"/>
      <c r="TZL226" s="551"/>
      <c r="TZM226" s="552"/>
      <c r="TZN226" s="552"/>
      <c r="TZO226" s="544"/>
      <c r="TZP226" s="544"/>
      <c r="TZQ226" s="544"/>
      <c r="TZR226" s="551"/>
      <c r="TZS226" s="551"/>
      <c r="TZT226" s="552"/>
      <c r="TZU226" s="552"/>
      <c r="TZV226" s="544"/>
      <c r="TZW226" s="544"/>
      <c r="TZX226" s="544"/>
      <c r="TZY226" s="551"/>
      <c r="TZZ226" s="551"/>
      <c r="UAA226" s="552"/>
      <c r="UAB226" s="552"/>
      <c r="UAC226" s="544"/>
      <c r="UAD226" s="544"/>
      <c r="UAE226" s="544"/>
      <c r="UAF226" s="551"/>
      <c r="UAG226" s="551"/>
      <c r="UAH226" s="552"/>
      <c r="UAI226" s="552"/>
      <c r="UAJ226" s="544"/>
      <c r="UAK226" s="544"/>
      <c r="UAL226" s="544"/>
      <c r="UAM226" s="551"/>
      <c r="UAN226" s="551"/>
      <c r="UAO226" s="552"/>
      <c r="UAP226" s="552"/>
      <c r="UAQ226" s="544"/>
      <c r="UAR226" s="544"/>
      <c r="UAS226" s="544"/>
      <c r="UAT226" s="551"/>
      <c r="UAU226" s="551"/>
      <c r="UAV226" s="552"/>
      <c r="UAW226" s="552"/>
      <c r="UAX226" s="544"/>
      <c r="UAY226" s="544"/>
      <c r="UAZ226" s="544"/>
      <c r="UBA226" s="551"/>
      <c r="UBB226" s="551"/>
      <c r="UBC226" s="552"/>
      <c r="UBD226" s="552"/>
      <c r="UBE226" s="544"/>
      <c r="UBF226" s="544"/>
      <c r="UBG226" s="544"/>
      <c r="UBH226" s="551"/>
      <c r="UBI226" s="551"/>
      <c r="UBJ226" s="552"/>
      <c r="UBK226" s="552"/>
      <c r="UBL226" s="544"/>
      <c r="UBM226" s="544"/>
      <c r="UBN226" s="544"/>
      <c r="UBO226" s="551"/>
      <c r="UBP226" s="551"/>
      <c r="UBQ226" s="552"/>
      <c r="UBR226" s="552"/>
      <c r="UBS226" s="544"/>
      <c r="UBT226" s="544"/>
      <c r="UBU226" s="544"/>
      <c r="UBV226" s="551"/>
      <c r="UBW226" s="551"/>
      <c r="UBX226" s="552"/>
      <c r="UBY226" s="552"/>
      <c r="UBZ226" s="544"/>
      <c r="UCA226" s="544"/>
      <c r="UCB226" s="544"/>
      <c r="UCC226" s="551"/>
      <c r="UCD226" s="551"/>
      <c r="UCE226" s="552"/>
      <c r="UCF226" s="552"/>
      <c r="UCG226" s="544"/>
      <c r="UCH226" s="544"/>
      <c r="UCI226" s="544"/>
      <c r="UCJ226" s="551"/>
      <c r="UCK226" s="551"/>
      <c r="UCL226" s="552"/>
      <c r="UCM226" s="552"/>
      <c r="UCN226" s="544"/>
      <c r="UCO226" s="544"/>
      <c r="UCP226" s="544"/>
      <c r="UCQ226" s="551"/>
      <c r="UCR226" s="551"/>
      <c r="UCS226" s="552"/>
      <c r="UCT226" s="552"/>
      <c r="UCU226" s="544"/>
      <c r="UCV226" s="544"/>
      <c r="UCW226" s="544"/>
      <c r="UCX226" s="551"/>
      <c r="UCY226" s="551"/>
      <c r="UCZ226" s="552"/>
      <c r="UDA226" s="552"/>
      <c r="UDB226" s="544"/>
      <c r="UDC226" s="544"/>
      <c r="UDD226" s="544"/>
      <c r="UDE226" s="551"/>
      <c r="UDF226" s="551"/>
      <c r="UDG226" s="552"/>
      <c r="UDH226" s="552"/>
      <c r="UDI226" s="544"/>
      <c r="UDJ226" s="544"/>
      <c r="UDK226" s="544"/>
      <c r="UDL226" s="551"/>
      <c r="UDM226" s="551"/>
      <c r="UDN226" s="552"/>
      <c r="UDO226" s="552"/>
      <c r="UDP226" s="544"/>
      <c r="UDQ226" s="544"/>
      <c r="UDR226" s="544"/>
      <c r="UDS226" s="551"/>
      <c r="UDT226" s="551"/>
      <c r="UDU226" s="552"/>
      <c r="UDV226" s="552"/>
      <c r="UDW226" s="544"/>
      <c r="UDX226" s="544"/>
      <c r="UDY226" s="544"/>
      <c r="UDZ226" s="551"/>
      <c r="UEA226" s="551"/>
      <c r="UEB226" s="552"/>
      <c r="UEC226" s="552"/>
      <c r="UED226" s="544"/>
      <c r="UEE226" s="544"/>
      <c r="UEF226" s="544"/>
      <c r="UEG226" s="551"/>
      <c r="UEH226" s="551"/>
      <c r="UEI226" s="552"/>
      <c r="UEJ226" s="552"/>
      <c r="UEK226" s="544"/>
      <c r="UEL226" s="544"/>
      <c r="UEM226" s="544"/>
      <c r="UEN226" s="551"/>
      <c r="UEO226" s="551"/>
      <c r="UEP226" s="552"/>
      <c r="UEQ226" s="552"/>
      <c r="UER226" s="544"/>
      <c r="UES226" s="544"/>
      <c r="UET226" s="544"/>
      <c r="UEU226" s="551"/>
      <c r="UEV226" s="551"/>
      <c r="UEW226" s="552"/>
      <c r="UEX226" s="552"/>
      <c r="UEY226" s="544"/>
      <c r="UEZ226" s="544"/>
      <c r="UFA226" s="544"/>
      <c r="UFB226" s="551"/>
      <c r="UFC226" s="551"/>
      <c r="UFD226" s="552"/>
      <c r="UFE226" s="552"/>
      <c r="UFF226" s="544"/>
      <c r="UFG226" s="544"/>
      <c r="UFH226" s="544"/>
      <c r="UFI226" s="551"/>
      <c r="UFJ226" s="551"/>
      <c r="UFK226" s="552"/>
      <c r="UFL226" s="552"/>
      <c r="UFM226" s="544"/>
      <c r="UFN226" s="544"/>
      <c r="UFO226" s="544"/>
      <c r="UFP226" s="551"/>
      <c r="UFQ226" s="551"/>
      <c r="UFR226" s="552"/>
      <c r="UFS226" s="552"/>
      <c r="UFT226" s="544"/>
      <c r="UFU226" s="544"/>
      <c r="UFV226" s="544"/>
      <c r="UFW226" s="551"/>
      <c r="UFX226" s="551"/>
      <c r="UFY226" s="552"/>
      <c r="UFZ226" s="552"/>
      <c r="UGA226" s="544"/>
      <c r="UGB226" s="544"/>
      <c r="UGC226" s="544"/>
      <c r="UGD226" s="551"/>
      <c r="UGE226" s="551"/>
      <c r="UGF226" s="552"/>
      <c r="UGG226" s="552"/>
      <c r="UGH226" s="544"/>
      <c r="UGI226" s="544"/>
      <c r="UGJ226" s="544"/>
      <c r="UGK226" s="551"/>
      <c r="UGL226" s="551"/>
      <c r="UGM226" s="552"/>
      <c r="UGN226" s="552"/>
      <c r="UGO226" s="544"/>
      <c r="UGP226" s="544"/>
      <c r="UGQ226" s="544"/>
      <c r="UGR226" s="551"/>
      <c r="UGS226" s="551"/>
      <c r="UGT226" s="552"/>
      <c r="UGU226" s="552"/>
      <c r="UGV226" s="544"/>
      <c r="UGW226" s="544"/>
      <c r="UGX226" s="544"/>
      <c r="UGY226" s="551"/>
      <c r="UGZ226" s="551"/>
      <c r="UHA226" s="552"/>
      <c r="UHB226" s="552"/>
      <c r="UHC226" s="544"/>
      <c r="UHD226" s="544"/>
      <c r="UHE226" s="544"/>
      <c r="UHF226" s="551"/>
      <c r="UHG226" s="551"/>
      <c r="UHH226" s="552"/>
      <c r="UHI226" s="552"/>
      <c r="UHJ226" s="544"/>
      <c r="UHK226" s="544"/>
      <c r="UHL226" s="544"/>
      <c r="UHM226" s="551"/>
      <c r="UHN226" s="551"/>
      <c r="UHO226" s="552"/>
      <c r="UHP226" s="552"/>
      <c r="UHQ226" s="544"/>
      <c r="UHR226" s="544"/>
      <c r="UHS226" s="544"/>
      <c r="UHT226" s="551"/>
      <c r="UHU226" s="551"/>
      <c r="UHV226" s="552"/>
      <c r="UHW226" s="552"/>
      <c r="UHX226" s="544"/>
      <c r="UHY226" s="544"/>
      <c r="UHZ226" s="544"/>
      <c r="UIA226" s="551"/>
      <c r="UIB226" s="551"/>
      <c r="UIC226" s="552"/>
      <c r="UID226" s="552"/>
      <c r="UIE226" s="544"/>
      <c r="UIF226" s="544"/>
      <c r="UIG226" s="544"/>
      <c r="UIH226" s="551"/>
      <c r="UII226" s="551"/>
      <c r="UIJ226" s="552"/>
      <c r="UIK226" s="552"/>
      <c r="UIL226" s="544"/>
      <c r="UIM226" s="544"/>
      <c r="UIN226" s="544"/>
      <c r="UIO226" s="551"/>
      <c r="UIP226" s="551"/>
      <c r="UIQ226" s="552"/>
      <c r="UIR226" s="552"/>
      <c r="UIS226" s="544"/>
      <c r="UIT226" s="544"/>
      <c r="UIU226" s="544"/>
      <c r="UIV226" s="551"/>
      <c r="UIW226" s="551"/>
      <c r="UIX226" s="552"/>
      <c r="UIY226" s="552"/>
      <c r="UIZ226" s="544"/>
      <c r="UJA226" s="544"/>
      <c r="UJB226" s="544"/>
      <c r="UJC226" s="551"/>
      <c r="UJD226" s="551"/>
      <c r="UJE226" s="552"/>
      <c r="UJF226" s="552"/>
      <c r="UJG226" s="544"/>
      <c r="UJH226" s="544"/>
      <c r="UJI226" s="544"/>
      <c r="UJJ226" s="551"/>
      <c r="UJK226" s="551"/>
      <c r="UJL226" s="552"/>
      <c r="UJM226" s="552"/>
      <c r="UJN226" s="544"/>
      <c r="UJO226" s="544"/>
      <c r="UJP226" s="544"/>
      <c r="UJQ226" s="551"/>
      <c r="UJR226" s="551"/>
      <c r="UJS226" s="552"/>
      <c r="UJT226" s="552"/>
      <c r="UJU226" s="544"/>
      <c r="UJV226" s="544"/>
      <c r="UJW226" s="544"/>
      <c r="UJX226" s="551"/>
      <c r="UJY226" s="551"/>
      <c r="UJZ226" s="552"/>
      <c r="UKA226" s="552"/>
      <c r="UKB226" s="544"/>
      <c r="UKC226" s="544"/>
      <c r="UKD226" s="544"/>
      <c r="UKE226" s="551"/>
      <c r="UKF226" s="551"/>
      <c r="UKG226" s="552"/>
      <c r="UKH226" s="552"/>
      <c r="UKI226" s="544"/>
      <c r="UKJ226" s="544"/>
      <c r="UKK226" s="544"/>
      <c r="UKL226" s="551"/>
      <c r="UKM226" s="551"/>
      <c r="UKN226" s="552"/>
      <c r="UKO226" s="552"/>
      <c r="UKP226" s="544"/>
      <c r="UKQ226" s="544"/>
      <c r="UKR226" s="544"/>
      <c r="UKS226" s="551"/>
      <c r="UKT226" s="551"/>
      <c r="UKU226" s="552"/>
      <c r="UKV226" s="552"/>
      <c r="UKW226" s="544"/>
      <c r="UKX226" s="544"/>
      <c r="UKY226" s="544"/>
      <c r="UKZ226" s="551"/>
      <c r="ULA226" s="551"/>
      <c r="ULB226" s="552"/>
      <c r="ULC226" s="552"/>
      <c r="ULD226" s="544"/>
      <c r="ULE226" s="544"/>
      <c r="ULF226" s="544"/>
      <c r="ULG226" s="551"/>
      <c r="ULH226" s="551"/>
      <c r="ULI226" s="552"/>
      <c r="ULJ226" s="552"/>
      <c r="ULK226" s="544"/>
      <c r="ULL226" s="544"/>
      <c r="ULM226" s="544"/>
      <c r="ULN226" s="551"/>
      <c r="ULO226" s="551"/>
      <c r="ULP226" s="552"/>
      <c r="ULQ226" s="552"/>
      <c r="ULR226" s="544"/>
      <c r="ULS226" s="544"/>
      <c r="ULT226" s="544"/>
      <c r="ULU226" s="551"/>
      <c r="ULV226" s="551"/>
      <c r="ULW226" s="552"/>
      <c r="ULX226" s="552"/>
      <c r="ULY226" s="544"/>
      <c r="ULZ226" s="544"/>
      <c r="UMA226" s="544"/>
      <c r="UMB226" s="551"/>
      <c r="UMC226" s="551"/>
      <c r="UMD226" s="552"/>
      <c r="UME226" s="552"/>
      <c r="UMF226" s="544"/>
      <c r="UMG226" s="544"/>
      <c r="UMH226" s="544"/>
      <c r="UMI226" s="551"/>
      <c r="UMJ226" s="551"/>
      <c r="UMK226" s="552"/>
      <c r="UML226" s="552"/>
      <c r="UMM226" s="544"/>
      <c r="UMN226" s="544"/>
      <c r="UMO226" s="544"/>
      <c r="UMP226" s="551"/>
      <c r="UMQ226" s="551"/>
      <c r="UMR226" s="552"/>
      <c r="UMS226" s="552"/>
      <c r="UMT226" s="544"/>
      <c r="UMU226" s="544"/>
      <c r="UMV226" s="544"/>
      <c r="UMW226" s="551"/>
      <c r="UMX226" s="551"/>
      <c r="UMY226" s="552"/>
      <c r="UMZ226" s="552"/>
      <c r="UNA226" s="544"/>
      <c r="UNB226" s="544"/>
      <c r="UNC226" s="544"/>
      <c r="UND226" s="551"/>
      <c r="UNE226" s="551"/>
      <c r="UNF226" s="552"/>
      <c r="UNG226" s="552"/>
      <c r="UNH226" s="544"/>
      <c r="UNI226" s="544"/>
      <c r="UNJ226" s="544"/>
      <c r="UNK226" s="551"/>
      <c r="UNL226" s="551"/>
      <c r="UNM226" s="552"/>
      <c r="UNN226" s="552"/>
      <c r="UNO226" s="544"/>
      <c r="UNP226" s="544"/>
      <c r="UNQ226" s="544"/>
      <c r="UNR226" s="551"/>
      <c r="UNS226" s="551"/>
      <c r="UNT226" s="552"/>
      <c r="UNU226" s="552"/>
      <c r="UNV226" s="544"/>
      <c r="UNW226" s="544"/>
      <c r="UNX226" s="544"/>
      <c r="UNY226" s="551"/>
      <c r="UNZ226" s="551"/>
      <c r="UOA226" s="552"/>
      <c r="UOB226" s="552"/>
      <c r="UOC226" s="544"/>
      <c r="UOD226" s="544"/>
      <c r="UOE226" s="544"/>
      <c r="UOF226" s="551"/>
      <c r="UOG226" s="551"/>
      <c r="UOH226" s="552"/>
      <c r="UOI226" s="552"/>
      <c r="UOJ226" s="544"/>
      <c r="UOK226" s="544"/>
      <c r="UOL226" s="544"/>
      <c r="UOM226" s="551"/>
      <c r="UON226" s="551"/>
      <c r="UOO226" s="552"/>
      <c r="UOP226" s="552"/>
      <c r="UOQ226" s="544"/>
      <c r="UOR226" s="544"/>
      <c r="UOS226" s="544"/>
      <c r="UOT226" s="551"/>
      <c r="UOU226" s="551"/>
      <c r="UOV226" s="552"/>
      <c r="UOW226" s="552"/>
      <c r="UOX226" s="544"/>
      <c r="UOY226" s="544"/>
      <c r="UOZ226" s="544"/>
      <c r="UPA226" s="551"/>
      <c r="UPB226" s="551"/>
      <c r="UPC226" s="552"/>
      <c r="UPD226" s="552"/>
      <c r="UPE226" s="544"/>
      <c r="UPF226" s="544"/>
      <c r="UPG226" s="544"/>
      <c r="UPH226" s="551"/>
      <c r="UPI226" s="551"/>
      <c r="UPJ226" s="552"/>
      <c r="UPK226" s="552"/>
      <c r="UPL226" s="544"/>
      <c r="UPM226" s="544"/>
      <c r="UPN226" s="544"/>
      <c r="UPO226" s="551"/>
      <c r="UPP226" s="551"/>
      <c r="UPQ226" s="552"/>
      <c r="UPR226" s="552"/>
      <c r="UPS226" s="544"/>
      <c r="UPT226" s="544"/>
      <c r="UPU226" s="544"/>
      <c r="UPV226" s="551"/>
      <c r="UPW226" s="551"/>
      <c r="UPX226" s="552"/>
      <c r="UPY226" s="552"/>
      <c r="UPZ226" s="544"/>
      <c r="UQA226" s="544"/>
      <c r="UQB226" s="544"/>
      <c r="UQC226" s="551"/>
      <c r="UQD226" s="551"/>
      <c r="UQE226" s="552"/>
      <c r="UQF226" s="552"/>
      <c r="UQG226" s="544"/>
      <c r="UQH226" s="544"/>
      <c r="UQI226" s="544"/>
      <c r="UQJ226" s="551"/>
      <c r="UQK226" s="551"/>
      <c r="UQL226" s="552"/>
      <c r="UQM226" s="552"/>
      <c r="UQN226" s="544"/>
      <c r="UQO226" s="544"/>
      <c r="UQP226" s="544"/>
      <c r="UQQ226" s="551"/>
      <c r="UQR226" s="551"/>
      <c r="UQS226" s="552"/>
      <c r="UQT226" s="552"/>
      <c r="UQU226" s="544"/>
      <c r="UQV226" s="544"/>
      <c r="UQW226" s="544"/>
      <c r="UQX226" s="551"/>
      <c r="UQY226" s="551"/>
      <c r="UQZ226" s="552"/>
      <c r="URA226" s="552"/>
      <c r="URB226" s="544"/>
      <c r="URC226" s="544"/>
      <c r="URD226" s="544"/>
      <c r="URE226" s="551"/>
      <c r="URF226" s="551"/>
      <c r="URG226" s="552"/>
      <c r="URH226" s="552"/>
      <c r="URI226" s="544"/>
      <c r="URJ226" s="544"/>
      <c r="URK226" s="544"/>
      <c r="URL226" s="551"/>
      <c r="URM226" s="551"/>
      <c r="URN226" s="552"/>
      <c r="URO226" s="552"/>
      <c r="URP226" s="544"/>
      <c r="URQ226" s="544"/>
      <c r="URR226" s="544"/>
      <c r="URS226" s="551"/>
      <c r="URT226" s="551"/>
      <c r="URU226" s="552"/>
      <c r="URV226" s="552"/>
      <c r="URW226" s="544"/>
      <c r="URX226" s="544"/>
      <c r="URY226" s="544"/>
      <c r="URZ226" s="551"/>
      <c r="USA226" s="551"/>
      <c r="USB226" s="552"/>
      <c r="USC226" s="552"/>
      <c r="USD226" s="544"/>
      <c r="USE226" s="544"/>
      <c r="USF226" s="544"/>
      <c r="USG226" s="551"/>
      <c r="USH226" s="551"/>
      <c r="USI226" s="552"/>
      <c r="USJ226" s="552"/>
      <c r="USK226" s="544"/>
      <c r="USL226" s="544"/>
      <c r="USM226" s="544"/>
      <c r="USN226" s="551"/>
      <c r="USO226" s="551"/>
      <c r="USP226" s="552"/>
      <c r="USQ226" s="552"/>
      <c r="USR226" s="544"/>
      <c r="USS226" s="544"/>
      <c r="UST226" s="544"/>
      <c r="USU226" s="551"/>
      <c r="USV226" s="551"/>
      <c r="USW226" s="552"/>
      <c r="USX226" s="552"/>
      <c r="USY226" s="544"/>
      <c r="USZ226" s="544"/>
      <c r="UTA226" s="544"/>
      <c r="UTB226" s="551"/>
      <c r="UTC226" s="551"/>
      <c r="UTD226" s="552"/>
      <c r="UTE226" s="552"/>
      <c r="UTF226" s="544"/>
      <c r="UTG226" s="544"/>
      <c r="UTH226" s="544"/>
      <c r="UTI226" s="551"/>
      <c r="UTJ226" s="551"/>
      <c r="UTK226" s="552"/>
      <c r="UTL226" s="552"/>
      <c r="UTM226" s="544"/>
      <c r="UTN226" s="544"/>
      <c r="UTO226" s="544"/>
      <c r="UTP226" s="551"/>
      <c r="UTQ226" s="551"/>
      <c r="UTR226" s="552"/>
      <c r="UTS226" s="552"/>
      <c r="UTT226" s="544"/>
      <c r="UTU226" s="544"/>
      <c r="UTV226" s="544"/>
      <c r="UTW226" s="551"/>
      <c r="UTX226" s="551"/>
      <c r="UTY226" s="552"/>
      <c r="UTZ226" s="552"/>
      <c r="UUA226" s="544"/>
      <c r="UUB226" s="544"/>
      <c r="UUC226" s="544"/>
      <c r="UUD226" s="551"/>
      <c r="UUE226" s="551"/>
      <c r="UUF226" s="552"/>
      <c r="UUG226" s="552"/>
      <c r="UUH226" s="544"/>
      <c r="UUI226" s="544"/>
      <c r="UUJ226" s="544"/>
      <c r="UUK226" s="551"/>
      <c r="UUL226" s="551"/>
      <c r="UUM226" s="552"/>
      <c r="UUN226" s="552"/>
      <c r="UUO226" s="544"/>
      <c r="UUP226" s="544"/>
      <c r="UUQ226" s="544"/>
      <c r="UUR226" s="551"/>
      <c r="UUS226" s="551"/>
      <c r="UUT226" s="552"/>
      <c r="UUU226" s="552"/>
      <c r="UUV226" s="544"/>
      <c r="UUW226" s="544"/>
      <c r="UUX226" s="544"/>
      <c r="UUY226" s="551"/>
      <c r="UUZ226" s="551"/>
      <c r="UVA226" s="552"/>
      <c r="UVB226" s="552"/>
      <c r="UVC226" s="544"/>
      <c r="UVD226" s="544"/>
      <c r="UVE226" s="544"/>
      <c r="UVF226" s="551"/>
      <c r="UVG226" s="551"/>
      <c r="UVH226" s="552"/>
      <c r="UVI226" s="552"/>
      <c r="UVJ226" s="544"/>
      <c r="UVK226" s="544"/>
      <c r="UVL226" s="544"/>
      <c r="UVM226" s="551"/>
      <c r="UVN226" s="551"/>
      <c r="UVO226" s="552"/>
      <c r="UVP226" s="552"/>
      <c r="UVQ226" s="544"/>
      <c r="UVR226" s="544"/>
      <c r="UVS226" s="544"/>
      <c r="UVT226" s="551"/>
      <c r="UVU226" s="551"/>
      <c r="UVV226" s="552"/>
      <c r="UVW226" s="552"/>
      <c r="UVX226" s="544"/>
      <c r="UVY226" s="544"/>
      <c r="UVZ226" s="544"/>
      <c r="UWA226" s="551"/>
      <c r="UWB226" s="551"/>
      <c r="UWC226" s="552"/>
      <c r="UWD226" s="552"/>
      <c r="UWE226" s="544"/>
      <c r="UWF226" s="544"/>
      <c r="UWG226" s="544"/>
      <c r="UWH226" s="551"/>
      <c r="UWI226" s="551"/>
      <c r="UWJ226" s="552"/>
      <c r="UWK226" s="552"/>
      <c r="UWL226" s="544"/>
      <c r="UWM226" s="544"/>
      <c r="UWN226" s="544"/>
      <c r="UWO226" s="551"/>
      <c r="UWP226" s="551"/>
      <c r="UWQ226" s="552"/>
      <c r="UWR226" s="552"/>
      <c r="UWS226" s="544"/>
      <c r="UWT226" s="544"/>
      <c r="UWU226" s="544"/>
      <c r="UWV226" s="551"/>
      <c r="UWW226" s="551"/>
      <c r="UWX226" s="552"/>
      <c r="UWY226" s="552"/>
      <c r="UWZ226" s="544"/>
      <c r="UXA226" s="544"/>
      <c r="UXB226" s="544"/>
      <c r="UXC226" s="551"/>
      <c r="UXD226" s="551"/>
      <c r="UXE226" s="552"/>
      <c r="UXF226" s="552"/>
      <c r="UXG226" s="544"/>
      <c r="UXH226" s="544"/>
      <c r="UXI226" s="544"/>
      <c r="UXJ226" s="551"/>
      <c r="UXK226" s="551"/>
      <c r="UXL226" s="552"/>
      <c r="UXM226" s="552"/>
      <c r="UXN226" s="544"/>
      <c r="UXO226" s="544"/>
      <c r="UXP226" s="544"/>
      <c r="UXQ226" s="551"/>
      <c r="UXR226" s="551"/>
      <c r="UXS226" s="552"/>
      <c r="UXT226" s="552"/>
      <c r="UXU226" s="544"/>
      <c r="UXV226" s="544"/>
      <c r="UXW226" s="544"/>
      <c r="UXX226" s="551"/>
      <c r="UXY226" s="551"/>
      <c r="UXZ226" s="552"/>
      <c r="UYA226" s="552"/>
      <c r="UYB226" s="544"/>
      <c r="UYC226" s="544"/>
      <c r="UYD226" s="544"/>
      <c r="UYE226" s="551"/>
      <c r="UYF226" s="551"/>
      <c r="UYG226" s="552"/>
      <c r="UYH226" s="552"/>
      <c r="UYI226" s="544"/>
      <c r="UYJ226" s="544"/>
      <c r="UYK226" s="544"/>
      <c r="UYL226" s="551"/>
      <c r="UYM226" s="551"/>
      <c r="UYN226" s="552"/>
      <c r="UYO226" s="552"/>
      <c r="UYP226" s="544"/>
      <c r="UYQ226" s="544"/>
      <c r="UYR226" s="544"/>
      <c r="UYS226" s="551"/>
      <c r="UYT226" s="551"/>
      <c r="UYU226" s="552"/>
      <c r="UYV226" s="552"/>
      <c r="UYW226" s="544"/>
      <c r="UYX226" s="544"/>
      <c r="UYY226" s="544"/>
      <c r="UYZ226" s="551"/>
      <c r="UZA226" s="551"/>
      <c r="UZB226" s="552"/>
      <c r="UZC226" s="552"/>
      <c r="UZD226" s="544"/>
      <c r="UZE226" s="544"/>
      <c r="UZF226" s="544"/>
      <c r="UZG226" s="551"/>
      <c r="UZH226" s="551"/>
      <c r="UZI226" s="552"/>
      <c r="UZJ226" s="552"/>
      <c r="UZK226" s="544"/>
      <c r="UZL226" s="544"/>
      <c r="UZM226" s="544"/>
      <c r="UZN226" s="551"/>
      <c r="UZO226" s="551"/>
      <c r="UZP226" s="552"/>
      <c r="UZQ226" s="552"/>
      <c r="UZR226" s="544"/>
      <c r="UZS226" s="544"/>
      <c r="UZT226" s="544"/>
      <c r="UZU226" s="551"/>
      <c r="UZV226" s="551"/>
      <c r="UZW226" s="552"/>
      <c r="UZX226" s="552"/>
      <c r="UZY226" s="544"/>
      <c r="UZZ226" s="544"/>
      <c r="VAA226" s="544"/>
      <c r="VAB226" s="551"/>
      <c r="VAC226" s="551"/>
      <c r="VAD226" s="552"/>
      <c r="VAE226" s="552"/>
      <c r="VAF226" s="544"/>
      <c r="VAG226" s="544"/>
      <c r="VAH226" s="544"/>
      <c r="VAI226" s="551"/>
      <c r="VAJ226" s="551"/>
      <c r="VAK226" s="552"/>
      <c r="VAL226" s="552"/>
      <c r="VAM226" s="544"/>
      <c r="VAN226" s="544"/>
      <c r="VAO226" s="544"/>
      <c r="VAP226" s="551"/>
      <c r="VAQ226" s="551"/>
      <c r="VAR226" s="552"/>
      <c r="VAS226" s="552"/>
      <c r="VAT226" s="544"/>
      <c r="VAU226" s="544"/>
      <c r="VAV226" s="544"/>
      <c r="VAW226" s="551"/>
      <c r="VAX226" s="551"/>
      <c r="VAY226" s="552"/>
      <c r="VAZ226" s="552"/>
      <c r="VBA226" s="544"/>
      <c r="VBB226" s="544"/>
      <c r="VBC226" s="544"/>
      <c r="VBD226" s="551"/>
      <c r="VBE226" s="551"/>
      <c r="VBF226" s="552"/>
      <c r="VBG226" s="552"/>
      <c r="VBH226" s="544"/>
      <c r="VBI226" s="544"/>
      <c r="VBJ226" s="544"/>
      <c r="VBK226" s="551"/>
      <c r="VBL226" s="551"/>
      <c r="VBM226" s="552"/>
      <c r="VBN226" s="552"/>
      <c r="VBO226" s="544"/>
      <c r="VBP226" s="544"/>
      <c r="VBQ226" s="544"/>
      <c r="VBR226" s="551"/>
      <c r="VBS226" s="551"/>
      <c r="VBT226" s="552"/>
      <c r="VBU226" s="552"/>
      <c r="VBV226" s="544"/>
      <c r="VBW226" s="544"/>
      <c r="VBX226" s="544"/>
      <c r="VBY226" s="551"/>
      <c r="VBZ226" s="551"/>
      <c r="VCA226" s="552"/>
      <c r="VCB226" s="552"/>
      <c r="VCC226" s="544"/>
      <c r="VCD226" s="544"/>
      <c r="VCE226" s="544"/>
      <c r="VCF226" s="551"/>
      <c r="VCG226" s="551"/>
      <c r="VCH226" s="552"/>
      <c r="VCI226" s="552"/>
      <c r="VCJ226" s="544"/>
      <c r="VCK226" s="544"/>
      <c r="VCL226" s="544"/>
      <c r="VCM226" s="551"/>
      <c r="VCN226" s="551"/>
      <c r="VCO226" s="552"/>
      <c r="VCP226" s="552"/>
      <c r="VCQ226" s="544"/>
      <c r="VCR226" s="544"/>
      <c r="VCS226" s="544"/>
      <c r="VCT226" s="551"/>
      <c r="VCU226" s="551"/>
      <c r="VCV226" s="552"/>
      <c r="VCW226" s="552"/>
      <c r="VCX226" s="544"/>
      <c r="VCY226" s="544"/>
      <c r="VCZ226" s="544"/>
      <c r="VDA226" s="551"/>
      <c r="VDB226" s="551"/>
      <c r="VDC226" s="552"/>
      <c r="VDD226" s="552"/>
      <c r="VDE226" s="544"/>
      <c r="VDF226" s="544"/>
      <c r="VDG226" s="544"/>
      <c r="VDH226" s="551"/>
      <c r="VDI226" s="551"/>
      <c r="VDJ226" s="552"/>
      <c r="VDK226" s="552"/>
      <c r="VDL226" s="544"/>
      <c r="VDM226" s="544"/>
      <c r="VDN226" s="544"/>
      <c r="VDO226" s="551"/>
      <c r="VDP226" s="551"/>
      <c r="VDQ226" s="552"/>
      <c r="VDR226" s="552"/>
      <c r="VDS226" s="544"/>
      <c r="VDT226" s="544"/>
      <c r="VDU226" s="544"/>
      <c r="VDV226" s="551"/>
      <c r="VDW226" s="551"/>
      <c r="VDX226" s="552"/>
      <c r="VDY226" s="552"/>
      <c r="VDZ226" s="544"/>
      <c r="VEA226" s="544"/>
      <c r="VEB226" s="544"/>
      <c r="VEC226" s="551"/>
      <c r="VED226" s="551"/>
      <c r="VEE226" s="552"/>
      <c r="VEF226" s="552"/>
      <c r="VEG226" s="544"/>
      <c r="VEH226" s="544"/>
      <c r="VEI226" s="544"/>
      <c r="VEJ226" s="551"/>
      <c r="VEK226" s="551"/>
      <c r="VEL226" s="552"/>
      <c r="VEM226" s="552"/>
      <c r="VEN226" s="544"/>
      <c r="VEO226" s="544"/>
      <c r="VEP226" s="544"/>
      <c r="VEQ226" s="551"/>
      <c r="VER226" s="551"/>
      <c r="VES226" s="552"/>
      <c r="VET226" s="552"/>
      <c r="VEU226" s="544"/>
      <c r="VEV226" s="544"/>
      <c r="VEW226" s="544"/>
      <c r="VEX226" s="551"/>
      <c r="VEY226" s="551"/>
      <c r="VEZ226" s="552"/>
      <c r="VFA226" s="552"/>
      <c r="VFB226" s="544"/>
      <c r="VFC226" s="544"/>
      <c r="VFD226" s="544"/>
      <c r="VFE226" s="551"/>
      <c r="VFF226" s="551"/>
      <c r="VFG226" s="552"/>
      <c r="VFH226" s="552"/>
      <c r="VFI226" s="544"/>
      <c r="VFJ226" s="544"/>
      <c r="VFK226" s="544"/>
      <c r="VFL226" s="551"/>
      <c r="VFM226" s="551"/>
      <c r="VFN226" s="552"/>
      <c r="VFO226" s="552"/>
      <c r="VFP226" s="544"/>
      <c r="VFQ226" s="544"/>
      <c r="VFR226" s="544"/>
      <c r="VFS226" s="551"/>
      <c r="VFT226" s="551"/>
      <c r="VFU226" s="552"/>
      <c r="VFV226" s="552"/>
      <c r="VFW226" s="544"/>
      <c r="VFX226" s="544"/>
      <c r="VFY226" s="544"/>
      <c r="VFZ226" s="551"/>
      <c r="VGA226" s="551"/>
      <c r="VGB226" s="552"/>
      <c r="VGC226" s="552"/>
      <c r="VGD226" s="544"/>
      <c r="VGE226" s="544"/>
      <c r="VGF226" s="544"/>
      <c r="VGG226" s="551"/>
      <c r="VGH226" s="551"/>
      <c r="VGI226" s="552"/>
      <c r="VGJ226" s="552"/>
      <c r="VGK226" s="544"/>
      <c r="VGL226" s="544"/>
      <c r="VGM226" s="544"/>
      <c r="VGN226" s="551"/>
      <c r="VGO226" s="551"/>
      <c r="VGP226" s="552"/>
      <c r="VGQ226" s="552"/>
      <c r="VGR226" s="544"/>
      <c r="VGS226" s="544"/>
      <c r="VGT226" s="544"/>
      <c r="VGU226" s="551"/>
      <c r="VGV226" s="551"/>
      <c r="VGW226" s="552"/>
      <c r="VGX226" s="552"/>
      <c r="VGY226" s="544"/>
      <c r="VGZ226" s="544"/>
      <c r="VHA226" s="544"/>
      <c r="VHB226" s="551"/>
      <c r="VHC226" s="551"/>
      <c r="VHD226" s="552"/>
      <c r="VHE226" s="552"/>
      <c r="VHF226" s="544"/>
      <c r="VHG226" s="544"/>
      <c r="VHH226" s="544"/>
      <c r="VHI226" s="551"/>
      <c r="VHJ226" s="551"/>
      <c r="VHK226" s="552"/>
      <c r="VHL226" s="552"/>
      <c r="VHM226" s="544"/>
      <c r="VHN226" s="544"/>
      <c r="VHO226" s="544"/>
      <c r="VHP226" s="551"/>
      <c r="VHQ226" s="551"/>
      <c r="VHR226" s="552"/>
      <c r="VHS226" s="552"/>
      <c r="VHT226" s="544"/>
      <c r="VHU226" s="544"/>
      <c r="VHV226" s="544"/>
      <c r="VHW226" s="551"/>
      <c r="VHX226" s="551"/>
      <c r="VHY226" s="552"/>
      <c r="VHZ226" s="552"/>
      <c r="VIA226" s="544"/>
      <c r="VIB226" s="544"/>
      <c r="VIC226" s="544"/>
      <c r="VID226" s="551"/>
      <c r="VIE226" s="551"/>
      <c r="VIF226" s="552"/>
      <c r="VIG226" s="552"/>
      <c r="VIH226" s="544"/>
      <c r="VII226" s="544"/>
      <c r="VIJ226" s="544"/>
      <c r="VIK226" s="551"/>
      <c r="VIL226" s="551"/>
      <c r="VIM226" s="552"/>
      <c r="VIN226" s="552"/>
      <c r="VIO226" s="544"/>
      <c r="VIP226" s="544"/>
      <c r="VIQ226" s="544"/>
      <c r="VIR226" s="551"/>
      <c r="VIS226" s="551"/>
      <c r="VIT226" s="552"/>
      <c r="VIU226" s="552"/>
      <c r="VIV226" s="544"/>
      <c r="VIW226" s="544"/>
      <c r="VIX226" s="544"/>
      <c r="VIY226" s="551"/>
      <c r="VIZ226" s="551"/>
      <c r="VJA226" s="552"/>
      <c r="VJB226" s="552"/>
      <c r="VJC226" s="544"/>
      <c r="VJD226" s="544"/>
      <c r="VJE226" s="544"/>
      <c r="VJF226" s="551"/>
      <c r="VJG226" s="551"/>
      <c r="VJH226" s="552"/>
      <c r="VJI226" s="552"/>
      <c r="VJJ226" s="544"/>
      <c r="VJK226" s="544"/>
      <c r="VJL226" s="544"/>
      <c r="VJM226" s="551"/>
      <c r="VJN226" s="551"/>
      <c r="VJO226" s="552"/>
      <c r="VJP226" s="552"/>
      <c r="VJQ226" s="544"/>
      <c r="VJR226" s="544"/>
      <c r="VJS226" s="544"/>
      <c r="VJT226" s="551"/>
      <c r="VJU226" s="551"/>
      <c r="VJV226" s="552"/>
      <c r="VJW226" s="552"/>
      <c r="VJX226" s="544"/>
      <c r="VJY226" s="544"/>
      <c r="VJZ226" s="544"/>
      <c r="VKA226" s="551"/>
      <c r="VKB226" s="551"/>
      <c r="VKC226" s="552"/>
      <c r="VKD226" s="552"/>
      <c r="VKE226" s="544"/>
      <c r="VKF226" s="544"/>
      <c r="VKG226" s="544"/>
      <c r="VKH226" s="551"/>
      <c r="VKI226" s="551"/>
      <c r="VKJ226" s="552"/>
      <c r="VKK226" s="552"/>
      <c r="VKL226" s="544"/>
      <c r="VKM226" s="544"/>
      <c r="VKN226" s="544"/>
      <c r="VKO226" s="551"/>
      <c r="VKP226" s="551"/>
      <c r="VKQ226" s="552"/>
      <c r="VKR226" s="552"/>
      <c r="VKS226" s="544"/>
      <c r="VKT226" s="544"/>
      <c r="VKU226" s="544"/>
      <c r="VKV226" s="551"/>
      <c r="VKW226" s="551"/>
      <c r="VKX226" s="552"/>
      <c r="VKY226" s="552"/>
      <c r="VKZ226" s="544"/>
      <c r="VLA226" s="544"/>
      <c r="VLB226" s="544"/>
      <c r="VLC226" s="551"/>
      <c r="VLD226" s="551"/>
      <c r="VLE226" s="552"/>
      <c r="VLF226" s="552"/>
      <c r="VLG226" s="544"/>
      <c r="VLH226" s="544"/>
      <c r="VLI226" s="544"/>
      <c r="VLJ226" s="551"/>
      <c r="VLK226" s="551"/>
      <c r="VLL226" s="552"/>
      <c r="VLM226" s="552"/>
      <c r="VLN226" s="544"/>
      <c r="VLO226" s="544"/>
      <c r="VLP226" s="544"/>
      <c r="VLQ226" s="551"/>
      <c r="VLR226" s="551"/>
      <c r="VLS226" s="552"/>
      <c r="VLT226" s="552"/>
      <c r="VLU226" s="544"/>
      <c r="VLV226" s="544"/>
      <c r="VLW226" s="544"/>
      <c r="VLX226" s="551"/>
      <c r="VLY226" s="551"/>
      <c r="VLZ226" s="552"/>
      <c r="VMA226" s="552"/>
      <c r="VMB226" s="544"/>
      <c r="VMC226" s="544"/>
      <c r="VMD226" s="544"/>
      <c r="VME226" s="551"/>
      <c r="VMF226" s="551"/>
      <c r="VMG226" s="552"/>
      <c r="VMH226" s="552"/>
      <c r="VMI226" s="544"/>
      <c r="VMJ226" s="544"/>
      <c r="VMK226" s="544"/>
      <c r="VML226" s="551"/>
      <c r="VMM226" s="551"/>
      <c r="VMN226" s="552"/>
      <c r="VMO226" s="552"/>
      <c r="VMP226" s="544"/>
      <c r="VMQ226" s="544"/>
      <c r="VMR226" s="544"/>
      <c r="VMS226" s="551"/>
      <c r="VMT226" s="551"/>
      <c r="VMU226" s="552"/>
      <c r="VMV226" s="552"/>
      <c r="VMW226" s="544"/>
      <c r="VMX226" s="544"/>
      <c r="VMY226" s="544"/>
      <c r="VMZ226" s="551"/>
      <c r="VNA226" s="551"/>
      <c r="VNB226" s="552"/>
      <c r="VNC226" s="552"/>
      <c r="VND226" s="544"/>
      <c r="VNE226" s="544"/>
      <c r="VNF226" s="544"/>
      <c r="VNG226" s="551"/>
      <c r="VNH226" s="551"/>
      <c r="VNI226" s="552"/>
      <c r="VNJ226" s="552"/>
      <c r="VNK226" s="544"/>
      <c r="VNL226" s="544"/>
      <c r="VNM226" s="544"/>
      <c r="VNN226" s="551"/>
      <c r="VNO226" s="551"/>
      <c r="VNP226" s="552"/>
      <c r="VNQ226" s="552"/>
      <c r="VNR226" s="544"/>
      <c r="VNS226" s="544"/>
      <c r="VNT226" s="544"/>
      <c r="VNU226" s="551"/>
      <c r="VNV226" s="551"/>
      <c r="VNW226" s="552"/>
      <c r="VNX226" s="552"/>
      <c r="VNY226" s="544"/>
      <c r="VNZ226" s="544"/>
      <c r="VOA226" s="544"/>
      <c r="VOB226" s="551"/>
      <c r="VOC226" s="551"/>
      <c r="VOD226" s="552"/>
      <c r="VOE226" s="552"/>
      <c r="VOF226" s="544"/>
      <c r="VOG226" s="544"/>
      <c r="VOH226" s="544"/>
      <c r="VOI226" s="551"/>
      <c r="VOJ226" s="551"/>
      <c r="VOK226" s="552"/>
      <c r="VOL226" s="552"/>
      <c r="VOM226" s="544"/>
      <c r="VON226" s="544"/>
      <c r="VOO226" s="544"/>
      <c r="VOP226" s="551"/>
      <c r="VOQ226" s="551"/>
      <c r="VOR226" s="552"/>
      <c r="VOS226" s="552"/>
      <c r="VOT226" s="544"/>
      <c r="VOU226" s="544"/>
      <c r="VOV226" s="544"/>
      <c r="VOW226" s="551"/>
      <c r="VOX226" s="551"/>
      <c r="VOY226" s="552"/>
      <c r="VOZ226" s="552"/>
      <c r="VPA226" s="544"/>
      <c r="VPB226" s="544"/>
      <c r="VPC226" s="544"/>
      <c r="VPD226" s="551"/>
      <c r="VPE226" s="551"/>
      <c r="VPF226" s="552"/>
      <c r="VPG226" s="552"/>
      <c r="VPH226" s="544"/>
      <c r="VPI226" s="544"/>
      <c r="VPJ226" s="544"/>
      <c r="VPK226" s="551"/>
      <c r="VPL226" s="551"/>
      <c r="VPM226" s="552"/>
      <c r="VPN226" s="552"/>
      <c r="VPO226" s="544"/>
      <c r="VPP226" s="544"/>
      <c r="VPQ226" s="544"/>
      <c r="VPR226" s="551"/>
      <c r="VPS226" s="551"/>
      <c r="VPT226" s="552"/>
      <c r="VPU226" s="552"/>
      <c r="VPV226" s="544"/>
      <c r="VPW226" s="544"/>
      <c r="VPX226" s="544"/>
      <c r="VPY226" s="551"/>
      <c r="VPZ226" s="551"/>
      <c r="VQA226" s="552"/>
      <c r="VQB226" s="552"/>
      <c r="VQC226" s="544"/>
      <c r="VQD226" s="544"/>
      <c r="VQE226" s="544"/>
      <c r="VQF226" s="551"/>
      <c r="VQG226" s="551"/>
      <c r="VQH226" s="552"/>
      <c r="VQI226" s="552"/>
      <c r="VQJ226" s="544"/>
      <c r="VQK226" s="544"/>
      <c r="VQL226" s="544"/>
      <c r="VQM226" s="551"/>
      <c r="VQN226" s="551"/>
      <c r="VQO226" s="552"/>
      <c r="VQP226" s="552"/>
      <c r="VQQ226" s="544"/>
      <c r="VQR226" s="544"/>
      <c r="VQS226" s="544"/>
      <c r="VQT226" s="551"/>
      <c r="VQU226" s="551"/>
      <c r="VQV226" s="552"/>
      <c r="VQW226" s="552"/>
      <c r="VQX226" s="544"/>
      <c r="VQY226" s="544"/>
      <c r="VQZ226" s="544"/>
      <c r="VRA226" s="551"/>
      <c r="VRB226" s="551"/>
      <c r="VRC226" s="552"/>
      <c r="VRD226" s="552"/>
      <c r="VRE226" s="544"/>
      <c r="VRF226" s="544"/>
      <c r="VRG226" s="544"/>
      <c r="VRH226" s="551"/>
      <c r="VRI226" s="551"/>
      <c r="VRJ226" s="552"/>
      <c r="VRK226" s="552"/>
      <c r="VRL226" s="544"/>
      <c r="VRM226" s="544"/>
      <c r="VRN226" s="544"/>
      <c r="VRO226" s="551"/>
      <c r="VRP226" s="551"/>
      <c r="VRQ226" s="552"/>
      <c r="VRR226" s="552"/>
      <c r="VRS226" s="544"/>
      <c r="VRT226" s="544"/>
      <c r="VRU226" s="544"/>
      <c r="VRV226" s="551"/>
      <c r="VRW226" s="551"/>
      <c r="VRX226" s="552"/>
      <c r="VRY226" s="552"/>
      <c r="VRZ226" s="544"/>
      <c r="VSA226" s="544"/>
      <c r="VSB226" s="544"/>
      <c r="VSC226" s="551"/>
      <c r="VSD226" s="551"/>
      <c r="VSE226" s="552"/>
      <c r="VSF226" s="552"/>
      <c r="VSG226" s="544"/>
      <c r="VSH226" s="544"/>
      <c r="VSI226" s="544"/>
      <c r="VSJ226" s="551"/>
      <c r="VSK226" s="551"/>
      <c r="VSL226" s="552"/>
      <c r="VSM226" s="552"/>
      <c r="VSN226" s="544"/>
      <c r="VSO226" s="544"/>
      <c r="VSP226" s="544"/>
      <c r="VSQ226" s="551"/>
      <c r="VSR226" s="551"/>
      <c r="VSS226" s="552"/>
      <c r="VST226" s="552"/>
      <c r="VSU226" s="544"/>
      <c r="VSV226" s="544"/>
      <c r="VSW226" s="544"/>
      <c r="VSX226" s="551"/>
      <c r="VSY226" s="551"/>
      <c r="VSZ226" s="552"/>
      <c r="VTA226" s="552"/>
      <c r="VTB226" s="544"/>
      <c r="VTC226" s="544"/>
      <c r="VTD226" s="544"/>
      <c r="VTE226" s="551"/>
      <c r="VTF226" s="551"/>
      <c r="VTG226" s="552"/>
      <c r="VTH226" s="552"/>
      <c r="VTI226" s="544"/>
      <c r="VTJ226" s="544"/>
      <c r="VTK226" s="544"/>
      <c r="VTL226" s="551"/>
      <c r="VTM226" s="551"/>
      <c r="VTN226" s="552"/>
      <c r="VTO226" s="552"/>
      <c r="VTP226" s="544"/>
      <c r="VTQ226" s="544"/>
      <c r="VTR226" s="544"/>
      <c r="VTS226" s="551"/>
      <c r="VTT226" s="551"/>
      <c r="VTU226" s="552"/>
      <c r="VTV226" s="552"/>
      <c r="VTW226" s="544"/>
      <c r="VTX226" s="544"/>
      <c r="VTY226" s="544"/>
      <c r="VTZ226" s="551"/>
      <c r="VUA226" s="551"/>
      <c r="VUB226" s="552"/>
      <c r="VUC226" s="552"/>
      <c r="VUD226" s="544"/>
      <c r="VUE226" s="544"/>
      <c r="VUF226" s="544"/>
      <c r="VUG226" s="551"/>
      <c r="VUH226" s="551"/>
      <c r="VUI226" s="552"/>
      <c r="VUJ226" s="552"/>
      <c r="VUK226" s="544"/>
      <c r="VUL226" s="544"/>
      <c r="VUM226" s="544"/>
      <c r="VUN226" s="551"/>
      <c r="VUO226" s="551"/>
      <c r="VUP226" s="552"/>
      <c r="VUQ226" s="552"/>
      <c r="VUR226" s="544"/>
      <c r="VUS226" s="544"/>
      <c r="VUT226" s="544"/>
      <c r="VUU226" s="551"/>
      <c r="VUV226" s="551"/>
      <c r="VUW226" s="552"/>
      <c r="VUX226" s="552"/>
      <c r="VUY226" s="544"/>
      <c r="VUZ226" s="544"/>
      <c r="VVA226" s="544"/>
      <c r="VVB226" s="551"/>
      <c r="VVC226" s="551"/>
      <c r="VVD226" s="552"/>
      <c r="VVE226" s="552"/>
      <c r="VVF226" s="544"/>
      <c r="VVG226" s="544"/>
      <c r="VVH226" s="544"/>
      <c r="VVI226" s="551"/>
      <c r="VVJ226" s="551"/>
      <c r="VVK226" s="552"/>
      <c r="VVL226" s="552"/>
      <c r="VVM226" s="544"/>
      <c r="VVN226" s="544"/>
      <c r="VVO226" s="544"/>
      <c r="VVP226" s="551"/>
      <c r="VVQ226" s="551"/>
      <c r="VVR226" s="552"/>
      <c r="VVS226" s="552"/>
      <c r="VVT226" s="544"/>
      <c r="VVU226" s="544"/>
      <c r="VVV226" s="544"/>
      <c r="VVW226" s="551"/>
      <c r="VVX226" s="551"/>
      <c r="VVY226" s="552"/>
      <c r="VVZ226" s="552"/>
      <c r="VWA226" s="544"/>
      <c r="VWB226" s="544"/>
      <c r="VWC226" s="544"/>
      <c r="VWD226" s="551"/>
      <c r="VWE226" s="551"/>
      <c r="VWF226" s="552"/>
      <c r="VWG226" s="552"/>
      <c r="VWH226" s="544"/>
      <c r="VWI226" s="544"/>
      <c r="VWJ226" s="544"/>
      <c r="VWK226" s="551"/>
      <c r="VWL226" s="551"/>
      <c r="VWM226" s="552"/>
      <c r="VWN226" s="552"/>
      <c r="VWO226" s="544"/>
      <c r="VWP226" s="544"/>
      <c r="VWQ226" s="544"/>
      <c r="VWR226" s="551"/>
      <c r="VWS226" s="551"/>
      <c r="VWT226" s="552"/>
      <c r="VWU226" s="552"/>
      <c r="VWV226" s="544"/>
      <c r="VWW226" s="544"/>
      <c r="VWX226" s="544"/>
      <c r="VWY226" s="551"/>
      <c r="VWZ226" s="551"/>
      <c r="VXA226" s="552"/>
      <c r="VXB226" s="552"/>
      <c r="VXC226" s="544"/>
      <c r="VXD226" s="544"/>
      <c r="VXE226" s="544"/>
      <c r="VXF226" s="551"/>
      <c r="VXG226" s="551"/>
      <c r="VXH226" s="552"/>
      <c r="VXI226" s="552"/>
      <c r="VXJ226" s="544"/>
      <c r="VXK226" s="544"/>
      <c r="VXL226" s="544"/>
      <c r="VXM226" s="551"/>
      <c r="VXN226" s="551"/>
      <c r="VXO226" s="552"/>
      <c r="VXP226" s="552"/>
      <c r="VXQ226" s="544"/>
      <c r="VXR226" s="544"/>
      <c r="VXS226" s="544"/>
      <c r="VXT226" s="551"/>
      <c r="VXU226" s="551"/>
      <c r="VXV226" s="552"/>
      <c r="VXW226" s="552"/>
      <c r="VXX226" s="544"/>
      <c r="VXY226" s="544"/>
      <c r="VXZ226" s="544"/>
      <c r="VYA226" s="551"/>
      <c r="VYB226" s="551"/>
      <c r="VYC226" s="552"/>
      <c r="VYD226" s="552"/>
      <c r="VYE226" s="544"/>
      <c r="VYF226" s="544"/>
      <c r="VYG226" s="544"/>
      <c r="VYH226" s="551"/>
      <c r="VYI226" s="551"/>
      <c r="VYJ226" s="552"/>
      <c r="VYK226" s="552"/>
      <c r="VYL226" s="544"/>
      <c r="VYM226" s="544"/>
      <c r="VYN226" s="544"/>
      <c r="VYO226" s="551"/>
      <c r="VYP226" s="551"/>
      <c r="VYQ226" s="552"/>
      <c r="VYR226" s="552"/>
      <c r="VYS226" s="544"/>
      <c r="VYT226" s="544"/>
      <c r="VYU226" s="544"/>
      <c r="VYV226" s="551"/>
      <c r="VYW226" s="551"/>
      <c r="VYX226" s="552"/>
      <c r="VYY226" s="552"/>
      <c r="VYZ226" s="544"/>
      <c r="VZA226" s="544"/>
      <c r="VZB226" s="544"/>
      <c r="VZC226" s="551"/>
      <c r="VZD226" s="551"/>
      <c r="VZE226" s="552"/>
      <c r="VZF226" s="552"/>
      <c r="VZG226" s="544"/>
      <c r="VZH226" s="544"/>
      <c r="VZI226" s="544"/>
      <c r="VZJ226" s="551"/>
      <c r="VZK226" s="551"/>
      <c r="VZL226" s="552"/>
      <c r="VZM226" s="552"/>
      <c r="VZN226" s="544"/>
      <c r="VZO226" s="544"/>
      <c r="VZP226" s="544"/>
      <c r="VZQ226" s="551"/>
      <c r="VZR226" s="551"/>
      <c r="VZS226" s="552"/>
      <c r="VZT226" s="552"/>
      <c r="VZU226" s="544"/>
      <c r="VZV226" s="544"/>
      <c r="VZW226" s="544"/>
      <c r="VZX226" s="551"/>
      <c r="VZY226" s="551"/>
      <c r="VZZ226" s="552"/>
      <c r="WAA226" s="552"/>
      <c r="WAB226" s="544"/>
      <c r="WAC226" s="544"/>
      <c r="WAD226" s="544"/>
      <c r="WAE226" s="551"/>
      <c r="WAF226" s="551"/>
      <c r="WAG226" s="552"/>
      <c r="WAH226" s="552"/>
      <c r="WAI226" s="544"/>
      <c r="WAJ226" s="544"/>
      <c r="WAK226" s="544"/>
      <c r="WAL226" s="551"/>
      <c r="WAM226" s="551"/>
      <c r="WAN226" s="552"/>
      <c r="WAO226" s="552"/>
      <c r="WAP226" s="544"/>
      <c r="WAQ226" s="544"/>
      <c r="WAR226" s="544"/>
      <c r="WAS226" s="551"/>
      <c r="WAT226" s="551"/>
      <c r="WAU226" s="552"/>
      <c r="WAV226" s="552"/>
      <c r="WAW226" s="544"/>
      <c r="WAX226" s="544"/>
      <c r="WAY226" s="544"/>
      <c r="WAZ226" s="551"/>
      <c r="WBA226" s="551"/>
      <c r="WBB226" s="552"/>
      <c r="WBC226" s="552"/>
      <c r="WBD226" s="544"/>
      <c r="WBE226" s="544"/>
      <c r="WBF226" s="544"/>
      <c r="WBG226" s="551"/>
      <c r="WBH226" s="551"/>
      <c r="WBI226" s="552"/>
      <c r="WBJ226" s="552"/>
      <c r="WBK226" s="544"/>
      <c r="WBL226" s="544"/>
      <c r="WBM226" s="544"/>
      <c r="WBN226" s="551"/>
      <c r="WBO226" s="551"/>
      <c r="WBP226" s="552"/>
      <c r="WBQ226" s="552"/>
      <c r="WBR226" s="544"/>
      <c r="WBS226" s="544"/>
      <c r="WBT226" s="544"/>
      <c r="WBU226" s="551"/>
      <c r="WBV226" s="551"/>
      <c r="WBW226" s="552"/>
      <c r="WBX226" s="552"/>
      <c r="WBY226" s="544"/>
      <c r="WBZ226" s="544"/>
      <c r="WCA226" s="544"/>
      <c r="WCB226" s="551"/>
      <c r="WCC226" s="551"/>
      <c r="WCD226" s="552"/>
      <c r="WCE226" s="552"/>
      <c r="WCF226" s="544"/>
      <c r="WCG226" s="544"/>
      <c r="WCH226" s="544"/>
      <c r="WCI226" s="551"/>
      <c r="WCJ226" s="551"/>
      <c r="WCK226" s="552"/>
      <c r="WCL226" s="552"/>
      <c r="WCM226" s="544"/>
      <c r="WCN226" s="544"/>
      <c r="WCO226" s="544"/>
      <c r="WCP226" s="551"/>
      <c r="WCQ226" s="551"/>
      <c r="WCR226" s="552"/>
      <c r="WCS226" s="552"/>
      <c r="WCT226" s="544"/>
      <c r="WCU226" s="544"/>
      <c r="WCV226" s="544"/>
      <c r="WCW226" s="551"/>
      <c r="WCX226" s="551"/>
      <c r="WCY226" s="552"/>
      <c r="WCZ226" s="552"/>
      <c r="WDA226" s="544"/>
      <c r="WDB226" s="544"/>
      <c r="WDC226" s="544"/>
      <c r="WDD226" s="551"/>
      <c r="WDE226" s="551"/>
      <c r="WDF226" s="552"/>
      <c r="WDG226" s="552"/>
      <c r="WDH226" s="544"/>
      <c r="WDI226" s="544"/>
      <c r="WDJ226" s="544"/>
      <c r="WDK226" s="551"/>
      <c r="WDL226" s="551"/>
      <c r="WDM226" s="552"/>
      <c r="WDN226" s="552"/>
      <c r="WDO226" s="544"/>
      <c r="WDP226" s="544"/>
      <c r="WDQ226" s="544"/>
      <c r="WDR226" s="551"/>
      <c r="WDS226" s="551"/>
      <c r="WDT226" s="552"/>
      <c r="WDU226" s="552"/>
      <c r="WDV226" s="544"/>
      <c r="WDW226" s="544"/>
      <c r="WDX226" s="544"/>
      <c r="WDY226" s="551"/>
      <c r="WDZ226" s="551"/>
      <c r="WEA226" s="552"/>
      <c r="WEB226" s="552"/>
      <c r="WEC226" s="544"/>
      <c r="WED226" s="544"/>
      <c r="WEE226" s="544"/>
      <c r="WEF226" s="551"/>
      <c r="WEG226" s="551"/>
      <c r="WEH226" s="552"/>
      <c r="WEI226" s="552"/>
      <c r="WEJ226" s="544"/>
      <c r="WEK226" s="544"/>
      <c r="WEL226" s="544"/>
      <c r="WEM226" s="551"/>
      <c r="WEN226" s="551"/>
      <c r="WEO226" s="552"/>
      <c r="WEP226" s="552"/>
      <c r="WEQ226" s="544"/>
      <c r="WER226" s="544"/>
      <c r="WES226" s="544"/>
      <c r="WET226" s="551"/>
      <c r="WEU226" s="551"/>
      <c r="WEV226" s="552"/>
      <c r="WEW226" s="552"/>
      <c r="WEX226" s="544"/>
      <c r="WEY226" s="544"/>
      <c r="WEZ226" s="544"/>
      <c r="WFA226" s="551"/>
      <c r="WFB226" s="551"/>
      <c r="WFC226" s="552"/>
      <c r="WFD226" s="552"/>
      <c r="WFE226" s="544"/>
      <c r="WFF226" s="544"/>
      <c r="WFG226" s="544"/>
      <c r="WFH226" s="551"/>
      <c r="WFI226" s="551"/>
      <c r="WFJ226" s="552"/>
      <c r="WFK226" s="552"/>
      <c r="WFL226" s="544"/>
      <c r="WFM226" s="544"/>
      <c r="WFN226" s="544"/>
      <c r="WFO226" s="551"/>
      <c r="WFP226" s="551"/>
      <c r="WFQ226" s="552"/>
      <c r="WFR226" s="552"/>
      <c r="WFS226" s="544"/>
      <c r="WFT226" s="544"/>
      <c r="WFU226" s="544"/>
      <c r="WFV226" s="551"/>
      <c r="WFW226" s="551"/>
      <c r="WFX226" s="552"/>
      <c r="WFY226" s="552"/>
      <c r="WFZ226" s="544"/>
      <c r="WGA226" s="544"/>
      <c r="WGB226" s="544"/>
      <c r="WGC226" s="551"/>
      <c r="WGD226" s="551"/>
      <c r="WGE226" s="552"/>
      <c r="WGF226" s="552"/>
      <c r="WGG226" s="544"/>
      <c r="WGH226" s="544"/>
      <c r="WGI226" s="544"/>
      <c r="WGJ226" s="551"/>
      <c r="WGK226" s="551"/>
      <c r="WGL226" s="552"/>
      <c r="WGM226" s="552"/>
      <c r="WGN226" s="544"/>
      <c r="WGO226" s="544"/>
      <c r="WGP226" s="544"/>
      <c r="WGQ226" s="551"/>
      <c r="WGR226" s="551"/>
      <c r="WGS226" s="552"/>
      <c r="WGT226" s="552"/>
      <c r="WGU226" s="544"/>
      <c r="WGV226" s="544"/>
      <c r="WGW226" s="544"/>
      <c r="WGX226" s="551"/>
      <c r="WGY226" s="551"/>
      <c r="WGZ226" s="552"/>
      <c r="WHA226" s="552"/>
      <c r="WHB226" s="544"/>
      <c r="WHC226" s="544"/>
      <c r="WHD226" s="544"/>
      <c r="WHE226" s="551"/>
      <c r="WHF226" s="551"/>
      <c r="WHG226" s="552"/>
      <c r="WHH226" s="552"/>
      <c r="WHI226" s="544"/>
      <c r="WHJ226" s="544"/>
      <c r="WHK226" s="544"/>
      <c r="WHL226" s="551"/>
      <c r="WHM226" s="551"/>
      <c r="WHN226" s="552"/>
      <c r="WHO226" s="552"/>
      <c r="WHP226" s="544"/>
      <c r="WHQ226" s="544"/>
      <c r="WHR226" s="544"/>
      <c r="WHS226" s="551"/>
      <c r="WHT226" s="551"/>
      <c r="WHU226" s="552"/>
      <c r="WHV226" s="552"/>
      <c r="WHW226" s="544"/>
      <c r="WHX226" s="544"/>
      <c r="WHY226" s="544"/>
      <c r="WHZ226" s="551"/>
      <c r="WIA226" s="551"/>
      <c r="WIB226" s="552"/>
      <c r="WIC226" s="552"/>
      <c r="WID226" s="544"/>
      <c r="WIE226" s="544"/>
      <c r="WIF226" s="544"/>
      <c r="WIG226" s="551"/>
      <c r="WIH226" s="551"/>
      <c r="WII226" s="552"/>
      <c r="WIJ226" s="552"/>
      <c r="WIK226" s="544"/>
      <c r="WIL226" s="544"/>
      <c r="WIM226" s="544"/>
      <c r="WIN226" s="551"/>
      <c r="WIO226" s="551"/>
      <c r="WIP226" s="552"/>
      <c r="WIQ226" s="552"/>
      <c r="WIR226" s="544"/>
      <c r="WIS226" s="544"/>
      <c r="WIT226" s="544"/>
      <c r="WIU226" s="551"/>
      <c r="WIV226" s="551"/>
      <c r="WIW226" s="552"/>
      <c r="WIX226" s="552"/>
      <c r="WIY226" s="544"/>
      <c r="WIZ226" s="544"/>
      <c r="WJA226" s="544"/>
      <c r="WJB226" s="551"/>
      <c r="WJC226" s="551"/>
      <c r="WJD226" s="552"/>
      <c r="WJE226" s="552"/>
      <c r="WJF226" s="544"/>
      <c r="WJG226" s="544"/>
      <c r="WJH226" s="544"/>
      <c r="WJI226" s="551"/>
      <c r="WJJ226" s="551"/>
      <c r="WJK226" s="552"/>
      <c r="WJL226" s="552"/>
      <c r="WJM226" s="544"/>
      <c r="WJN226" s="544"/>
      <c r="WJO226" s="544"/>
      <c r="WJP226" s="551"/>
      <c r="WJQ226" s="551"/>
      <c r="WJR226" s="552"/>
      <c r="WJS226" s="552"/>
      <c r="WJT226" s="544"/>
      <c r="WJU226" s="544"/>
      <c r="WJV226" s="544"/>
      <c r="WJW226" s="551"/>
      <c r="WJX226" s="551"/>
      <c r="WJY226" s="552"/>
      <c r="WJZ226" s="552"/>
      <c r="WKA226" s="544"/>
      <c r="WKB226" s="544"/>
      <c r="WKC226" s="544"/>
      <c r="WKD226" s="551"/>
      <c r="WKE226" s="551"/>
      <c r="WKF226" s="552"/>
      <c r="WKG226" s="552"/>
      <c r="WKH226" s="544"/>
      <c r="WKI226" s="544"/>
      <c r="WKJ226" s="544"/>
      <c r="WKK226" s="551"/>
      <c r="WKL226" s="551"/>
      <c r="WKM226" s="552"/>
      <c r="WKN226" s="552"/>
      <c r="WKO226" s="544"/>
      <c r="WKP226" s="544"/>
      <c r="WKQ226" s="544"/>
      <c r="WKR226" s="551"/>
      <c r="WKS226" s="551"/>
      <c r="WKT226" s="552"/>
      <c r="WKU226" s="552"/>
      <c r="WKV226" s="544"/>
      <c r="WKW226" s="544"/>
      <c r="WKX226" s="544"/>
      <c r="WKY226" s="551"/>
      <c r="WKZ226" s="551"/>
      <c r="WLA226" s="552"/>
      <c r="WLB226" s="552"/>
      <c r="WLC226" s="544"/>
      <c r="WLD226" s="544"/>
      <c r="WLE226" s="544"/>
      <c r="WLF226" s="551"/>
      <c r="WLG226" s="551"/>
      <c r="WLH226" s="552"/>
      <c r="WLI226" s="552"/>
      <c r="WLJ226" s="544"/>
      <c r="WLK226" s="544"/>
      <c r="WLL226" s="544"/>
      <c r="WLM226" s="551"/>
      <c r="WLN226" s="551"/>
      <c r="WLO226" s="552"/>
      <c r="WLP226" s="552"/>
      <c r="WLQ226" s="544"/>
      <c r="WLR226" s="544"/>
      <c r="WLS226" s="544"/>
      <c r="WLT226" s="551"/>
      <c r="WLU226" s="551"/>
      <c r="WLV226" s="552"/>
      <c r="WLW226" s="552"/>
      <c r="WLX226" s="544"/>
      <c r="WLY226" s="544"/>
      <c r="WLZ226" s="544"/>
      <c r="WMA226" s="551"/>
      <c r="WMB226" s="551"/>
      <c r="WMC226" s="552"/>
      <c r="WMD226" s="552"/>
      <c r="WME226" s="544"/>
      <c r="WMF226" s="544"/>
      <c r="WMG226" s="544"/>
      <c r="WMH226" s="551"/>
      <c r="WMI226" s="551"/>
      <c r="WMJ226" s="552"/>
      <c r="WMK226" s="552"/>
      <c r="WML226" s="544"/>
      <c r="WMM226" s="544"/>
      <c r="WMN226" s="544"/>
      <c r="WMO226" s="551"/>
      <c r="WMP226" s="551"/>
      <c r="WMQ226" s="552"/>
      <c r="WMR226" s="552"/>
      <c r="WMS226" s="544"/>
      <c r="WMT226" s="544"/>
      <c r="WMU226" s="544"/>
      <c r="WMV226" s="551"/>
      <c r="WMW226" s="551"/>
      <c r="WMX226" s="552"/>
      <c r="WMY226" s="552"/>
      <c r="WMZ226" s="544"/>
      <c r="WNA226" s="544"/>
      <c r="WNB226" s="544"/>
      <c r="WNC226" s="551"/>
      <c r="WND226" s="551"/>
      <c r="WNE226" s="552"/>
      <c r="WNF226" s="552"/>
      <c r="WNG226" s="544"/>
      <c r="WNH226" s="544"/>
      <c r="WNI226" s="544"/>
      <c r="WNJ226" s="551"/>
      <c r="WNK226" s="551"/>
      <c r="WNL226" s="552"/>
      <c r="WNM226" s="552"/>
      <c r="WNN226" s="544"/>
      <c r="WNO226" s="544"/>
      <c r="WNP226" s="544"/>
      <c r="WNQ226" s="551"/>
      <c r="WNR226" s="551"/>
      <c r="WNS226" s="552"/>
      <c r="WNT226" s="552"/>
      <c r="WNU226" s="544"/>
      <c r="WNV226" s="544"/>
      <c r="WNW226" s="544"/>
      <c r="WNX226" s="551"/>
      <c r="WNY226" s="551"/>
      <c r="WNZ226" s="552"/>
      <c r="WOA226" s="552"/>
      <c r="WOB226" s="544"/>
      <c r="WOC226" s="544"/>
      <c r="WOD226" s="544"/>
      <c r="WOE226" s="551"/>
      <c r="WOF226" s="551"/>
      <c r="WOG226" s="552"/>
      <c r="WOH226" s="552"/>
      <c r="WOI226" s="544"/>
      <c r="WOJ226" s="544"/>
      <c r="WOK226" s="544"/>
      <c r="WOL226" s="551"/>
      <c r="WOM226" s="551"/>
      <c r="WON226" s="552"/>
      <c r="WOO226" s="552"/>
      <c r="WOP226" s="544"/>
      <c r="WOQ226" s="544"/>
      <c r="WOR226" s="544"/>
      <c r="WOS226" s="551"/>
      <c r="WOT226" s="551"/>
      <c r="WOU226" s="552"/>
      <c r="WOV226" s="552"/>
      <c r="WOW226" s="544"/>
      <c r="WOX226" s="544"/>
      <c r="WOY226" s="544"/>
      <c r="WOZ226" s="551"/>
      <c r="WPA226" s="551"/>
      <c r="WPB226" s="552"/>
      <c r="WPC226" s="552"/>
      <c r="WPD226" s="544"/>
      <c r="WPE226" s="544"/>
      <c r="WPF226" s="544"/>
      <c r="WPG226" s="551"/>
      <c r="WPH226" s="551"/>
      <c r="WPI226" s="552"/>
      <c r="WPJ226" s="552"/>
      <c r="WPK226" s="544"/>
      <c r="WPL226" s="544"/>
      <c r="WPM226" s="544"/>
      <c r="WPN226" s="551"/>
      <c r="WPO226" s="551"/>
      <c r="WPP226" s="552"/>
      <c r="WPQ226" s="552"/>
      <c r="WPR226" s="544"/>
      <c r="WPS226" s="544"/>
      <c r="WPT226" s="544"/>
      <c r="WPU226" s="551"/>
      <c r="WPV226" s="551"/>
      <c r="WPW226" s="552"/>
      <c r="WPX226" s="552"/>
      <c r="WPY226" s="544"/>
      <c r="WPZ226" s="544"/>
      <c r="WQA226" s="544"/>
      <c r="WQB226" s="551"/>
      <c r="WQC226" s="551"/>
      <c r="WQD226" s="552"/>
      <c r="WQE226" s="552"/>
      <c r="WQF226" s="544"/>
      <c r="WQG226" s="544"/>
      <c r="WQH226" s="544"/>
      <c r="WQI226" s="551"/>
      <c r="WQJ226" s="551"/>
      <c r="WQK226" s="552"/>
      <c r="WQL226" s="552"/>
      <c r="WQM226" s="544"/>
      <c r="WQN226" s="544"/>
      <c r="WQO226" s="544"/>
      <c r="WQP226" s="551"/>
      <c r="WQQ226" s="551"/>
      <c r="WQR226" s="552"/>
      <c r="WQS226" s="552"/>
      <c r="WQT226" s="544"/>
      <c r="WQU226" s="544"/>
      <c r="WQV226" s="544"/>
      <c r="WQW226" s="551"/>
      <c r="WQX226" s="551"/>
      <c r="WQY226" s="552"/>
      <c r="WQZ226" s="552"/>
      <c r="WRA226" s="544"/>
      <c r="WRB226" s="544"/>
      <c r="WRC226" s="544"/>
      <c r="WRD226" s="551"/>
      <c r="WRE226" s="551"/>
      <c r="WRF226" s="552"/>
      <c r="WRG226" s="552"/>
      <c r="WRH226" s="544"/>
      <c r="WRI226" s="544"/>
      <c r="WRJ226" s="544"/>
      <c r="WRK226" s="551"/>
      <c r="WRL226" s="551"/>
      <c r="WRM226" s="552"/>
      <c r="WRN226" s="552"/>
      <c r="WRO226" s="544"/>
      <c r="WRP226" s="544"/>
      <c r="WRQ226" s="544"/>
      <c r="WRR226" s="551"/>
      <c r="WRS226" s="551"/>
      <c r="WRT226" s="552"/>
      <c r="WRU226" s="552"/>
      <c r="WRV226" s="544"/>
      <c r="WRW226" s="544"/>
      <c r="WRX226" s="544"/>
      <c r="WRY226" s="551"/>
      <c r="WRZ226" s="551"/>
      <c r="WSA226" s="552"/>
      <c r="WSB226" s="552"/>
      <c r="WSC226" s="544"/>
      <c r="WSD226" s="544"/>
      <c r="WSE226" s="544"/>
      <c r="WSF226" s="551"/>
      <c r="WSG226" s="551"/>
      <c r="WSH226" s="552"/>
      <c r="WSI226" s="552"/>
      <c r="WSJ226" s="544"/>
      <c r="WSK226" s="544"/>
      <c r="WSL226" s="544"/>
      <c r="WSM226" s="551"/>
      <c r="WSN226" s="551"/>
      <c r="WSO226" s="552"/>
      <c r="WSP226" s="552"/>
      <c r="WSQ226" s="544"/>
      <c r="WSR226" s="544"/>
      <c r="WSS226" s="544"/>
      <c r="WST226" s="551"/>
      <c r="WSU226" s="551"/>
      <c r="WSV226" s="552"/>
      <c r="WSW226" s="552"/>
      <c r="WSX226" s="544"/>
      <c r="WSY226" s="544"/>
      <c r="WSZ226" s="544"/>
      <c r="WTA226" s="551"/>
      <c r="WTB226" s="551"/>
      <c r="WTC226" s="552"/>
      <c r="WTD226" s="552"/>
      <c r="WTE226" s="544"/>
      <c r="WTF226" s="544"/>
      <c r="WTG226" s="544"/>
      <c r="WTH226" s="551"/>
      <c r="WTI226" s="551"/>
      <c r="WTJ226" s="552"/>
      <c r="WTK226" s="552"/>
      <c r="WTL226" s="544"/>
      <c r="WTM226" s="544"/>
      <c r="WTN226" s="544"/>
      <c r="WTO226" s="551"/>
      <c r="WTP226" s="551"/>
      <c r="WTQ226" s="552"/>
      <c r="WTR226" s="552"/>
      <c r="WTS226" s="544"/>
      <c r="WTT226" s="544"/>
      <c r="WTU226" s="544"/>
      <c r="WTV226" s="551"/>
      <c r="WTW226" s="551"/>
      <c r="WTX226" s="552"/>
      <c r="WTY226" s="552"/>
      <c r="WTZ226" s="544"/>
      <c r="WUA226" s="544"/>
      <c r="WUB226" s="544"/>
      <c r="WUC226" s="551"/>
      <c r="WUD226" s="551"/>
      <c r="WUE226" s="552"/>
      <c r="WUF226" s="552"/>
      <c r="WUG226" s="544"/>
      <c r="WUH226" s="544"/>
      <c r="WUI226" s="544"/>
      <c r="WUJ226" s="551"/>
      <c r="WUK226" s="551"/>
      <c r="WUL226" s="552"/>
      <c r="WUM226" s="552"/>
      <c r="WUN226" s="544"/>
      <c r="WUO226" s="544"/>
      <c r="WUP226" s="544"/>
      <c r="WUQ226" s="551"/>
      <c r="WUR226" s="551"/>
      <c r="WUS226" s="552"/>
      <c r="WUT226" s="552"/>
      <c r="WUU226" s="544"/>
      <c r="WUV226" s="544"/>
      <c r="WUW226" s="544"/>
      <c r="WUX226" s="551"/>
      <c r="WUY226" s="551"/>
      <c r="WUZ226" s="552"/>
      <c r="WVA226" s="552"/>
      <c r="WVB226" s="544"/>
      <c r="WVC226" s="544"/>
      <c r="WVD226" s="544"/>
      <c r="WVE226" s="551"/>
      <c r="WVF226" s="551"/>
      <c r="WVG226" s="552"/>
      <c r="WVH226" s="552"/>
      <c r="WVI226" s="544"/>
      <c r="WVJ226" s="544"/>
      <c r="WVK226" s="544"/>
      <c r="WVL226" s="551"/>
      <c r="WVM226" s="551"/>
      <c r="WVN226" s="552"/>
      <c r="WVO226" s="552"/>
      <c r="WVP226" s="544"/>
      <c r="WVQ226" s="544"/>
      <c r="WVR226" s="544"/>
      <c r="WVS226" s="551"/>
      <c r="WVT226" s="551"/>
      <c r="WVU226" s="552"/>
      <c r="WVV226" s="552"/>
      <c r="WVW226" s="544"/>
      <c r="WVX226" s="544"/>
      <c r="WVY226" s="544"/>
      <c r="WVZ226" s="551"/>
      <c r="WWA226" s="551"/>
      <c r="WWB226" s="552"/>
      <c r="WWC226" s="552"/>
      <c r="WWD226" s="544"/>
      <c r="WWE226" s="544"/>
      <c r="WWF226" s="544"/>
      <c r="WWG226" s="551"/>
      <c r="WWH226" s="551"/>
      <c r="WWI226" s="552"/>
      <c r="WWJ226" s="552"/>
      <c r="WWK226" s="544"/>
      <c r="WWL226" s="544"/>
      <c r="WWM226" s="544"/>
      <c r="WWN226" s="551"/>
      <c r="WWO226" s="551"/>
      <c r="WWP226" s="552"/>
      <c r="WWQ226" s="552"/>
      <c r="WWR226" s="544"/>
      <c r="WWS226" s="544"/>
      <c r="WWT226" s="544"/>
      <c r="WWU226" s="551"/>
      <c r="WWV226" s="551"/>
      <c r="WWW226" s="552"/>
      <c r="WWX226" s="552"/>
      <c r="WWY226" s="544"/>
      <c r="WWZ226" s="544"/>
      <c r="WXA226" s="544"/>
      <c r="WXB226" s="551"/>
      <c r="WXC226" s="551"/>
      <c r="WXD226" s="552"/>
      <c r="WXE226" s="552"/>
      <c r="WXF226" s="544"/>
      <c r="WXG226" s="544"/>
      <c r="WXH226" s="544"/>
      <c r="WXI226" s="551"/>
      <c r="WXJ226" s="551"/>
      <c r="WXK226" s="552"/>
      <c r="WXL226" s="552"/>
      <c r="WXM226" s="544"/>
      <c r="WXN226" s="544"/>
      <c r="WXO226" s="544"/>
      <c r="WXP226" s="551"/>
      <c r="WXQ226" s="551"/>
      <c r="WXR226" s="552"/>
      <c r="WXS226" s="552"/>
      <c r="WXT226" s="544"/>
      <c r="WXU226" s="544"/>
      <c r="WXV226" s="544"/>
      <c r="WXW226" s="551"/>
      <c r="WXX226" s="551"/>
      <c r="WXY226" s="552"/>
      <c r="WXZ226" s="552"/>
      <c r="WYA226" s="544"/>
      <c r="WYB226" s="544"/>
      <c r="WYC226" s="544"/>
      <c r="WYD226" s="551"/>
      <c r="WYE226" s="551"/>
      <c r="WYF226" s="552"/>
      <c r="WYG226" s="552"/>
      <c r="WYH226" s="544"/>
      <c r="WYI226" s="544"/>
      <c r="WYJ226" s="544"/>
      <c r="WYK226" s="551"/>
      <c r="WYL226" s="551"/>
      <c r="WYM226" s="552"/>
      <c r="WYN226" s="552"/>
      <c r="WYO226" s="544"/>
      <c r="WYP226" s="544"/>
      <c r="WYQ226" s="544"/>
      <c r="WYR226" s="551"/>
      <c r="WYS226" s="551"/>
      <c r="WYT226" s="552"/>
      <c r="WYU226" s="552"/>
      <c r="WYV226" s="544"/>
      <c r="WYW226" s="544"/>
      <c r="WYX226" s="544"/>
      <c r="WYY226" s="551"/>
      <c r="WYZ226" s="551"/>
      <c r="WZA226" s="552"/>
      <c r="WZB226" s="552"/>
      <c r="WZC226" s="544"/>
      <c r="WZD226" s="544"/>
      <c r="WZE226" s="544"/>
      <c r="WZF226" s="551"/>
      <c r="WZG226" s="551"/>
      <c r="WZH226" s="552"/>
      <c r="WZI226" s="552"/>
      <c r="WZJ226" s="544"/>
      <c r="WZK226" s="544"/>
      <c r="WZL226" s="544"/>
      <c r="WZM226" s="551"/>
      <c r="WZN226" s="551"/>
      <c r="WZO226" s="552"/>
      <c r="WZP226" s="552"/>
      <c r="WZQ226" s="544"/>
      <c r="WZR226" s="544"/>
      <c r="WZS226" s="544"/>
      <c r="WZT226" s="551"/>
      <c r="WZU226" s="551"/>
      <c r="WZV226" s="552"/>
      <c r="WZW226" s="552"/>
      <c r="WZX226" s="544"/>
      <c r="WZY226" s="544"/>
      <c r="WZZ226" s="544"/>
      <c r="XAA226" s="551"/>
      <c r="XAB226" s="551"/>
      <c r="XAC226" s="552"/>
      <c r="XAD226" s="552"/>
      <c r="XAE226" s="544"/>
      <c r="XAF226" s="544"/>
      <c r="XAG226" s="544"/>
      <c r="XAH226" s="551"/>
      <c r="XAI226" s="551"/>
      <c r="XAJ226" s="552"/>
      <c r="XAK226" s="552"/>
      <c r="XAL226" s="544"/>
      <c r="XAM226" s="544"/>
      <c r="XAN226" s="544"/>
      <c r="XAO226" s="551"/>
      <c r="XAP226" s="551"/>
      <c r="XAQ226" s="552"/>
      <c r="XAR226" s="552"/>
      <c r="XAS226" s="544"/>
      <c r="XAT226" s="544"/>
      <c r="XAU226" s="544"/>
      <c r="XAV226" s="551"/>
      <c r="XAW226" s="551"/>
      <c r="XAX226" s="552"/>
      <c r="XAY226" s="552"/>
      <c r="XAZ226" s="544"/>
      <c r="XBA226" s="544"/>
      <c r="XBB226" s="544"/>
      <c r="XBC226" s="551"/>
      <c r="XBD226" s="551"/>
      <c r="XBE226" s="552"/>
      <c r="XBF226" s="552"/>
      <c r="XBG226" s="544"/>
      <c r="XBH226" s="544"/>
      <c r="XBI226" s="544"/>
      <c r="XBJ226" s="551"/>
      <c r="XBK226" s="551"/>
      <c r="XBL226" s="552"/>
      <c r="XBM226" s="552"/>
      <c r="XBN226" s="544"/>
      <c r="XBO226" s="544"/>
      <c r="XBP226" s="544"/>
      <c r="XBQ226" s="551"/>
      <c r="XBR226" s="551"/>
      <c r="XBS226" s="552"/>
      <c r="XBT226" s="552"/>
      <c r="XBU226" s="544"/>
      <c r="XBV226" s="544"/>
      <c r="XBW226" s="544"/>
      <c r="XBX226" s="551"/>
      <c r="XBY226" s="551"/>
      <c r="XBZ226" s="552"/>
      <c r="XCA226" s="552"/>
      <c r="XCB226" s="544"/>
      <c r="XCC226" s="544"/>
      <c r="XCD226" s="544"/>
      <c r="XCE226" s="551"/>
      <c r="XCF226" s="551"/>
      <c r="XCG226" s="552"/>
      <c r="XCH226" s="552"/>
      <c r="XCI226" s="544"/>
      <c r="XCJ226" s="544"/>
      <c r="XCK226" s="544"/>
      <c r="XCL226" s="551"/>
      <c r="XCM226" s="551"/>
      <c r="XCN226" s="552"/>
      <c r="XCO226" s="552"/>
      <c r="XCP226" s="544"/>
      <c r="XCQ226" s="544"/>
      <c r="XCR226" s="544"/>
      <c r="XCS226" s="551"/>
      <c r="XCT226" s="551"/>
      <c r="XCU226" s="552"/>
      <c r="XCV226" s="552"/>
      <c r="XCW226" s="544"/>
      <c r="XCX226" s="544"/>
      <c r="XCY226" s="544"/>
      <c r="XCZ226" s="551"/>
      <c r="XDA226" s="551"/>
      <c r="XDB226" s="552"/>
      <c r="XDC226" s="552"/>
      <c r="XDD226" s="544"/>
      <c r="XDE226" s="544"/>
      <c r="XDF226" s="544"/>
      <c r="XDG226" s="551"/>
      <c r="XDH226" s="551"/>
      <c r="XDI226" s="552"/>
      <c r="XDJ226" s="552"/>
      <c r="XDK226" s="544"/>
      <c r="XDL226" s="544"/>
      <c r="XDM226" s="544"/>
      <c r="XDN226" s="551"/>
      <c r="XDO226" s="551"/>
      <c r="XDP226" s="552"/>
      <c r="XDQ226" s="552"/>
      <c r="XDR226" s="544"/>
      <c r="XDS226" s="544"/>
      <c r="XDT226" s="544"/>
      <c r="XDU226" s="551"/>
      <c r="XDV226" s="551"/>
      <c r="XDW226" s="552"/>
      <c r="XDX226" s="552"/>
      <c r="XDY226" s="544"/>
      <c r="XDZ226" s="544"/>
      <c r="XEA226" s="544"/>
      <c r="XEB226" s="551"/>
      <c r="XEC226" s="551"/>
      <c r="XED226" s="552"/>
      <c r="XEE226" s="552"/>
      <c r="XEF226" s="544"/>
      <c r="XEG226" s="544"/>
      <c r="XEH226" s="544"/>
      <c r="XEI226" s="551"/>
      <c r="XEJ226" s="551"/>
      <c r="XEK226" s="552"/>
      <c r="XEL226" s="552"/>
      <c r="XEM226" s="544"/>
      <c r="XEN226" s="544"/>
      <c r="XEO226" s="544"/>
      <c r="XEP226" s="551"/>
      <c r="XEQ226" s="551"/>
      <c r="XER226" s="552"/>
      <c r="XES226" s="552"/>
      <c r="XET226" s="544"/>
      <c r="XEU226" s="544"/>
      <c r="XEV226" s="544"/>
      <c r="XEW226" s="551"/>
      <c r="XEX226" s="551"/>
      <c r="XEY226" s="552"/>
      <c r="XEZ226" s="552"/>
      <c r="XFA226" s="544"/>
      <c r="XFB226" s="544"/>
      <c r="XFC226" s="544"/>
      <c r="XFD226" s="551"/>
    </row>
    <row r="227" spans="1:16384" s="557" customFormat="1" ht="12">
      <c r="A227" s="544"/>
      <c r="B227" s="544"/>
      <c r="C227" s="544"/>
      <c r="D227" s="554"/>
      <c r="E227" s="554"/>
      <c r="F227" s="555"/>
      <c r="G227" s="555"/>
      <c r="H227" s="556"/>
      <c r="I227" s="556"/>
      <c r="J227" s="556"/>
      <c r="K227" s="554"/>
      <c r="L227" s="563"/>
      <c r="M227" s="559"/>
      <c r="N227" s="558"/>
      <c r="O227" s="560"/>
      <c r="P227" s="560"/>
      <c r="Q227" s="560"/>
      <c r="R227" s="561"/>
      <c r="S227" s="561"/>
      <c r="T227" s="558"/>
      <c r="U227" s="558"/>
      <c r="V227" s="560"/>
      <c r="W227" s="560"/>
      <c r="X227" s="560"/>
      <c r="Y227" s="561"/>
      <c r="Z227" s="561"/>
      <c r="AA227" s="558"/>
      <c r="AB227" s="558"/>
      <c r="AC227" s="560"/>
      <c r="AD227" s="560"/>
      <c r="AE227" s="560"/>
      <c r="AF227" s="561"/>
      <c r="AG227" s="561"/>
      <c r="AH227" s="558"/>
      <c r="AI227" s="558"/>
      <c r="AJ227" s="560"/>
      <c r="AK227" s="560"/>
      <c r="AL227" s="560"/>
      <c r="AM227" s="551"/>
      <c r="AN227" s="551"/>
      <c r="AO227" s="552"/>
      <c r="AP227" s="552"/>
      <c r="AQ227" s="544"/>
      <c r="AR227" s="544"/>
      <c r="AS227" s="544"/>
      <c r="AT227" s="551"/>
      <c r="AU227" s="551"/>
      <c r="AV227" s="552"/>
      <c r="AW227" s="552"/>
      <c r="AX227" s="544"/>
      <c r="AY227" s="544"/>
      <c r="AZ227" s="544"/>
      <c r="BA227" s="551"/>
      <c r="BB227" s="551"/>
      <c r="BC227" s="552"/>
      <c r="BD227" s="552"/>
      <c r="BE227" s="544"/>
      <c r="BF227" s="544"/>
      <c r="BG227" s="544"/>
      <c r="BH227" s="551"/>
      <c r="BI227" s="551"/>
      <c r="BJ227" s="552"/>
      <c r="BK227" s="552"/>
      <c r="BL227" s="544"/>
      <c r="BM227" s="544"/>
      <c r="BN227" s="544"/>
      <c r="BO227" s="551"/>
      <c r="BP227" s="551"/>
      <c r="BQ227" s="552"/>
      <c r="BR227" s="552"/>
      <c r="BS227" s="544"/>
      <c r="BT227" s="544"/>
      <c r="BU227" s="544"/>
      <c r="BV227" s="551"/>
      <c r="BW227" s="551"/>
      <c r="BX227" s="552"/>
      <c r="BY227" s="552"/>
      <c r="BZ227" s="544"/>
      <c r="CA227" s="544"/>
      <c r="CB227" s="544"/>
      <c r="CC227" s="551"/>
      <c r="CD227" s="551"/>
      <c r="CE227" s="552"/>
      <c r="CF227" s="552"/>
      <c r="CG227" s="544"/>
      <c r="CH227" s="544"/>
      <c r="CI227" s="544"/>
      <c r="CJ227" s="551"/>
      <c r="CK227" s="551"/>
      <c r="CL227" s="552"/>
      <c r="CM227" s="552"/>
      <c r="CN227" s="544"/>
      <c r="CO227" s="544"/>
      <c r="CP227" s="544"/>
      <c r="CQ227" s="551"/>
      <c r="CR227" s="551"/>
      <c r="CS227" s="552"/>
      <c r="CT227" s="552"/>
      <c r="CU227" s="544"/>
      <c r="CV227" s="544"/>
      <c r="CW227" s="544"/>
      <c r="CX227" s="551"/>
      <c r="CY227" s="551"/>
      <c r="CZ227" s="552"/>
      <c r="DA227" s="552"/>
      <c r="DB227" s="544"/>
      <c r="DC227" s="544"/>
      <c r="DD227" s="544"/>
      <c r="DE227" s="551"/>
      <c r="DF227" s="551"/>
      <c r="DG227" s="552"/>
      <c r="DH227" s="552"/>
      <c r="DI227" s="544"/>
      <c r="DJ227" s="544"/>
      <c r="DK227" s="544"/>
      <c r="DL227" s="551"/>
      <c r="DM227" s="551"/>
      <c r="DN227" s="552"/>
      <c r="DO227" s="552"/>
      <c r="DP227" s="544"/>
      <c r="DQ227" s="544"/>
      <c r="DR227" s="544"/>
      <c r="DS227" s="551"/>
      <c r="DT227" s="551"/>
      <c r="DU227" s="552"/>
      <c r="DV227" s="552"/>
      <c r="DW227" s="544"/>
      <c r="DX227" s="544"/>
      <c r="DY227" s="544"/>
      <c r="DZ227" s="551"/>
      <c r="EA227" s="551"/>
      <c r="EB227" s="552"/>
      <c r="EC227" s="552"/>
      <c r="ED227" s="544"/>
      <c r="EE227" s="544"/>
      <c r="EF227" s="544"/>
      <c r="EG227" s="551"/>
      <c r="EH227" s="551"/>
      <c r="EI227" s="552"/>
      <c r="EJ227" s="552"/>
      <c r="EK227" s="544"/>
      <c r="EL227" s="544"/>
      <c r="EM227" s="544"/>
      <c r="EN227" s="551"/>
      <c r="EO227" s="551"/>
      <c r="EP227" s="552"/>
      <c r="EQ227" s="552"/>
      <c r="ER227" s="544"/>
      <c r="ES227" s="544"/>
      <c r="ET227" s="544"/>
      <c r="EU227" s="551"/>
      <c r="EV227" s="551"/>
      <c r="EW227" s="552"/>
      <c r="EX227" s="552"/>
      <c r="EY227" s="544"/>
      <c r="EZ227" s="544"/>
      <c r="FA227" s="544"/>
      <c r="FB227" s="551"/>
      <c r="FC227" s="551"/>
      <c r="FD227" s="552"/>
      <c r="FE227" s="552"/>
      <c r="FF227" s="544"/>
      <c r="FG227" s="544"/>
      <c r="FH227" s="544"/>
      <c r="FI227" s="551"/>
      <c r="FJ227" s="551"/>
      <c r="FK227" s="552"/>
      <c r="FL227" s="552"/>
      <c r="FM227" s="544"/>
      <c r="FN227" s="544"/>
      <c r="FO227" s="544"/>
      <c r="FP227" s="551"/>
      <c r="FQ227" s="551"/>
      <c r="FR227" s="552"/>
      <c r="FS227" s="552"/>
      <c r="FT227" s="544"/>
      <c r="FU227" s="544"/>
      <c r="FV227" s="544"/>
      <c r="FW227" s="551"/>
      <c r="FX227" s="551"/>
      <c r="FY227" s="552"/>
      <c r="FZ227" s="552"/>
      <c r="GA227" s="544"/>
      <c r="GB227" s="544"/>
      <c r="GC227" s="544"/>
      <c r="GD227" s="551"/>
      <c r="GE227" s="551"/>
      <c r="GF227" s="552"/>
      <c r="GG227" s="552"/>
      <c r="GH227" s="544"/>
      <c r="GI227" s="544"/>
      <c r="GJ227" s="544"/>
      <c r="GK227" s="551"/>
      <c r="GL227" s="551"/>
      <c r="GM227" s="552"/>
      <c r="GN227" s="552"/>
      <c r="GO227" s="544"/>
      <c r="GP227" s="544"/>
      <c r="GQ227" s="544"/>
      <c r="GR227" s="551"/>
      <c r="GS227" s="551"/>
      <c r="GT227" s="552"/>
      <c r="GU227" s="552"/>
      <c r="GV227" s="544"/>
      <c r="GW227" s="544"/>
      <c r="GX227" s="544"/>
      <c r="GY227" s="551"/>
      <c r="GZ227" s="551"/>
      <c r="HA227" s="552"/>
      <c r="HB227" s="552"/>
      <c r="HC227" s="544"/>
      <c r="HD227" s="544"/>
      <c r="HE227" s="544"/>
      <c r="HF227" s="551"/>
      <c r="HG227" s="551"/>
      <c r="HH227" s="552"/>
      <c r="HI227" s="552"/>
      <c r="HJ227" s="544"/>
      <c r="HK227" s="544"/>
      <c r="HL227" s="544"/>
      <c r="HM227" s="551"/>
      <c r="HN227" s="551"/>
      <c r="HO227" s="552"/>
      <c r="HP227" s="552"/>
      <c r="HQ227" s="544"/>
      <c r="HR227" s="544"/>
      <c r="HS227" s="544"/>
      <c r="HT227" s="551"/>
      <c r="HU227" s="551"/>
      <c r="HV227" s="552"/>
      <c r="HW227" s="552"/>
      <c r="HX227" s="544"/>
      <c r="HY227" s="544"/>
      <c r="HZ227" s="544"/>
      <c r="IA227" s="551"/>
      <c r="IB227" s="551"/>
      <c r="IC227" s="552"/>
      <c r="ID227" s="552"/>
      <c r="IE227" s="544"/>
      <c r="IF227" s="544"/>
      <c r="IG227" s="544"/>
      <c r="IH227" s="551"/>
      <c r="II227" s="551"/>
      <c r="IJ227" s="552"/>
      <c r="IK227" s="552"/>
      <c r="IL227" s="544"/>
      <c r="IM227" s="544"/>
      <c r="IN227" s="544"/>
      <c r="IO227" s="551"/>
      <c r="IP227" s="551"/>
      <c r="IQ227" s="552"/>
      <c r="IR227" s="552"/>
      <c r="IS227" s="544"/>
      <c r="IT227" s="544"/>
      <c r="IU227" s="544"/>
      <c r="IV227" s="551"/>
      <c r="IW227" s="551"/>
      <c r="IX227" s="552"/>
      <c r="IY227" s="552"/>
      <c r="IZ227" s="544"/>
      <c r="JA227" s="544"/>
      <c r="JB227" s="544"/>
      <c r="JC227" s="551"/>
      <c r="JD227" s="551"/>
      <c r="JE227" s="552"/>
      <c r="JF227" s="552"/>
      <c r="JG227" s="544"/>
      <c r="JH227" s="544"/>
      <c r="JI227" s="544"/>
      <c r="JJ227" s="551"/>
      <c r="JK227" s="551"/>
      <c r="JL227" s="552"/>
      <c r="JM227" s="552"/>
      <c r="JN227" s="544"/>
      <c r="JO227" s="544"/>
      <c r="JP227" s="544"/>
      <c r="JQ227" s="551"/>
      <c r="JR227" s="551"/>
      <c r="JS227" s="552"/>
      <c r="JT227" s="552"/>
      <c r="JU227" s="544"/>
      <c r="JV227" s="544"/>
      <c r="JW227" s="544"/>
      <c r="JX227" s="551"/>
      <c r="JY227" s="551"/>
      <c r="JZ227" s="552"/>
      <c r="KA227" s="552"/>
      <c r="KB227" s="544"/>
      <c r="KC227" s="544"/>
      <c r="KD227" s="544"/>
      <c r="KE227" s="551"/>
      <c r="KF227" s="551"/>
      <c r="KG227" s="552"/>
      <c r="KH227" s="552"/>
      <c r="KI227" s="544"/>
      <c r="KJ227" s="544"/>
      <c r="KK227" s="544"/>
      <c r="KL227" s="551"/>
      <c r="KM227" s="551"/>
      <c r="KN227" s="552"/>
      <c r="KO227" s="552"/>
      <c r="KP227" s="544"/>
      <c r="KQ227" s="544"/>
      <c r="KR227" s="544"/>
      <c r="KS227" s="551"/>
      <c r="KT227" s="551"/>
      <c r="KU227" s="552"/>
      <c r="KV227" s="552"/>
      <c r="KW227" s="544"/>
      <c r="KX227" s="544"/>
      <c r="KY227" s="544"/>
      <c r="KZ227" s="551"/>
      <c r="LA227" s="551"/>
      <c r="LB227" s="552"/>
      <c r="LC227" s="552"/>
      <c r="LD227" s="544"/>
      <c r="LE227" s="544"/>
      <c r="LF227" s="544"/>
      <c r="LG227" s="551"/>
      <c r="LH227" s="551"/>
      <c r="LI227" s="552"/>
      <c r="LJ227" s="552"/>
      <c r="LK227" s="544"/>
      <c r="LL227" s="544"/>
      <c r="LM227" s="544"/>
      <c r="LN227" s="551"/>
      <c r="LO227" s="551"/>
      <c r="LP227" s="552"/>
      <c r="LQ227" s="552"/>
      <c r="LR227" s="544"/>
      <c r="LS227" s="544"/>
      <c r="LT227" s="544"/>
      <c r="LU227" s="551"/>
      <c r="LV227" s="551"/>
      <c r="LW227" s="552"/>
      <c r="LX227" s="552"/>
      <c r="LY227" s="544"/>
      <c r="LZ227" s="544"/>
      <c r="MA227" s="544"/>
      <c r="MB227" s="551"/>
      <c r="MC227" s="551"/>
      <c r="MD227" s="552"/>
      <c r="ME227" s="552"/>
      <c r="MF227" s="544"/>
      <c r="MG227" s="544"/>
      <c r="MH227" s="544"/>
      <c r="MI227" s="551"/>
      <c r="MJ227" s="551"/>
      <c r="MK227" s="552"/>
      <c r="ML227" s="552"/>
      <c r="MM227" s="544"/>
      <c r="MN227" s="544"/>
      <c r="MO227" s="544"/>
      <c r="MP227" s="551"/>
      <c r="MQ227" s="551"/>
      <c r="MR227" s="552"/>
      <c r="MS227" s="552"/>
      <c r="MT227" s="544"/>
      <c r="MU227" s="544"/>
      <c r="MV227" s="544"/>
      <c r="MW227" s="551"/>
      <c r="MX227" s="551"/>
      <c r="MY227" s="552"/>
      <c r="MZ227" s="552"/>
      <c r="NA227" s="544"/>
      <c r="NB227" s="544"/>
      <c r="NC227" s="544"/>
      <c r="ND227" s="551"/>
      <c r="NE227" s="551"/>
      <c r="NF227" s="552"/>
      <c r="NG227" s="552"/>
      <c r="NH227" s="544"/>
      <c r="NI227" s="544"/>
      <c r="NJ227" s="544"/>
      <c r="NK227" s="551"/>
      <c r="NL227" s="551"/>
      <c r="NM227" s="552"/>
      <c r="NN227" s="552"/>
      <c r="NO227" s="544"/>
      <c r="NP227" s="544"/>
      <c r="NQ227" s="544"/>
      <c r="NR227" s="551"/>
      <c r="NS227" s="551"/>
      <c r="NT227" s="552"/>
      <c r="NU227" s="552"/>
      <c r="NV227" s="544"/>
      <c r="NW227" s="544"/>
      <c r="NX227" s="544"/>
      <c r="NY227" s="551"/>
      <c r="NZ227" s="551"/>
      <c r="OA227" s="552"/>
      <c r="OB227" s="552"/>
      <c r="OC227" s="544"/>
      <c r="OD227" s="544"/>
      <c r="OE227" s="544"/>
      <c r="OF227" s="551"/>
      <c r="OG227" s="551"/>
      <c r="OH227" s="552"/>
      <c r="OI227" s="552"/>
      <c r="OJ227" s="544"/>
      <c r="OK227" s="544"/>
      <c r="OL227" s="544"/>
      <c r="OM227" s="551"/>
      <c r="ON227" s="551"/>
      <c r="OO227" s="552"/>
      <c r="OP227" s="552"/>
      <c r="OQ227" s="544"/>
      <c r="OR227" s="544"/>
      <c r="OS227" s="544"/>
      <c r="OT227" s="551"/>
      <c r="OU227" s="551"/>
      <c r="OV227" s="552"/>
      <c r="OW227" s="552"/>
      <c r="OX227" s="544"/>
      <c r="OY227" s="544"/>
      <c r="OZ227" s="544"/>
      <c r="PA227" s="551"/>
      <c r="PB227" s="551"/>
      <c r="PC227" s="552"/>
      <c r="PD227" s="552"/>
      <c r="PE227" s="544"/>
      <c r="PF227" s="544"/>
      <c r="PG227" s="544"/>
      <c r="PH227" s="551"/>
      <c r="PI227" s="551"/>
      <c r="PJ227" s="552"/>
      <c r="PK227" s="552"/>
      <c r="PL227" s="544"/>
      <c r="PM227" s="544"/>
      <c r="PN227" s="544"/>
      <c r="PO227" s="551"/>
      <c r="PP227" s="551"/>
      <c r="PQ227" s="552"/>
      <c r="PR227" s="552"/>
      <c r="PS227" s="544"/>
      <c r="PT227" s="544"/>
      <c r="PU227" s="544"/>
      <c r="PV227" s="551"/>
      <c r="PW227" s="551"/>
      <c r="PX227" s="552"/>
      <c r="PY227" s="552"/>
      <c r="PZ227" s="544"/>
      <c r="QA227" s="544"/>
      <c r="QB227" s="544"/>
      <c r="QC227" s="551"/>
      <c r="QD227" s="551"/>
      <c r="QE227" s="552"/>
      <c r="QF227" s="552"/>
      <c r="QG227" s="544"/>
      <c r="QH227" s="544"/>
      <c r="QI227" s="544"/>
      <c r="QJ227" s="551"/>
      <c r="QK227" s="551"/>
      <c r="QL227" s="552"/>
      <c r="QM227" s="552"/>
      <c r="QN227" s="544"/>
      <c r="QO227" s="544"/>
      <c r="QP227" s="544"/>
      <c r="QQ227" s="551"/>
      <c r="QR227" s="551"/>
      <c r="QS227" s="552"/>
      <c r="QT227" s="552"/>
      <c r="QU227" s="544"/>
      <c r="QV227" s="544"/>
      <c r="QW227" s="544"/>
      <c r="QX227" s="551"/>
      <c r="QY227" s="551"/>
      <c r="QZ227" s="552"/>
      <c r="RA227" s="552"/>
      <c r="RB227" s="544"/>
      <c r="RC227" s="544"/>
      <c r="RD227" s="544"/>
      <c r="RE227" s="551"/>
      <c r="RF227" s="551"/>
      <c r="RG227" s="552"/>
      <c r="RH227" s="552"/>
      <c r="RI227" s="544"/>
      <c r="RJ227" s="544"/>
      <c r="RK227" s="544"/>
      <c r="RL227" s="551"/>
      <c r="RM227" s="551"/>
      <c r="RN227" s="552"/>
      <c r="RO227" s="552"/>
      <c r="RP227" s="544"/>
      <c r="RQ227" s="544"/>
      <c r="RR227" s="544"/>
      <c r="RS227" s="551"/>
      <c r="RT227" s="551"/>
      <c r="RU227" s="552"/>
      <c r="RV227" s="552"/>
      <c r="RW227" s="544"/>
      <c r="RX227" s="544"/>
      <c r="RY227" s="544"/>
      <c r="RZ227" s="551"/>
      <c r="SA227" s="551"/>
      <c r="SB227" s="552"/>
      <c r="SC227" s="552"/>
      <c r="SD227" s="544"/>
      <c r="SE227" s="544"/>
      <c r="SF227" s="544"/>
      <c r="SG227" s="551"/>
      <c r="SH227" s="551"/>
      <c r="SI227" s="552"/>
      <c r="SJ227" s="552"/>
      <c r="SK227" s="544"/>
      <c r="SL227" s="544"/>
      <c r="SM227" s="544"/>
      <c r="SN227" s="551"/>
      <c r="SO227" s="551"/>
      <c r="SP227" s="552"/>
      <c r="SQ227" s="552"/>
      <c r="SR227" s="544"/>
      <c r="SS227" s="544"/>
      <c r="ST227" s="544"/>
      <c r="SU227" s="551"/>
      <c r="SV227" s="551"/>
      <c r="SW227" s="552"/>
      <c r="SX227" s="552"/>
      <c r="SY227" s="544"/>
      <c r="SZ227" s="544"/>
      <c r="TA227" s="544"/>
      <c r="TB227" s="551"/>
      <c r="TC227" s="551"/>
      <c r="TD227" s="552"/>
      <c r="TE227" s="552"/>
      <c r="TF227" s="544"/>
      <c r="TG227" s="544"/>
      <c r="TH227" s="544"/>
      <c r="TI227" s="551"/>
      <c r="TJ227" s="551"/>
      <c r="TK227" s="552"/>
      <c r="TL227" s="552"/>
      <c r="TM227" s="544"/>
      <c r="TN227" s="544"/>
      <c r="TO227" s="544"/>
      <c r="TP227" s="551"/>
      <c r="TQ227" s="551"/>
      <c r="TR227" s="552"/>
      <c r="TS227" s="552"/>
      <c r="TT227" s="544"/>
      <c r="TU227" s="544"/>
      <c r="TV227" s="544"/>
      <c r="TW227" s="551"/>
      <c r="TX227" s="551"/>
      <c r="TY227" s="552"/>
      <c r="TZ227" s="552"/>
      <c r="UA227" s="544"/>
      <c r="UB227" s="544"/>
      <c r="UC227" s="544"/>
      <c r="UD227" s="551"/>
      <c r="UE227" s="551"/>
      <c r="UF227" s="552"/>
      <c r="UG227" s="552"/>
      <c r="UH227" s="544"/>
      <c r="UI227" s="544"/>
      <c r="UJ227" s="544"/>
      <c r="UK227" s="551"/>
      <c r="UL227" s="551"/>
      <c r="UM227" s="552"/>
      <c r="UN227" s="552"/>
      <c r="UO227" s="544"/>
      <c r="UP227" s="544"/>
      <c r="UQ227" s="544"/>
      <c r="UR227" s="551"/>
      <c r="US227" s="551"/>
      <c r="UT227" s="552"/>
      <c r="UU227" s="552"/>
      <c r="UV227" s="544"/>
      <c r="UW227" s="544"/>
      <c r="UX227" s="544"/>
      <c r="UY227" s="551"/>
      <c r="UZ227" s="551"/>
      <c r="VA227" s="552"/>
      <c r="VB227" s="552"/>
      <c r="VC227" s="544"/>
      <c r="VD227" s="544"/>
      <c r="VE227" s="544"/>
      <c r="VF227" s="551"/>
      <c r="VG227" s="551"/>
      <c r="VH227" s="552"/>
      <c r="VI227" s="552"/>
      <c r="VJ227" s="544"/>
      <c r="VK227" s="544"/>
      <c r="VL227" s="544"/>
      <c r="VM227" s="551"/>
      <c r="VN227" s="551"/>
      <c r="VO227" s="552"/>
      <c r="VP227" s="552"/>
      <c r="VQ227" s="544"/>
      <c r="VR227" s="544"/>
      <c r="VS227" s="544"/>
      <c r="VT227" s="551"/>
      <c r="VU227" s="551"/>
      <c r="VV227" s="552"/>
      <c r="VW227" s="552"/>
      <c r="VX227" s="544"/>
      <c r="VY227" s="544"/>
      <c r="VZ227" s="544"/>
      <c r="WA227" s="551"/>
      <c r="WB227" s="551"/>
      <c r="WC227" s="552"/>
      <c r="WD227" s="552"/>
      <c r="WE227" s="544"/>
      <c r="WF227" s="544"/>
      <c r="WG227" s="544"/>
      <c r="WH227" s="551"/>
      <c r="WI227" s="551"/>
      <c r="WJ227" s="552"/>
      <c r="WK227" s="552"/>
      <c r="WL227" s="544"/>
      <c r="WM227" s="544"/>
      <c r="WN227" s="544"/>
      <c r="WO227" s="551"/>
      <c r="WP227" s="551"/>
      <c r="WQ227" s="552"/>
      <c r="WR227" s="552"/>
      <c r="WS227" s="544"/>
      <c r="WT227" s="544"/>
      <c r="WU227" s="544"/>
      <c r="WV227" s="551"/>
      <c r="WW227" s="551"/>
      <c r="WX227" s="552"/>
      <c r="WY227" s="552"/>
      <c r="WZ227" s="544"/>
      <c r="XA227" s="544"/>
      <c r="XB227" s="544"/>
      <c r="XC227" s="551"/>
      <c r="XD227" s="551"/>
      <c r="XE227" s="552"/>
      <c r="XF227" s="552"/>
      <c r="XG227" s="544"/>
      <c r="XH227" s="544"/>
      <c r="XI227" s="544"/>
      <c r="XJ227" s="551"/>
      <c r="XK227" s="551"/>
      <c r="XL227" s="552"/>
      <c r="XM227" s="552"/>
      <c r="XN227" s="544"/>
      <c r="XO227" s="544"/>
      <c r="XP227" s="544"/>
      <c r="XQ227" s="551"/>
      <c r="XR227" s="551"/>
      <c r="XS227" s="552"/>
      <c r="XT227" s="552"/>
      <c r="XU227" s="544"/>
      <c r="XV227" s="544"/>
      <c r="XW227" s="544"/>
      <c r="XX227" s="551"/>
      <c r="XY227" s="551"/>
      <c r="XZ227" s="552"/>
      <c r="YA227" s="552"/>
      <c r="YB227" s="544"/>
      <c r="YC227" s="544"/>
      <c r="YD227" s="544"/>
      <c r="YE227" s="551"/>
      <c r="YF227" s="551"/>
      <c r="YG227" s="552"/>
      <c r="YH227" s="552"/>
      <c r="YI227" s="544"/>
      <c r="YJ227" s="544"/>
      <c r="YK227" s="544"/>
      <c r="YL227" s="551"/>
      <c r="YM227" s="551"/>
      <c r="YN227" s="552"/>
      <c r="YO227" s="552"/>
      <c r="YP227" s="544"/>
      <c r="YQ227" s="544"/>
      <c r="YR227" s="544"/>
      <c r="YS227" s="551"/>
      <c r="YT227" s="551"/>
      <c r="YU227" s="552"/>
      <c r="YV227" s="552"/>
      <c r="YW227" s="544"/>
      <c r="YX227" s="544"/>
      <c r="YY227" s="544"/>
      <c r="YZ227" s="551"/>
      <c r="ZA227" s="551"/>
      <c r="ZB227" s="552"/>
      <c r="ZC227" s="552"/>
      <c r="ZD227" s="544"/>
      <c r="ZE227" s="544"/>
      <c r="ZF227" s="544"/>
      <c r="ZG227" s="551"/>
      <c r="ZH227" s="551"/>
      <c r="ZI227" s="552"/>
      <c r="ZJ227" s="552"/>
      <c r="ZK227" s="544"/>
      <c r="ZL227" s="544"/>
      <c r="ZM227" s="544"/>
      <c r="ZN227" s="551"/>
      <c r="ZO227" s="551"/>
      <c r="ZP227" s="552"/>
      <c r="ZQ227" s="552"/>
      <c r="ZR227" s="544"/>
      <c r="ZS227" s="544"/>
      <c r="ZT227" s="544"/>
      <c r="ZU227" s="551"/>
      <c r="ZV227" s="551"/>
      <c r="ZW227" s="552"/>
      <c r="ZX227" s="552"/>
      <c r="ZY227" s="544"/>
      <c r="ZZ227" s="544"/>
      <c r="AAA227" s="544"/>
      <c r="AAB227" s="551"/>
      <c r="AAC227" s="551"/>
      <c r="AAD227" s="552"/>
      <c r="AAE227" s="552"/>
      <c r="AAF227" s="544"/>
      <c r="AAG227" s="544"/>
      <c r="AAH227" s="544"/>
      <c r="AAI227" s="551"/>
      <c r="AAJ227" s="551"/>
      <c r="AAK227" s="552"/>
      <c r="AAL227" s="552"/>
      <c r="AAM227" s="544"/>
      <c r="AAN227" s="544"/>
      <c r="AAO227" s="544"/>
      <c r="AAP227" s="551"/>
      <c r="AAQ227" s="551"/>
      <c r="AAR227" s="552"/>
      <c r="AAS227" s="552"/>
      <c r="AAT227" s="544"/>
      <c r="AAU227" s="544"/>
      <c r="AAV227" s="544"/>
      <c r="AAW227" s="551"/>
      <c r="AAX227" s="551"/>
      <c r="AAY227" s="552"/>
      <c r="AAZ227" s="552"/>
      <c r="ABA227" s="544"/>
      <c r="ABB227" s="544"/>
      <c r="ABC227" s="544"/>
      <c r="ABD227" s="551"/>
      <c r="ABE227" s="551"/>
      <c r="ABF227" s="552"/>
      <c r="ABG227" s="552"/>
      <c r="ABH227" s="544"/>
      <c r="ABI227" s="544"/>
      <c r="ABJ227" s="544"/>
      <c r="ABK227" s="551"/>
      <c r="ABL227" s="551"/>
      <c r="ABM227" s="552"/>
      <c r="ABN227" s="552"/>
      <c r="ABO227" s="544"/>
      <c r="ABP227" s="544"/>
      <c r="ABQ227" s="544"/>
      <c r="ABR227" s="551"/>
      <c r="ABS227" s="551"/>
      <c r="ABT227" s="552"/>
      <c r="ABU227" s="552"/>
      <c r="ABV227" s="544"/>
      <c r="ABW227" s="544"/>
      <c r="ABX227" s="544"/>
      <c r="ABY227" s="551"/>
      <c r="ABZ227" s="551"/>
      <c r="ACA227" s="552"/>
      <c r="ACB227" s="552"/>
      <c r="ACC227" s="544"/>
      <c r="ACD227" s="544"/>
      <c r="ACE227" s="544"/>
      <c r="ACF227" s="551"/>
      <c r="ACG227" s="551"/>
      <c r="ACH227" s="552"/>
      <c r="ACI227" s="552"/>
      <c r="ACJ227" s="544"/>
      <c r="ACK227" s="544"/>
      <c r="ACL227" s="544"/>
      <c r="ACM227" s="551"/>
      <c r="ACN227" s="551"/>
      <c r="ACO227" s="552"/>
      <c r="ACP227" s="552"/>
      <c r="ACQ227" s="544"/>
      <c r="ACR227" s="544"/>
      <c r="ACS227" s="544"/>
      <c r="ACT227" s="551"/>
      <c r="ACU227" s="551"/>
      <c r="ACV227" s="552"/>
      <c r="ACW227" s="552"/>
      <c r="ACX227" s="544"/>
      <c r="ACY227" s="544"/>
      <c r="ACZ227" s="544"/>
      <c r="ADA227" s="551"/>
      <c r="ADB227" s="551"/>
      <c r="ADC227" s="552"/>
      <c r="ADD227" s="552"/>
      <c r="ADE227" s="544"/>
      <c r="ADF227" s="544"/>
      <c r="ADG227" s="544"/>
      <c r="ADH227" s="551"/>
      <c r="ADI227" s="551"/>
      <c r="ADJ227" s="552"/>
      <c r="ADK227" s="552"/>
      <c r="ADL227" s="544"/>
      <c r="ADM227" s="544"/>
      <c r="ADN227" s="544"/>
      <c r="ADO227" s="551"/>
      <c r="ADP227" s="551"/>
      <c r="ADQ227" s="552"/>
      <c r="ADR227" s="552"/>
      <c r="ADS227" s="544"/>
      <c r="ADT227" s="544"/>
      <c r="ADU227" s="544"/>
      <c r="ADV227" s="551"/>
      <c r="ADW227" s="551"/>
      <c r="ADX227" s="552"/>
      <c r="ADY227" s="552"/>
      <c r="ADZ227" s="544"/>
      <c r="AEA227" s="544"/>
      <c r="AEB227" s="544"/>
      <c r="AEC227" s="551"/>
      <c r="AED227" s="551"/>
      <c r="AEE227" s="552"/>
      <c r="AEF227" s="552"/>
      <c r="AEG227" s="544"/>
      <c r="AEH227" s="544"/>
      <c r="AEI227" s="544"/>
      <c r="AEJ227" s="551"/>
      <c r="AEK227" s="551"/>
      <c r="AEL227" s="552"/>
      <c r="AEM227" s="552"/>
      <c r="AEN227" s="544"/>
      <c r="AEO227" s="544"/>
      <c r="AEP227" s="544"/>
      <c r="AEQ227" s="551"/>
      <c r="AER227" s="551"/>
      <c r="AES227" s="552"/>
      <c r="AET227" s="552"/>
      <c r="AEU227" s="544"/>
      <c r="AEV227" s="544"/>
      <c r="AEW227" s="544"/>
      <c r="AEX227" s="551"/>
      <c r="AEY227" s="551"/>
      <c r="AEZ227" s="552"/>
      <c r="AFA227" s="552"/>
      <c r="AFB227" s="544"/>
      <c r="AFC227" s="544"/>
      <c r="AFD227" s="544"/>
      <c r="AFE227" s="551"/>
      <c r="AFF227" s="551"/>
      <c r="AFG227" s="552"/>
      <c r="AFH227" s="552"/>
      <c r="AFI227" s="544"/>
      <c r="AFJ227" s="544"/>
      <c r="AFK227" s="544"/>
      <c r="AFL227" s="551"/>
      <c r="AFM227" s="551"/>
      <c r="AFN227" s="552"/>
      <c r="AFO227" s="552"/>
      <c r="AFP227" s="544"/>
      <c r="AFQ227" s="544"/>
      <c r="AFR227" s="544"/>
      <c r="AFS227" s="551"/>
      <c r="AFT227" s="551"/>
      <c r="AFU227" s="552"/>
      <c r="AFV227" s="552"/>
      <c r="AFW227" s="544"/>
      <c r="AFX227" s="544"/>
      <c r="AFY227" s="544"/>
      <c r="AFZ227" s="551"/>
      <c r="AGA227" s="551"/>
      <c r="AGB227" s="552"/>
      <c r="AGC227" s="552"/>
      <c r="AGD227" s="544"/>
      <c r="AGE227" s="544"/>
      <c r="AGF227" s="544"/>
      <c r="AGG227" s="551"/>
      <c r="AGH227" s="551"/>
      <c r="AGI227" s="552"/>
      <c r="AGJ227" s="552"/>
      <c r="AGK227" s="544"/>
      <c r="AGL227" s="544"/>
      <c r="AGM227" s="544"/>
      <c r="AGN227" s="551"/>
      <c r="AGO227" s="551"/>
      <c r="AGP227" s="552"/>
      <c r="AGQ227" s="552"/>
      <c r="AGR227" s="544"/>
      <c r="AGS227" s="544"/>
      <c r="AGT227" s="544"/>
      <c r="AGU227" s="551"/>
      <c r="AGV227" s="551"/>
      <c r="AGW227" s="552"/>
      <c r="AGX227" s="552"/>
      <c r="AGY227" s="544"/>
      <c r="AGZ227" s="544"/>
      <c r="AHA227" s="544"/>
      <c r="AHB227" s="551"/>
      <c r="AHC227" s="551"/>
      <c r="AHD227" s="552"/>
      <c r="AHE227" s="552"/>
      <c r="AHF227" s="544"/>
      <c r="AHG227" s="544"/>
      <c r="AHH227" s="544"/>
      <c r="AHI227" s="551"/>
      <c r="AHJ227" s="551"/>
      <c r="AHK227" s="552"/>
      <c r="AHL227" s="552"/>
      <c r="AHM227" s="544"/>
      <c r="AHN227" s="544"/>
      <c r="AHO227" s="544"/>
      <c r="AHP227" s="551"/>
      <c r="AHQ227" s="551"/>
      <c r="AHR227" s="552"/>
      <c r="AHS227" s="552"/>
      <c r="AHT227" s="544"/>
      <c r="AHU227" s="544"/>
      <c r="AHV227" s="544"/>
      <c r="AHW227" s="551"/>
      <c r="AHX227" s="551"/>
      <c r="AHY227" s="552"/>
      <c r="AHZ227" s="552"/>
      <c r="AIA227" s="544"/>
      <c r="AIB227" s="544"/>
      <c r="AIC227" s="544"/>
      <c r="AID227" s="551"/>
      <c r="AIE227" s="551"/>
      <c r="AIF227" s="552"/>
      <c r="AIG227" s="552"/>
      <c r="AIH227" s="544"/>
      <c r="AII227" s="544"/>
      <c r="AIJ227" s="544"/>
      <c r="AIK227" s="551"/>
      <c r="AIL227" s="551"/>
      <c r="AIM227" s="552"/>
      <c r="AIN227" s="552"/>
      <c r="AIO227" s="544"/>
      <c r="AIP227" s="544"/>
      <c r="AIQ227" s="544"/>
      <c r="AIR227" s="551"/>
      <c r="AIS227" s="551"/>
      <c r="AIT227" s="552"/>
      <c r="AIU227" s="552"/>
      <c r="AIV227" s="544"/>
      <c r="AIW227" s="544"/>
      <c r="AIX227" s="544"/>
      <c r="AIY227" s="551"/>
      <c r="AIZ227" s="551"/>
      <c r="AJA227" s="552"/>
      <c r="AJB227" s="552"/>
      <c r="AJC227" s="544"/>
      <c r="AJD227" s="544"/>
      <c r="AJE227" s="544"/>
      <c r="AJF227" s="551"/>
      <c r="AJG227" s="551"/>
      <c r="AJH227" s="552"/>
      <c r="AJI227" s="552"/>
      <c r="AJJ227" s="544"/>
      <c r="AJK227" s="544"/>
      <c r="AJL227" s="544"/>
      <c r="AJM227" s="551"/>
      <c r="AJN227" s="551"/>
      <c r="AJO227" s="552"/>
      <c r="AJP227" s="552"/>
      <c r="AJQ227" s="544"/>
      <c r="AJR227" s="544"/>
      <c r="AJS227" s="544"/>
      <c r="AJT227" s="551"/>
      <c r="AJU227" s="551"/>
      <c r="AJV227" s="552"/>
      <c r="AJW227" s="552"/>
      <c r="AJX227" s="544"/>
      <c r="AJY227" s="544"/>
      <c r="AJZ227" s="544"/>
      <c r="AKA227" s="551"/>
      <c r="AKB227" s="551"/>
      <c r="AKC227" s="552"/>
      <c r="AKD227" s="552"/>
      <c r="AKE227" s="544"/>
      <c r="AKF227" s="544"/>
      <c r="AKG227" s="544"/>
      <c r="AKH227" s="551"/>
      <c r="AKI227" s="551"/>
      <c r="AKJ227" s="552"/>
      <c r="AKK227" s="552"/>
      <c r="AKL227" s="544"/>
      <c r="AKM227" s="544"/>
      <c r="AKN227" s="544"/>
      <c r="AKO227" s="551"/>
      <c r="AKP227" s="551"/>
      <c r="AKQ227" s="552"/>
      <c r="AKR227" s="552"/>
      <c r="AKS227" s="544"/>
      <c r="AKT227" s="544"/>
      <c r="AKU227" s="544"/>
      <c r="AKV227" s="551"/>
      <c r="AKW227" s="551"/>
      <c r="AKX227" s="552"/>
      <c r="AKY227" s="552"/>
      <c r="AKZ227" s="544"/>
      <c r="ALA227" s="544"/>
      <c r="ALB227" s="544"/>
      <c r="ALC227" s="551"/>
      <c r="ALD227" s="551"/>
      <c r="ALE227" s="552"/>
      <c r="ALF227" s="552"/>
      <c r="ALG227" s="544"/>
      <c r="ALH227" s="544"/>
      <c r="ALI227" s="544"/>
      <c r="ALJ227" s="551"/>
      <c r="ALK227" s="551"/>
      <c r="ALL227" s="552"/>
      <c r="ALM227" s="552"/>
      <c r="ALN227" s="544"/>
      <c r="ALO227" s="544"/>
      <c r="ALP227" s="544"/>
      <c r="ALQ227" s="551"/>
      <c r="ALR227" s="551"/>
      <c r="ALS227" s="552"/>
      <c r="ALT227" s="552"/>
      <c r="ALU227" s="544"/>
      <c r="ALV227" s="544"/>
      <c r="ALW227" s="544"/>
      <c r="ALX227" s="551"/>
      <c r="ALY227" s="551"/>
      <c r="ALZ227" s="552"/>
      <c r="AMA227" s="552"/>
      <c r="AMB227" s="544"/>
      <c r="AMC227" s="544"/>
      <c r="AMD227" s="544"/>
      <c r="AME227" s="551"/>
      <c r="AMF227" s="551"/>
      <c r="AMG227" s="552"/>
      <c r="AMH227" s="552"/>
      <c r="AMI227" s="544"/>
      <c r="AMJ227" s="544"/>
      <c r="AMK227" s="544"/>
      <c r="AML227" s="551"/>
      <c r="AMM227" s="551"/>
      <c r="AMN227" s="552"/>
      <c r="AMO227" s="552"/>
      <c r="AMP227" s="544"/>
      <c r="AMQ227" s="544"/>
      <c r="AMR227" s="544"/>
      <c r="AMS227" s="551"/>
      <c r="AMT227" s="551"/>
      <c r="AMU227" s="552"/>
      <c r="AMV227" s="552"/>
      <c r="AMW227" s="544"/>
      <c r="AMX227" s="544"/>
      <c r="AMY227" s="544"/>
      <c r="AMZ227" s="551"/>
      <c r="ANA227" s="551"/>
      <c r="ANB227" s="552"/>
      <c r="ANC227" s="552"/>
      <c r="AND227" s="544"/>
      <c r="ANE227" s="544"/>
      <c r="ANF227" s="544"/>
      <c r="ANG227" s="551"/>
      <c r="ANH227" s="551"/>
      <c r="ANI227" s="552"/>
      <c r="ANJ227" s="552"/>
      <c r="ANK227" s="544"/>
      <c r="ANL227" s="544"/>
      <c r="ANM227" s="544"/>
      <c r="ANN227" s="551"/>
      <c r="ANO227" s="551"/>
      <c r="ANP227" s="552"/>
      <c r="ANQ227" s="552"/>
      <c r="ANR227" s="544"/>
      <c r="ANS227" s="544"/>
      <c r="ANT227" s="544"/>
      <c r="ANU227" s="551"/>
      <c r="ANV227" s="551"/>
      <c r="ANW227" s="552"/>
      <c r="ANX227" s="552"/>
      <c r="ANY227" s="544"/>
      <c r="ANZ227" s="544"/>
      <c r="AOA227" s="544"/>
      <c r="AOB227" s="551"/>
      <c r="AOC227" s="551"/>
      <c r="AOD227" s="552"/>
      <c r="AOE227" s="552"/>
      <c r="AOF227" s="544"/>
      <c r="AOG227" s="544"/>
      <c r="AOH227" s="544"/>
      <c r="AOI227" s="551"/>
      <c r="AOJ227" s="551"/>
      <c r="AOK227" s="552"/>
      <c r="AOL227" s="552"/>
      <c r="AOM227" s="544"/>
      <c r="AON227" s="544"/>
      <c r="AOO227" s="544"/>
      <c r="AOP227" s="551"/>
      <c r="AOQ227" s="551"/>
      <c r="AOR227" s="552"/>
      <c r="AOS227" s="552"/>
      <c r="AOT227" s="544"/>
      <c r="AOU227" s="544"/>
      <c r="AOV227" s="544"/>
      <c r="AOW227" s="551"/>
      <c r="AOX227" s="551"/>
      <c r="AOY227" s="552"/>
      <c r="AOZ227" s="552"/>
      <c r="APA227" s="544"/>
      <c r="APB227" s="544"/>
      <c r="APC227" s="544"/>
      <c r="APD227" s="551"/>
      <c r="APE227" s="551"/>
      <c r="APF227" s="552"/>
      <c r="APG227" s="552"/>
      <c r="APH227" s="544"/>
      <c r="API227" s="544"/>
      <c r="APJ227" s="544"/>
      <c r="APK227" s="551"/>
      <c r="APL227" s="551"/>
      <c r="APM227" s="552"/>
      <c r="APN227" s="552"/>
      <c r="APO227" s="544"/>
      <c r="APP227" s="544"/>
      <c r="APQ227" s="544"/>
      <c r="APR227" s="551"/>
      <c r="APS227" s="551"/>
      <c r="APT227" s="552"/>
      <c r="APU227" s="552"/>
      <c r="APV227" s="544"/>
      <c r="APW227" s="544"/>
      <c r="APX227" s="544"/>
      <c r="APY227" s="551"/>
      <c r="APZ227" s="551"/>
      <c r="AQA227" s="552"/>
      <c r="AQB227" s="552"/>
      <c r="AQC227" s="544"/>
      <c r="AQD227" s="544"/>
      <c r="AQE227" s="544"/>
      <c r="AQF227" s="551"/>
      <c r="AQG227" s="551"/>
      <c r="AQH227" s="552"/>
      <c r="AQI227" s="552"/>
      <c r="AQJ227" s="544"/>
      <c r="AQK227" s="544"/>
      <c r="AQL227" s="544"/>
      <c r="AQM227" s="551"/>
      <c r="AQN227" s="551"/>
      <c r="AQO227" s="552"/>
      <c r="AQP227" s="552"/>
      <c r="AQQ227" s="544"/>
      <c r="AQR227" s="544"/>
      <c r="AQS227" s="544"/>
      <c r="AQT227" s="551"/>
      <c r="AQU227" s="551"/>
      <c r="AQV227" s="552"/>
      <c r="AQW227" s="552"/>
      <c r="AQX227" s="544"/>
      <c r="AQY227" s="544"/>
      <c r="AQZ227" s="544"/>
      <c r="ARA227" s="551"/>
      <c r="ARB227" s="551"/>
      <c r="ARC227" s="552"/>
      <c r="ARD227" s="552"/>
      <c r="ARE227" s="544"/>
      <c r="ARF227" s="544"/>
      <c r="ARG227" s="544"/>
      <c r="ARH227" s="551"/>
      <c r="ARI227" s="551"/>
      <c r="ARJ227" s="552"/>
      <c r="ARK227" s="552"/>
      <c r="ARL227" s="544"/>
      <c r="ARM227" s="544"/>
      <c r="ARN227" s="544"/>
      <c r="ARO227" s="551"/>
      <c r="ARP227" s="551"/>
      <c r="ARQ227" s="552"/>
      <c r="ARR227" s="552"/>
      <c r="ARS227" s="544"/>
      <c r="ART227" s="544"/>
      <c r="ARU227" s="544"/>
      <c r="ARV227" s="551"/>
      <c r="ARW227" s="551"/>
      <c r="ARX227" s="552"/>
      <c r="ARY227" s="552"/>
      <c r="ARZ227" s="544"/>
      <c r="ASA227" s="544"/>
      <c r="ASB227" s="544"/>
      <c r="ASC227" s="551"/>
      <c r="ASD227" s="551"/>
      <c r="ASE227" s="552"/>
      <c r="ASF227" s="552"/>
      <c r="ASG227" s="544"/>
      <c r="ASH227" s="544"/>
      <c r="ASI227" s="544"/>
      <c r="ASJ227" s="551"/>
      <c r="ASK227" s="551"/>
      <c r="ASL227" s="552"/>
      <c r="ASM227" s="552"/>
      <c r="ASN227" s="544"/>
      <c r="ASO227" s="544"/>
      <c r="ASP227" s="544"/>
      <c r="ASQ227" s="551"/>
      <c r="ASR227" s="551"/>
      <c r="ASS227" s="552"/>
      <c r="AST227" s="552"/>
      <c r="ASU227" s="544"/>
      <c r="ASV227" s="544"/>
      <c r="ASW227" s="544"/>
      <c r="ASX227" s="551"/>
      <c r="ASY227" s="551"/>
      <c r="ASZ227" s="552"/>
      <c r="ATA227" s="552"/>
      <c r="ATB227" s="544"/>
      <c r="ATC227" s="544"/>
      <c r="ATD227" s="544"/>
      <c r="ATE227" s="551"/>
      <c r="ATF227" s="551"/>
      <c r="ATG227" s="552"/>
      <c r="ATH227" s="552"/>
      <c r="ATI227" s="544"/>
      <c r="ATJ227" s="544"/>
      <c r="ATK227" s="544"/>
      <c r="ATL227" s="551"/>
      <c r="ATM227" s="551"/>
      <c r="ATN227" s="552"/>
      <c r="ATO227" s="552"/>
      <c r="ATP227" s="544"/>
      <c r="ATQ227" s="544"/>
      <c r="ATR227" s="544"/>
      <c r="ATS227" s="551"/>
      <c r="ATT227" s="551"/>
      <c r="ATU227" s="552"/>
      <c r="ATV227" s="552"/>
      <c r="ATW227" s="544"/>
      <c r="ATX227" s="544"/>
      <c r="ATY227" s="544"/>
      <c r="ATZ227" s="551"/>
      <c r="AUA227" s="551"/>
      <c r="AUB227" s="552"/>
      <c r="AUC227" s="552"/>
      <c r="AUD227" s="544"/>
      <c r="AUE227" s="544"/>
      <c r="AUF227" s="544"/>
      <c r="AUG227" s="551"/>
      <c r="AUH227" s="551"/>
      <c r="AUI227" s="552"/>
      <c r="AUJ227" s="552"/>
      <c r="AUK227" s="544"/>
      <c r="AUL227" s="544"/>
      <c r="AUM227" s="544"/>
      <c r="AUN227" s="551"/>
      <c r="AUO227" s="551"/>
      <c r="AUP227" s="552"/>
      <c r="AUQ227" s="552"/>
      <c r="AUR227" s="544"/>
      <c r="AUS227" s="544"/>
      <c r="AUT227" s="544"/>
      <c r="AUU227" s="551"/>
      <c r="AUV227" s="551"/>
      <c r="AUW227" s="552"/>
      <c r="AUX227" s="552"/>
      <c r="AUY227" s="544"/>
      <c r="AUZ227" s="544"/>
      <c r="AVA227" s="544"/>
      <c r="AVB227" s="551"/>
      <c r="AVC227" s="551"/>
      <c r="AVD227" s="552"/>
      <c r="AVE227" s="552"/>
      <c r="AVF227" s="544"/>
      <c r="AVG227" s="544"/>
      <c r="AVH227" s="544"/>
      <c r="AVI227" s="551"/>
      <c r="AVJ227" s="551"/>
      <c r="AVK227" s="552"/>
      <c r="AVL227" s="552"/>
      <c r="AVM227" s="544"/>
      <c r="AVN227" s="544"/>
      <c r="AVO227" s="544"/>
      <c r="AVP227" s="551"/>
      <c r="AVQ227" s="551"/>
      <c r="AVR227" s="552"/>
      <c r="AVS227" s="552"/>
      <c r="AVT227" s="544"/>
      <c r="AVU227" s="544"/>
      <c r="AVV227" s="544"/>
      <c r="AVW227" s="551"/>
      <c r="AVX227" s="551"/>
      <c r="AVY227" s="552"/>
      <c r="AVZ227" s="552"/>
      <c r="AWA227" s="544"/>
      <c r="AWB227" s="544"/>
      <c r="AWC227" s="544"/>
      <c r="AWD227" s="551"/>
      <c r="AWE227" s="551"/>
      <c r="AWF227" s="552"/>
      <c r="AWG227" s="552"/>
      <c r="AWH227" s="544"/>
      <c r="AWI227" s="544"/>
      <c r="AWJ227" s="544"/>
      <c r="AWK227" s="551"/>
      <c r="AWL227" s="551"/>
      <c r="AWM227" s="552"/>
      <c r="AWN227" s="552"/>
      <c r="AWO227" s="544"/>
      <c r="AWP227" s="544"/>
      <c r="AWQ227" s="544"/>
      <c r="AWR227" s="551"/>
      <c r="AWS227" s="551"/>
      <c r="AWT227" s="552"/>
      <c r="AWU227" s="552"/>
      <c r="AWV227" s="544"/>
      <c r="AWW227" s="544"/>
      <c r="AWX227" s="544"/>
      <c r="AWY227" s="551"/>
      <c r="AWZ227" s="551"/>
      <c r="AXA227" s="552"/>
      <c r="AXB227" s="552"/>
      <c r="AXC227" s="544"/>
      <c r="AXD227" s="544"/>
      <c r="AXE227" s="544"/>
      <c r="AXF227" s="551"/>
      <c r="AXG227" s="551"/>
      <c r="AXH227" s="552"/>
      <c r="AXI227" s="552"/>
      <c r="AXJ227" s="544"/>
      <c r="AXK227" s="544"/>
      <c r="AXL227" s="544"/>
      <c r="AXM227" s="551"/>
      <c r="AXN227" s="551"/>
      <c r="AXO227" s="552"/>
      <c r="AXP227" s="552"/>
      <c r="AXQ227" s="544"/>
      <c r="AXR227" s="544"/>
      <c r="AXS227" s="544"/>
      <c r="AXT227" s="551"/>
      <c r="AXU227" s="551"/>
      <c r="AXV227" s="552"/>
      <c r="AXW227" s="552"/>
      <c r="AXX227" s="544"/>
      <c r="AXY227" s="544"/>
      <c r="AXZ227" s="544"/>
      <c r="AYA227" s="551"/>
      <c r="AYB227" s="551"/>
      <c r="AYC227" s="552"/>
      <c r="AYD227" s="552"/>
      <c r="AYE227" s="544"/>
      <c r="AYF227" s="544"/>
      <c r="AYG227" s="544"/>
      <c r="AYH227" s="551"/>
      <c r="AYI227" s="551"/>
      <c r="AYJ227" s="552"/>
      <c r="AYK227" s="552"/>
      <c r="AYL227" s="544"/>
      <c r="AYM227" s="544"/>
      <c r="AYN227" s="544"/>
      <c r="AYO227" s="551"/>
      <c r="AYP227" s="551"/>
      <c r="AYQ227" s="552"/>
      <c r="AYR227" s="552"/>
      <c r="AYS227" s="544"/>
      <c r="AYT227" s="544"/>
      <c r="AYU227" s="544"/>
      <c r="AYV227" s="551"/>
      <c r="AYW227" s="551"/>
      <c r="AYX227" s="552"/>
      <c r="AYY227" s="552"/>
      <c r="AYZ227" s="544"/>
      <c r="AZA227" s="544"/>
      <c r="AZB227" s="544"/>
      <c r="AZC227" s="551"/>
      <c r="AZD227" s="551"/>
      <c r="AZE227" s="552"/>
      <c r="AZF227" s="552"/>
      <c r="AZG227" s="544"/>
      <c r="AZH227" s="544"/>
      <c r="AZI227" s="544"/>
      <c r="AZJ227" s="551"/>
      <c r="AZK227" s="551"/>
      <c r="AZL227" s="552"/>
      <c r="AZM227" s="552"/>
      <c r="AZN227" s="544"/>
      <c r="AZO227" s="544"/>
      <c r="AZP227" s="544"/>
      <c r="AZQ227" s="551"/>
      <c r="AZR227" s="551"/>
      <c r="AZS227" s="552"/>
      <c r="AZT227" s="552"/>
      <c r="AZU227" s="544"/>
      <c r="AZV227" s="544"/>
      <c r="AZW227" s="544"/>
      <c r="AZX227" s="551"/>
      <c r="AZY227" s="551"/>
      <c r="AZZ227" s="552"/>
      <c r="BAA227" s="552"/>
      <c r="BAB227" s="544"/>
      <c r="BAC227" s="544"/>
      <c r="BAD227" s="544"/>
      <c r="BAE227" s="551"/>
      <c r="BAF227" s="551"/>
      <c r="BAG227" s="552"/>
      <c r="BAH227" s="552"/>
      <c r="BAI227" s="544"/>
      <c r="BAJ227" s="544"/>
      <c r="BAK227" s="544"/>
      <c r="BAL227" s="551"/>
      <c r="BAM227" s="551"/>
      <c r="BAN227" s="552"/>
      <c r="BAO227" s="552"/>
      <c r="BAP227" s="544"/>
      <c r="BAQ227" s="544"/>
      <c r="BAR227" s="544"/>
      <c r="BAS227" s="551"/>
      <c r="BAT227" s="551"/>
      <c r="BAU227" s="552"/>
      <c r="BAV227" s="552"/>
      <c r="BAW227" s="544"/>
      <c r="BAX227" s="544"/>
      <c r="BAY227" s="544"/>
      <c r="BAZ227" s="551"/>
      <c r="BBA227" s="551"/>
      <c r="BBB227" s="552"/>
      <c r="BBC227" s="552"/>
      <c r="BBD227" s="544"/>
      <c r="BBE227" s="544"/>
      <c r="BBF227" s="544"/>
      <c r="BBG227" s="551"/>
      <c r="BBH227" s="551"/>
      <c r="BBI227" s="552"/>
      <c r="BBJ227" s="552"/>
      <c r="BBK227" s="544"/>
      <c r="BBL227" s="544"/>
      <c r="BBM227" s="544"/>
      <c r="BBN227" s="551"/>
      <c r="BBO227" s="551"/>
      <c r="BBP227" s="552"/>
      <c r="BBQ227" s="552"/>
      <c r="BBR227" s="544"/>
      <c r="BBS227" s="544"/>
      <c r="BBT227" s="544"/>
      <c r="BBU227" s="551"/>
      <c r="BBV227" s="551"/>
      <c r="BBW227" s="552"/>
      <c r="BBX227" s="552"/>
      <c r="BBY227" s="544"/>
      <c r="BBZ227" s="544"/>
      <c r="BCA227" s="544"/>
      <c r="BCB227" s="551"/>
      <c r="BCC227" s="551"/>
      <c r="BCD227" s="552"/>
      <c r="BCE227" s="552"/>
      <c r="BCF227" s="544"/>
      <c r="BCG227" s="544"/>
      <c r="BCH227" s="544"/>
      <c r="BCI227" s="551"/>
      <c r="BCJ227" s="551"/>
      <c r="BCK227" s="552"/>
      <c r="BCL227" s="552"/>
      <c r="BCM227" s="544"/>
      <c r="BCN227" s="544"/>
      <c r="BCO227" s="544"/>
      <c r="BCP227" s="551"/>
      <c r="BCQ227" s="551"/>
      <c r="BCR227" s="552"/>
      <c r="BCS227" s="552"/>
      <c r="BCT227" s="544"/>
      <c r="BCU227" s="544"/>
      <c r="BCV227" s="544"/>
      <c r="BCW227" s="551"/>
      <c r="BCX227" s="551"/>
      <c r="BCY227" s="552"/>
      <c r="BCZ227" s="552"/>
      <c r="BDA227" s="544"/>
      <c r="BDB227" s="544"/>
      <c r="BDC227" s="544"/>
      <c r="BDD227" s="551"/>
      <c r="BDE227" s="551"/>
      <c r="BDF227" s="552"/>
      <c r="BDG227" s="552"/>
      <c r="BDH227" s="544"/>
      <c r="BDI227" s="544"/>
      <c r="BDJ227" s="544"/>
      <c r="BDK227" s="551"/>
      <c r="BDL227" s="551"/>
      <c r="BDM227" s="552"/>
      <c r="BDN227" s="552"/>
      <c r="BDO227" s="544"/>
      <c r="BDP227" s="544"/>
      <c r="BDQ227" s="544"/>
      <c r="BDR227" s="551"/>
      <c r="BDS227" s="551"/>
      <c r="BDT227" s="552"/>
      <c r="BDU227" s="552"/>
      <c r="BDV227" s="544"/>
      <c r="BDW227" s="544"/>
      <c r="BDX227" s="544"/>
      <c r="BDY227" s="551"/>
      <c r="BDZ227" s="551"/>
      <c r="BEA227" s="552"/>
      <c r="BEB227" s="552"/>
      <c r="BEC227" s="544"/>
      <c r="BED227" s="544"/>
      <c r="BEE227" s="544"/>
      <c r="BEF227" s="551"/>
      <c r="BEG227" s="551"/>
      <c r="BEH227" s="552"/>
      <c r="BEI227" s="552"/>
      <c r="BEJ227" s="544"/>
      <c r="BEK227" s="544"/>
      <c r="BEL227" s="544"/>
      <c r="BEM227" s="551"/>
      <c r="BEN227" s="551"/>
      <c r="BEO227" s="552"/>
      <c r="BEP227" s="552"/>
      <c r="BEQ227" s="544"/>
      <c r="BER227" s="544"/>
      <c r="BES227" s="544"/>
      <c r="BET227" s="551"/>
      <c r="BEU227" s="551"/>
      <c r="BEV227" s="552"/>
      <c r="BEW227" s="552"/>
      <c r="BEX227" s="544"/>
      <c r="BEY227" s="544"/>
      <c r="BEZ227" s="544"/>
      <c r="BFA227" s="551"/>
      <c r="BFB227" s="551"/>
      <c r="BFC227" s="552"/>
      <c r="BFD227" s="552"/>
      <c r="BFE227" s="544"/>
      <c r="BFF227" s="544"/>
      <c r="BFG227" s="544"/>
      <c r="BFH227" s="551"/>
      <c r="BFI227" s="551"/>
      <c r="BFJ227" s="552"/>
      <c r="BFK227" s="552"/>
      <c r="BFL227" s="544"/>
      <c r="BFM227" s="544"/>
      <c r="BFN227" s="544"/>
      <c r="BFO227" s="551"/>
      <c r="BFP227" s="551"/>
      <c r="BFQ227" s="552"/>
      <c r="BFR227" s="552"/>
      <c r="BFS227" s="544"/>
      <c r="BFT227" s="544"/>
      <c r="BFU227" s="544"/>
      <c r="BFV227" s="551"/>
      <c r="BFW227" s="551"/>
      <c r="BFX227" s="552"/>
      <c r="BFY227" s="552"/>
      <c r="BFZ227" s="544"/>
      <c r="BGA227" s="544"/>
      <c r="BGB227" s="544"/>
      <c r="BGC227" s="551"/>
      <c r="BGD227" s="551"/>
      <c r="BGE227" s="552"/>
      <c r="BGF227" s="552"/>
      <c r="BGG227" s="544"/>
      <c r="BGH227" s="544"/>
      <c r="BGI227" s="544"/>
      <c r="BGJ227" s="551"/>
      <c r="BGK227" s="551"/>
      <c r="BGL227" s="552"/>
      <c r="BGM227" s="552"/>
      <c r="BGN227" s="544"/>
      <c r="BGO227" s="544"/>
      <c r="BGP227" s="544"/>
      <c r="BGQ227" s="551"/>
      <c r="BGR227" s="551"/>
      <c r="BGS227" s="552"/>
      <c r="BGT227" s="552"/>
      <c r="BGU227" s="544"/>
      <c r="BGV227" s="544"/>
      <c r="BGW227" s="544"/>
      <c r="BGX227" s="551"/>
      <c r="BGY227" s="551"/>
      <c r="BGZ227" s="552"/>
      <c r="BHA227" s="552"/>
      <c r="BHB227" s="544"/>
      <c r="BHC227" s="544"/>
      <c r="BHD227" s="544"/>
      <c r="BHE227" s="551"/>
      <c r="BHF227" s="551"/>
      <c r="BHG227" s="552"/>
      <c r="BHH227" s="552"/>
      <c r="BHI227" s="544"/>
      <c r="BHJ227" s="544"/>
      <c r="BHK227" s="544"/>
      <c r="BHL227" s="551"/>
      <c r="BHM227" s="551"/>
      <c r="BHN227" s="552"/>
      <c r="BHO227" s="552"/>
      <c r="BHP227" s="544"/>
      <c r="BHQ227" s="544"/>
      <c r="BHR227" s="544"/>
      <c r="BHS227" s="551"/>
      <c r="BHT227" s="551"/>
      <c r="BHU227" s="552"/>
      <c r="BHV227" s="552"/>
      <c r="BHW227" s="544"/>
      <c r="BHX227" s="544"/>
      <c r="BHY227" s="544"/>
      <c r="BHZ227" s="551"/>
      <c r="BIA227" s="551"/>
      <c r="BIB227" s="552"/>
      <c r="BIC227" s="552"/>
      <c r="BID227" s="544"/>
      <c r="BIE227" s="544"/>
      <c r="BIF227" s="544"/>
      <c r="BIG227" s="551"/>
      <c r="BIH227" s="551"/>
      <c r="BII227" s="552"/>
      <c r="BIJ227" s="552"/>
      <c r="BIK227" s="544"/>
      <c r="BIL227" s="544"/>
      <c r="BIM227" s="544"/>
      <c r="BIN227" s="551"/>
      <c r="BIO227" s="551"/>
      <c r="BIP227" s="552"/>
      <c r="BIQ227" s="552"/>
      <c r="BIR227" s="544"/>
      <c r="BIS227" s="544"/>
      <c r="BIT227" s="544"/>
      <c r="BIU227" s="551"/>
      <c r="BIV227" s="551"/>
      <c r="BIW227" s="552"/>
      <c r="BIX227" s="552"/>
      <c r="BIY227" s="544"/>
      <c r="BIZ227" s="544"/>
      <c r="BJA227" s="544"/>
      <c r="BJB227" s="551"/>
      <c r="BJC227" s="551"/>
      <c r="BJD227" s="552"/>
      <c r="BJE227" s="552"/>
      <c r="BJF227" s="544"/>
      <c r="BJG227" s="544"/>
      <c r="BJH227" s="544"/>
      <c r="BJI227" s="551"/>
      <c r="BJJ227" s="551"/>
      <c r="BJK227" s="552"/>
      <c r="BJL227" s="552"/>
      <c r="BJM227" s="544"/>
      <c r="BJN227" s="544"/>
      <c r="BJO227" s="544"/>
      <c r="BJP227" s="551"/>
      <c r="BJQ227" s="551"/>
      <c r="BJR227" s="552"/>
      <c r="BJS227" s="552"/>
      <c r="BJT227" s="544"/>
      <c r="BJU227" s="544"/>
      <c r="BJV227" s="544"/>
      <c r="BJW227" s="551"/>
      <c r="BJX227" s="551"/>
      <c r="BJY227" s="552"/>
      <c r="BJZ227" s="552"/>
      <c r="BKA227" s="544"/>
      <c r="BKB227" s="544"/>
      <c r="BKC227" s="544"/>
      <c r="BKD227" s="551"/>
      <c r="BKE227" s="551"/>
      <c r="BKF227" s="552"/>
      <c r="BKG227" s="552"/>
      <c r="BKH227" s="544"/>
      <c r="BKI227" s="544"/>
      <c r="BKJ227" s="544"/>
      <c r="BKK227" s="551"/>
      <c r="BKL227" s="551"/>
      <c r="BKM227" s="552"/>
      <c r="BKN227" s="552"/>
      <c r="BKO227" s="544"/>
      <c r="BKP227" s="544"/>
      <c r="BKQ227" s="544"/>
      <c r="BKR227" s="551"/>
      <c r="BKS227" s="551"/>
      <c r="BKT227" s="552"/>
      <c r="BKU227" s="552"/>
      <c r="BKV227" s="544"/>
      <c r="BKW227" s="544"/>
      <c r="BKX227" s="544"/>
      <c r="BKY227" s="551"/>
      <c r="BKZ227" s="551"/>
      <c r="BLA227" s="552"/>
      <c r="BLB227" s="552"/>
      <c r="BLC227" s="544"/>
      <c r="BLD227" s="544"/>
      <c r="BLE227" s="544"/>
      <c r="BLF227" s="551"/>
      <c r="BLG227" s="551"/>
      <c r="BLH227" s="552"/>
      <c r="BLI227" s="552"/>
      <c r="BLJ227" s="544"/>
      <c r="BLK227" s="544"/>
      <c r="BLL227" s="544"/>
      <c r="BLM227" s="551"/>
      <c r="BLN227" s="551"/>
      <c r="BLO227" s="552"/>
      <c r="BLP227" s="552"/>
      <c r="BLQ227" s="544"/>
      <c r="BLR227" s="544"/>
      <c r="BLS227" s="544"/>
      <c r="BLT227" s="551"/>
      <c r="BLU227" s="551"/>
      <c r="BLV227" s="552"/>
      <c r="BLW227" s="552"/>
      <c r="BLX227" s="544"/>
      <c r="BLY227" s="544"/>
      <c r="BLZ227" s="544"/>
      <c r="BMA227" s="551"/>
      <c r="BMB227" s="551"/>
      <c r="BMC227" s="552"/>
      <c r="BMD227" s="552"/>
      <c r="BME227" s="544"/>
      <c r="BMF227" s="544"/>
      <c r="BMG227" s="544"/>
      <c r="BMH227" s="551"/>
      <c r="BMI227" s="551"/>
      <c r="BMJ227" s="552"/>
      <c r="BMK227" s="552"/>
      <c r="BML227" s="544"/>
      <c r="BMM227" s="544"/>
      <c r="BMN227" s="544"/>
      <c r="BMO227" s="551"/>
      <c r="BMP227" s="551"/>
      <c r="BMQ227" s="552"/>
      <c r="BMR227" s="552"/>
      <c r="BMS227" s="544"/>
      <c r="BMT227" s="544"/>
      <c r="BMU227" s="544"/>
      <c r="BMV227" s="551"/>
      <c r="BMW227" s="551"/>
      <c r="BMX227" s="552"/>
      <c r="BMY227" s="552"/>
      <c r="BMZ227" s="544"/>
      <c r="BNA227" s="544"/>
      <c r="BNB227" s="544"/>
      <c r="BNC227" s="551"/>
      <c r="BND227" s="551"/>
      <c r="BNE227" s="552"/>
      <c r="BNF227" s="552"/>
      <c r="BNG227" s="544"/>
      <c r="BNH227" s="544"/>
      <c r="BNI227" s="544"/>
      <c r="BNJ227" s="551"/>
      <c r="BNK227" s="551"/>
      <c r="BNL227" s="552"/>
      <c r="BNM227" s="552"/>
      <c r="BNN227" s="544"/>
      <c r="BNO227" s="544"/>
      <c r="BNP227" s="544"/>
      <c r="BNQ227" s="551"/>
      <c r="BNR227" s="551"/>
      <c r="BNS227" s="552"/>
      <c r="BNT227" s="552"/>
      <c r="BNU227" s="544"/>
      <c r="BNV227" s="544"/>
      <c r="BNW227" s="544"/>
      <c r="BNX227" s="551"/>
      <c r="BNY227" s="551"/>
      <c r="BNZ227" s="552"/>
      <c r="BOA227" s="552"/>
      <c r="BOB227" s="544"/>
      <c r="BOC227" s="544"/>
      <c r="BOD227" s="544"/>
      <c r="BOE227" s="551"/>
      <c r="BOF227" s="551"/>
      <c r="BOG227" s="552"/>
      <c r="BOH227" s="552"/>
      <c r="BOI227" s="544"/>
      <c r="BOJ227" s="544"/>
      <c r="BOK227" s="544"/>
      <c r="BOL227" s="551"/>
      <c r="BOM227" s="551"/>
      <c r="BON227" s="552"/>
      <c r="BOO227" s="552"/>
      <c r="BOP227" s="544"/>
      <c r="BOQ227" s="544"/>
      <c r="BOR227" s="544"/>
      <c r="BOS227" s="551"/>
      <c r="BOT227" s="551"/>
      <c r="BOU227" s="552"/>
      <c r="BOV227" s="552"/>
      <c r="BOW227" s="544"/>
      <c r="BOX227" s="544"/>
      <c r="BOY227" s="544"/>
      <c r="BOZ227" s="551"/>
      <c r="BPA227" s="551"/>
      <c r="BPB227" s="552"/>
      <c r="BPC227" s="552"/>
      <c r="BPD227" s="544"/>
      <c r="BPE227" s="544"/>
      <c r="BPF227" s="544"/>
      <c r="BPG227" s="551"/>
      <c r="BPH227" s="551"/>
      <c r="BPI227" s="552"/>
      <c r="BPJ227" s="552"/>
      <c r="BPK227" s="544"/>
      <c r="BPL227" s="544"/>
      <c r="BPM227" s="544"/>
      <c r="BPN227" s="551"/>
      <c r="BPO227" s="551"/>
      <c r="BPP227" s="552"/>
      <c r="BPQ227" s="552"/>
      <c r="BPR227" s="544"/>
      <c r="BPS227" s="544"/>
      <c r="BPT227" s="544"/>
      <c r="BPU227" s="551"/>
      <c r="BPV227" s="551"/>
      <c r="BPW227" s="552"/>
      <c r="BPX227" s="552"/>
      <c r="BPY227" s="544"/>
      <c r="BPZ227" s="544"/>
      <c r="BQA227" s="544"/>
      <c r="BQB227" s="551"/>
      <c r="BQC227" s="551"/>
      <c r="BQD227" s="552"/>
      <c r="BQE227" s="552"/>
      <c r="BQF227" s="544"/>
      <c r="BQG227" s="544"/>
      <c r="BQH227" s="544"/>
      <c r="BQI227" s="551"/>
      <c r="BQJ227" s="551"/>
      <c r="BQK227" s="552"/>
      <c r="BQL227" s="552"/>
      <c r="BQM227" s="544"/>
      <c r="BQN227" s="544"/>
      <c r="BQO227" s="544"/>
      <c r="BQP227" s="551"/>
      <c r="BQQ227" s="551"/>
      <c r="BQR227" s="552"/>
      <c r="BQS227" s="552"/>
      <c r="BQT227" s="544"/>
      <c r="BQU227" s="544"/>
      <c r="BQV227" s="544"/>
      <c r="BQW227" s="551"/>
      <c r="BQX227" s="551"/>
      <c r="BQY227" s="552"/>
      <c r="BQZ227" s="552"/>
      <c r="BRA227" s="544"/>
      <c r="BRB227" s="544"/>
      <c r="BRC227" s="544"/>
      <c r="BRD227" s="551"/>
      <c r="BRE227" s="551"/>
      <c r="BRF227" s="552"/>
      <c r="BRG227" s="552"/>
      <c r="BRH227" s="544"/>
      <c r="BRI227" s="544"/>
      <c r="BRJ227" s="544"/>
      <c r="BRK227" s="551"/>
      <c r="BRL227" s="551"/>
      <c r="BRM227" s="552"/>
      <c r="BRN227" s="552"/>
      <c r="BRO227" s="544"/>
      <c r="BRP227" s="544"/>
      <c r="BRQ227" s="544"/>
      <c r="BRR227" s="551"/>
      <c r="BRS227" s="551"/>
      <c r="BRT227" s="552"/>
      <c r="BRU227" s="552"/>
      <c r="BRV227" s="544"/>
      <c r="BRW227" s="544"/>
      <c r="BRX227" s="544"/>
      <c r="BRY227" s="551"/>
      <c r="BRZ227" s="551"/>
      <c r="BSA227" s="552"/>
      <c r="BSB227" s="552"/>
      <c r="BSC227" s="544"/>
      <c r="BSD227" s="544"/>
      <c r="BSE227" s="544"/>
      <c r="BSF227" s="551"/>
      <c r="BSG227" s="551"/>
      <c r="BSH227" s="552"/>
      <c r="BSI227" s="552"/>
      <c r="BSJ227" s="544"/>
      <c r="BSK227" s="544"/>
      <c r="BSL227" s="544"/>
      <c r="BSM227" s="551"/>
      <c r="BSN227" s="551"/>
      <c r="BSO227" s="552"/>
      <c r="BSP227" s="552"/>
      <c r="BSQ227" s="544"/>
      <c r="BSR227" s="544"/>
      <c r="BSS227" s="544"/>
      <c r="BST227" s="551"/>
      <c r="BSU227" s="551"/>
      <c r="BSV227" s="552"/>
      <c r="BSW227" s="552"/>
      <c r="BSX227" s="544"/>
      <c r="BSY227" s="544"/>
      <c r="BSZ227" s="544"/>
      <c r="BTA227" s="551"/>
      <c r="BTB227" s="551"/>
      <c r="BTC227" s="552"/>
      <c r="BTD227" s="552"/>
      <c r="BTE227" s="544"/>
      <c r="BTF227" s="544"/>
      <c r="BTG227" s="544"/>
      <c r="BTH227" s="551"/>
      <c r="BTI227" s="551"/>
      <c r="BTJ227" s="552"/>
      <c r="BTK227" s="552"/>
      <c r="BTL227" s="544"/>
      <c r="BTM227" s="544"/>
      <c r="BTN227" s="544"/>
      <c r="BTO227" s="551"/>
      <c r="BTP227" s="551"/>
      <c r="BTQ227" s="552"/>
      <c r="BTR227" s="552"/>
      <c r="BTS227" s="544"/>
      <c r="BTT227" s="544"/>
      <c r="BTU227" s="544"/>
      <c r="BTV227" s="551"/>
      <c r="BTW227" s="551"/>
      <c r="BTX227" s="552"/>
      <c r="BTY227" s="552"/>
      <c r="BTZ227" s="544"/>
      <c r="BUA227" s="544"/>
      <c r="BUB227" s="544"/>
      <c r="BUC227" s="551"/>
      <c r="BUD227" s="551"/>
      <c r="BUE227" s="552"/>
      <c r="BUF227" s="552"/>
      <c r="BUG227" s="544"/>
      <c r="BUH227" s="544"/>
      <c r="BUI227" s="544"/>
      <c r="BUJ227" s="551"/>
      <c r="BUK227" s="551"/>
      <c r="BUL227" s="552"/>
      <c r="BUM227" s="552"/>
      <c r="BUN227" s="544"/>
      <c r="BUO227" s="544"/>
      <c r="BUP227" s="544"/>
      <c r="BUQ227" s="551"/>
      <c r="BUR227" s="551"/>
      <c r="BUS227" s="552"/>
      <c r="BUT227" s="552"/>
      <c r="BUU227" s="544"/>
      <c r="BUV227" s="544"/>
      <c r="BUW227" s="544"/>
      <c r="BUX227" s="551"/>
      <c r="BUY227" s="551"/>
      <c r="BUZ227" s="552"/>
      <c r="BVA227" s="552"/>
      <c r="BVB227" s="544"/>
      <c r="BVC227" s="544"/>
      <c r="BVD227" s="544"/>
      <c r="BVE227" s="551"/>
      <c r="BVF227" s="551"/>
      <c r="BVG227" s="552"/>
      <c r="BVH227" s="552"/>
      <c r="BVI227" s="544"/>
      <c r="BVJ227" s="544"/>
      <c r="BVK227" s="544"/>
      <c r="BVL227" s="551"/>
      <c r="BVM227" s="551"/>
      <c r="BVN227" s="552"/>
      <c r="BVO227" s="552"/>
      <c r="BVP227" s="544"/>
      <c r="BVQ227" s="544"/>
      <c r="BVR227" s="544"/>
      <c r="BVS227" s="551"/>
      <c r="BVT227" s="551"/>
      <c r="BVU227" s="552"/>
      <c r="BVV227" s="552"/>
      <c r="BVW227" s="544"/>
      <c r="BVX227" s="544"/>
      <c r="BVY227" s="544"/>
      <c r="BVZ227" s="551"/>
      <c r="BWA227" s="551"/>
      <c r="BWB227" s="552"/>
      <c r="BWC227" s="552"/>
      <c r="BWD227" s="544"/>
      <c r="BWE227" s="544"/>
      <c r="BWF227" s="544"/>
      <c r="BWG227" s="551"/>
      <c r="BWH227" s="551"/>
      <c r="BWI227" s="552"/>
      <c r="BWJ227" s="552"/>
      <c r="BWK227" s="544"/>
      <c r="BWL227" s="544"/>
      <c r="BWM227" s="544"/>
      <c r="BWN227" s="551"/>
      <c r="BWO227" s="551"/>
      <c r="BWP227" s="552"/>
      <c r="BWQ227" s="552"/>
      <c r="BWR227" s="544"/>
      <c r="BWS227" s="544"/>
      <c r="BWT227" s="544"/>
      <c r="BWU227" s="551"/>
      <c r="BWV227" s="551"/>
      <c r="BWW227" s="552"/>
      <c r="BWX227" s="552"/>
      <c r="BWY227" s="544"/>
      <c r="BWZ227" s="544"/>
      <c r="BXA227" s="544"/>
      <c r="BXB227" s="551"/>
      <c r="BXC227" s="551"/>
      <c r="BXD227" s="552"/>
      <c r="BXE227" s="552"/>
      <c r="BXF227" s="544"/>
      <c r="BXG227" s="544"/>
      <c r="BXH227" s="544"/>
      <c r="BXI227" s="551"/>
      <c r="BXJ227" s="551"/>
      <c r="BXK227" s="552"/>
      <c r="BXL227" s="552"/>
      <c r="BXM227" s="544"/>
      <c r="BXN227" s="544"/>
      <c r="BXO227" s="544"/>
      <c r="BXP227" s="551"/>
      <c r="BXQ227" s="551"/>
      <c r="BXR227" s="552"/>
      <c r="BXS227" s="552"/>
      <c r="BXT227" s="544"/>
      <c r="BXU227" s="544"/>
      <c r="BXV227" s="544"/>
      <c r="BXW227" s="551"/>
      <c r="BXX227" s="551"/>
      <c r="BXY227" s="552"/>
      <c r="BXZ227" s="552"/>
      <c r="BYA227" s="544"/>
      <c r="BYB227" s="544"/>
      <c r="BYC227" s="544"/>
      <c r="BYD227" s="551"/>
      <c r="BYE227" s="551"/>
      <c r="BYF227" s="552"/>
      <c r="BYG227" s="552"/>
      <c r="BYH227" s="544"/>
      <c r="BYI227" s="544"/>
      <c r="BYJ227" s="544"/>
      <c r="BYK227" s="551"/>
      <c r="BYL227" s="551"/>
      <c r="BYM227" s="552"/>
      <c r="BYN227" s="552"/>
      <c r="BYO227" s="544"/>
      <c r="BYP227" s="544"/>
      <c r="BYQ227" s="544"/>
      <c r="BYR227" s="551"/>
      <c r="BYS227" s="551"/>
      <c r="BYT227" s="552"/>
      <c r="BYU227" s="552"/>
      <c r="BYV227" s="544"/>
      <c r="BYW227" s="544"/>
      <c r="BYX227" s="544"/>
      <c r="BYY227" s="551"/>
      <c r="BYZ227" s="551"/>
      <c r="BZA227" s="552"/>
      <c r="BZB227" s="552"/>
      <c r="BZC227" s="544"/>
      <c r="BZD227" s="544"/>
      <c r="BZE227" s="544"/>
      <c r="BZF227" s="551"/>
      <c r="BZG227" s="551"/>
      <c r="BZH227" s="552"/>
      <c r="BZI227" s="552"/>
      <c r="BZJ227" s="544"/>
      <c r="BZK227" s="544"/>
      <c r="BZL227" s="544"/>
      <c r="BZM227" s="551"/>
      <c r="BZN227" s="551"/>
      <c r="BZO227" s="552"/>
      <c r="BZP227" s="552"/>
      <c r="BZQ227" s="544"/>
      <c r="BZR227" s="544"/>
      <c r="BZS227" s="544"/>
      <c r="BZT227" s="551"/>
      <c r="BZU227" s="551"/>
      <c r="BZV227" s="552"/>
      <c r="BZW227" s="552"/>
      <c r="BZX227" s="544"/>
      <c r="BZY227" s="544"/>
      <c r="BZZ227" s="544"/>
      <c r="CAA227" s="551"/>
      <c r="CAB227" s="551"/>
      <c r="CAC227" s="552"/>
      <c r="CAD227" s="552"/>
      <c r="CAE227" s="544"/>
      <c r="CAF227" s="544"/>
      <c r="CAG227" s="544"/>
      <c r="CAH227" s="551"/>
      <c r="CAI227" s="551"/>
      <c r="CAJ227" s="552"/>
      <c r="CAK227" s="552"/>
      <c r="CAL227" s="544"/>
      <c r="CAM227" s="544"/>
      <c r="CAN227" s="544"/>
      <c r="CAO227" s="551"/>
      <c r="CAP227" s="551"/>
      <c r="CAQ227" s="552"/>
      <c r="CAR227" s="552"/>
      <c r="CAS227" s="544"/>
      <c r="CAT227" s="544"/>
      <c r="CAU227" s="544"/>
      <c r="CAV227" s="551"/>
      <c r="CAW227" s="551"/>
      <c r="CAX227" s="552"/>
      <c r="CAY227" s="552"/>
      <c r="CAZ227" s="544"/>
      <c r="CBA227" s="544"/>
      <c r="CBB227" s="544"/>
      <c r="CBC227" s="551"/>
      <c r="CBD227" s="551"/>
      <c r="CBE227" s="552"/>
      <c r="CBF227" s="552"/>
      <c r="CBG227" s="544"/>
      <c r="CBH227" s="544"/>
      <c r="CBI227" s="544"/>
      <c r="CBJ227" s="551"/>
      <c r="CBK227" s="551"/>
      <c r="CBL227" s="552"/>
      <c r="CBM227" s="552"/>
      <c r="CBN227" s="544"/>
      <c r="CBO227" s="544"/>
      <c r="CBP227" s="544"/>
      <c r="CBQ227" s="551"/>
      <c r="CBR227" s="551"/>
      <c r="CBS227" s="552"/>
      <c r="CBT227" s="552"/>
      <c r="CBU227" s="544"/>
      <c r="CBV227" s="544"/>
      <c r="CBW227" s="544"/>
      <c r="CBX227" s="551"/>
      <c r="CBY227" s="551"/>
      <c r="CBZ227" s="552"/>
      <c r="CCA227" s="552"/>
      <c r="CCB227" s="544"/>
      <c r="CCC227" s="544"/>
      <c r="CCD227" s="544"/>
      <c r="CCE227" s="551"/>
      <c r="CCF227" s="551"/>
      <c r="CCG227" s="552"/>
      <c r="CCH227" s="552"/>
      <c r="CCI227" s="544"/>
      <c r="CCJ227" s="544"/>
      <c r="CCK227" s="544"/>
      <c r="CCL227" s="551"/>
      <c r="CCM227" s="551"/>
      <c r="CCN227" s="552"/>
      <c r="CCO227" s="552"/>
      <c r="CCP227" s="544"/>
      <c r="CCQ227" s="544"/>
      <c r="CCR227" s="544"/>
      <c r="CCS227" s="551"/>
      <c r="CCT227" s="551"/>
      <c r="CCU227" s="552"/>
      <c r="CCV227" s="552"/>
      <c r="CCW227" s="544"/>
      <c r="CCX227" s="544"/>
      <c r="CCY227" s="544"/>
      <c r="CCZ227" s="551"/>
      <c r="CDA227" s="551"/>
      <c r="CDB227" s="552"/>
      <c r="CDC227" s="552"/>
      <c r="CDD227" s="544"/>
      <c r="CDE227" s="544"/>
      <c r="CDF227" s="544"/>
      <c r="CDG227" s="551"/>
      <c r="CDH227" s="551"/>
      <c r="CDI227" s="552"/>
      <c r="CDJ227" s="552"/>
      <c r="CDK227" s="544"/>
      <c r="CDL227" s="544"/>
      <c r="CDM227" s="544"/>
      <c r="CDN227" s="551"/>
      <c r="CDO227" s="551"/>
      <c r="CDP227" s="552"/>
      <c r="CDQ227" s="552"/>
      <c r="CDR227" s="544"/>
      <c r="CDS227" s="544"/>
      <c r="CDT227" s="544"/>
      <c r="CDU227" s="551"/>
      <c r="CDV227" s="551"/>
      <c r="CDW227" s="552"/>
      <c r="CDX227" s="552"/>
      <c r="CDY227" s="544"/>
      <c r="CDZ227" s="544"/>
      <c r="CEA227" s="544"/>
      <c r="CEB227" s="551"/>
      <c r="CEC227" s="551"/>
      <c r="CED227" s="552"/>
      <c r="CEE227" s="552"/>
      <c r="CEF227" s="544"/>
      <c r="CEG227" s="544"/>
      <c r="CEH227" s="544"/>
      <c r="CEI227" s="551"/>
      <c r="CEJ227" s="551"/>
      <c r="CEK227" s="552"/>
      <c r="CEL227" s="552"/>
      <c r="CEM227" s="544"/>
      <c r="CEN227" s="544"/>
      <c r="CEO227" s="544"/>
      <c r="CEP227" s="551"/>
      <c r="CEQ227" s="551"/>
      <c r="CER227" s="552"/>
      <c r="CES227" s="552"/>
      <c r="CET227" s="544"/>
      <c r="CEU227" s="544"/>
      <c r="CEV227" s="544"/>
      <c r="CEW227" s="551"/>
      <c r="CEX227" s="551"/>
      <c r="CEY227" s="552"/>
      <c r="CEZ227" s="552"/>
      <c r="CFA227" s="544"/>
      <c r="CFB227" s="544"/>
      <c r="CFC227" s="544"/>
      <c r="CFD227" s="551"/>
      <c r="CFE227" s="551"/>
      <c r="CFF227" s="552"/>
      <c r="CFG227" s="552"/>
      <c r="CFH227" s="544"/>
      <c r="CFI227" s="544"/>
      <c r="CFJ227" s="544"/>
      <c r="CFK227" s="551"/>
      <c r="CFL227" s="551"/>
      <c r="CFM227" s="552"/>
      <c r="CFN227" s="552"/>
      <c r="CFO227" s="544"/>
      <c r="CFP227" s="544"/>
      <c r="CFQ227" s="544"/>
      <c r="CFR227" s="551"/>
      <c r="CFS227" s="551"/>
      <c r="CFT227" s="552"/>
      <c r="CFU227" s="552"/>
      <c r="CFV227" s="544"/>
      <c r="CFW227" s="544"/>
      <c r="CFX227" s="544"/>
      <c r="CFY227" s="551"/>
      <c r="CFZ227" s="551"/>
      <c r="CGA227" s="552"/>
      <c r="CGB227" s="552"/>
      <c r="CGC227" s="544"/>
      <c r="CGD227" s="544"/>
      <c r="CGE227" s="544"/>
      <c r="CGF227" s="551"/>
      <c r="CGG227" s="551"/>
      <c r="CGH227" s="552"/>
      <c r="CGI227" s="552"/>
      <c r="CGJ227" s="544"/>
      <c r="CGK227" s="544"/>
      <c r="CGL227" s="544"/>
      <c r="CGM227" s="551"/>
      <c r="CGN227" s="551"/>
      <c r="CGO227" s="552"/>
      <c r="CGP227" s="552"/>
      <c r="CGQ227" s="544"/>
      <c r="CGR227" s="544"/>
      <c r="CGS227" s="544"/>
      <c r="CGT227" s="551"/>
      <c r="CGU227" s="551"/>
      <c r="CGV227" s="552"/>
      <c r="CGW227" s="552"/>
      <c r="CGX227" s="544"/>
      <c r="CGY227" s="544"/>
      <c r="CGZ227" s="544"/>
      <c r="CHA227" s="551"/>
      <c r="CHB227" s="551"/>
      <c r="CHC227" s="552"/>
      <c r="CHD227" s="552"/>
      <c r="CHE227" s="544"/>
      <c r="CHF227" s="544"/>
      <c r="CHG227" s="544"/>
      <c r="CHH227" s="551"/>
      <c r="CHI227" s="551"/>
      <c r="CHJ227" s="552"/>
      <c r="CHK227" s="552"/>
      <c r="CHL227" s="544"/>
      <c r="CHM227" s="544"/>
      <c r="CHN227" s="544"/>
      <c r="CHO227" s="551"/>
      <c r="CHP227" s="551"/>
      <c r="CHQ227" s="552"/>
      <c r="CHR227" s="552"/>
      <c r="CHS227" s="544"/>
      <c r="CHT227" s="544"/>
      <c r="CHU227" s="544"/>
      <c r="CHV227" s="551"/>
      <c r="CHW227" s="551"/>
      <c r="CHX227" s="552"/>
      <c r="CHY227" s="552"/>
      <c r="CHZ227" s="544"/>
      <c r="CIA227" s="544"/>
      <c r="CIB227" s="544"/>
      <c r="CIC227" s="551"/>
      <c r="CID227" s="551"/>
      <c r="CIE227" s="552"/>
      <c r="CIF227" s="552"/>
      <c r="CIG227" s="544"/>
      <c r="CIH227" s="544"/>
      <c r="CII227" s="544"/>
      <c r="CIJ227" s="551"/>
      <c r="CIK227" s="551"/>
      <c r="CIL227" s="552"/>
      <c r="CIM227" s="552"/>
      <c r="CIN227" s="544"/>
      <c r="CIO227" s="544"/>
      <c r="CIP227" s="544"/>
      <c r="CIQ227" s="551"/>
      <c r="CIR227" s="551"/>
      <c r="CIS227" s="552"/>
      <c r="CIT227" s="552"/>
      <c r="CIU227" s="544"/>
      <c r="CIV227" s="544"/>
      <c r="CIW227" s="544"/>
      <c r="CIX227" s="551"/>
      <c r="CIY227" s="551"/>
      <c r="CIZ227" s="552"/>
      <c r="CJA227" s="552"/>
      <c r="CJB227" s="544"/>
      <c r="CJC227" s="544"/>
      <c r="CJD227" s="544"/>
      <c r="CJE227" s="551"/>
      <c r="CJF227" s="551"/>
      <c r="CJG227" s="552"/>
      <c r="CJH227" s="552"/>
      <c r="CJI227" s="544"/>
      <c r="CJJ227" s="544"/>
      <c r="CJK227" s="544"/>
      <c r="CJL227" s="551"/>
      <c r="CJM227" s="551"/>
      <c r="CJN227" s="552"/>
      <c r="CJO227" s="552"/>
      <c r="CJP227" s="544"/>
      <c r="CJQ227" s="544"/>
      <c r="CJR227" s="544"/>
      <c r="CJS227" s="551"/>
      <c r="CJT227" s="551"/>
      <c r="CJU227" s="552"/>
      <c r="CJV227" s="552"/>
      <c r="CJW227" s="544"/>
      <c r="CJX227" s="544"/>
      <c r="CJY227" s="544"/>
      <c r="CJZ227" s="551"/>
      <c r="CKA227" s="551"/>
      <c r="CKB227" s="552"/>
      <c r="CKC227" s="552"/>
      <c r="CKD227" s="544"/>
      <c r="CKE227" s="544"/>
      <c r="CKF227" s="544"/>
      <c r="CKG227" s="551"/>
      <c r="CKH227" s="551"/>
      <c r="CKI227" s="552"/>
      <c r="CKJ227" s="552"/>
      <c r="CKK227" s="544"/>
      <c r="CKL227" s="544"/>
      <c r="CKM227" s="544"/>
      <c r="CKN227" s="551"/>
      <c r="CKO227" s="551"/>
      <c r="CKP227" s="552"/>
      <c r="CKQ227" s="552"/>
      <c r="CKR227" s="544"/>
      <c r="CKS227" s="544"/>
      <c r="CKT227" s="544"/>
      <c r="CKU227" s="551"/>
      <c r="CKV227" s="551"/>
      <c r="CKW227" s="552"/>
      <c r="CKX227" s="552"/>
      <c r="CKY227" s="544"/>
      <c r="CKZ227" s="544"/>
      <c r="CLA227" s="544"/>
      <c r="CLB227" s="551"/>
      <c r="CLC227" s="551"/>
      <c r="CLD227" s="552"/>
      <c r="CLE227" s="552"/>
      <c r="CLF227" s="544"/>
      <c r="CLG227" s="544"/>
      <c r="CLH227" s="544"/>
      <c r="CLI227" s="551"/>
      <c r="CLJ227" s="551"/>
      <c r="CLK227" s="552"/>
      <c r="CLL227" s="552"/>
      <c r="CLM227" s="544"/>
      <c r="CLN227" s="544"/>
      <c r="CLO227" s="544"/>
      <c r="CLP227" s="551"/>
      <c r="CLQ227" s="551"/>
      <c r="CLR227" s="552"/>
      <c r="CLS227" s="552"/>
      <c r="CLT227" s="544"/>
      <c r="CLU227" s="544"/>
      <c r="CLV227" s="544"/>
      <c r="CLW227" s="551"/>
      <c r="CLX227" s="551"/>
      <c r="CLY227" s="552"/>
      <c r="CLZ227" s="552"/>
      <c r="CMA227" s="544"/>
      <c r="CMB227" s="544"/>
      <c r="CMC227" s="544"/>
      <c r="CMD227" s="551"/>
      <c r="CME227" s="551"/>
      <c r="CMF227" s="552"/>
      <c r="CMG227" s="552"/>
      <c r="CMH227" s="544"/>
      <c r="CMI227" s="544"/>
      <c r="CMJ227" s="544"/>
      <c r="CMK227" s="551"/>
      <c r="CML227" s="551"/>
      <c r="CMM227" s="552"/>
      <c r="CMN227" s="552"/>
      <c r="CMO227" s="544"/>
      <c r="CMP227" s="544"/>
      <c r="CMQ227" s="544"/>
      <c r="CMR227" s="551"/>
      <c r="CMS227" s="551"/>
      <c r="CMT227" s="552"/>
      <c r="CMU227" s="552"/>
      <c r="CMV227" s="544"/>
      <c r="CMW227" s="544"/>
      <c r="CMX227" s="544"/>
      <c r="CMY227" s="551"/>
      <c r="CMZ227" s="551"/>
      <c r="CNA227" s="552"/>
      <c r="CNB227" s="552"/>
      <c r="CNC227" s="544"/>
      <c r="CND227" s="544"/>
      <c r="CNE227" s="544"/>
      <c r="CNF227" s="551"/>
      <c r="CNG227" s="551"/>
      <c r="CNH227" s="552"/>
      <c r="CNI227" s="552"/>
      <c r="CNJ227" s="544"/>
      <c r="CNK227" s="544"/>
      <c r="CNL227" s="544"/>
      <c r="CNM227" s="551"/>
      <c r="CNN227" s="551"/>
      <c r="CNO227" s="552"/>
      <c r="CNP227" s="552"/>
      <c r="CNQ227" s="544"/>
      <c r="CNR227" s="544"/>
      <c r="CNS227" s="544"/>
      <c r="CNT227" s="551"/>
      <c r="CNU227" s="551"/>
      <c r="CNV227" s="552"/>
      <c r="CNW227" s="552"/>
      <c r="CNX227" s="544"/>
      <c r="CNY227" s="544"/>
      <c r="CNZ227" s="544"/>
      <c r="COA227" s="551"/>
      <c r="COB227" s="551"/>
      <c r="COC227" s="552"/>
      <c r="COD227" s="552"/>
      <c r="COE227" s="544"/>
      <c r="COF227" s="544"/>
      <c r="COG227" s="544"/>
      <c r="COH227" s="551"/>
      <c r="COI227" s="551"/>
      <c r="COJ227" s="552"/>
      <c r="COK227" s="552"/>
      <c r="COL227" s="544"/>
      <c r="COM227" s="544"/>
      <c r="CON227" s="544"/>
      <c r="COO227" s="551"/>
      <c r="COP227" s="551"/>
      <c r="COQ227" s="552"/>
      <c r="COR227" s="552"/>
      <c r="COS227" s="544"/>
      <c r="COT227" s="544"/>
      <c r="COU227" s="544"/>
      <c r="COV227" s="551"/>
      <c r="COW227" s="551"/>
      <c r="COX227" s="552"/>
      <c r="COY227" s="552"/>
      <c r="COZ227" s="544"/>
      <c r="CPA227" s="544"/>
      <c r="CPB227" s="544"/>
      <c r="CPC227" s="551"/>
      <c r="CPD227" s="551"/>
      <c r="CPE227" s="552"/>
      <c r="CPF227" s="552"/>
      <c r="CPG227" s="544"/>
      <c r="CPH227" s="544"/>
      <c r="CPI227" s="544"/>
      <c r="CPJ227" s="551"/>
      <c r="CPK227" s="551"/>
      <c r="CPL227" s="552"/>
      <c r="CPM227" s="552"/>
      <c r="CPN227" s="544"/>
      <c r="CPO227" s="544"/>
      <c r="CPP227" s="544"/>
      <c r="CPQ227" s="551"/>
      <c r="CPR227" s="551"/>
      <c r="CPS227" s="552"/>
      <c r="CPT227" s="552"/>
      <c r="CPU227" s="544"/>
      <c r="CPV227" s="544"/>
      <c r="CPW227" s="544"/>
      <c r="CPX227" s="551"/>
      <c r="CPY227" s="551"/>
      <c r="CPZ227" s="552"/>
      <c r="CQA227" s="552"/>
      <c r="CQB227" s="544"/>
      <c r="CQC227" s="544"/>
      <c r="CQD227" s="544"/>
      <c r="CQE227" s="551"/>
      <c r="CQF227" s="551"/>
      <c r="CQG227" s="552"/>
      <c r="CQH227" s="552"/>
      <c r="CQI227" s="544"/>
      <c r="CQJ227" s="544"/>
      <c r="CQK227" s="544"/>
      <c r="CQL227" s="551"/>
      <c r="CQM227" s="551"/>
      <c r="CQN227" s="552"/>
      <c r="CQO227" s="552"/>
      <c r="CQP227" s="544"/>
      <c r="CQQ227" s="544"/>
      <c r="CQR227" s="544"/>
      <c r="CQS227" s="551"/>
      <c r="CQT227" s="551"/>
      <c r="CQU227" s="552"/>
      <c r="CQV227" s="552"/>
      <c r="CQW227" s="544"/>
      <c r="CQX227" s="544"/>
      <c r="CQY227" s="544"/>
      <c r="CQZ227" s="551"/>
      <c r="CRA227" s="551"/>
      <c r="CRB227" s="552"/>
      <c r="CRC227" s="552"/>
      <c r="CRD227" s="544"/>
      <c r="CRE227" s="544"/>
      <c r="CRF227" s="544"/>
      <c r="CRG227" s="551"/>
      <c r="CRH227" s="551"/>
      <c r="CRI227" s="552"/>
      <c r="CRJ227" s="552"/>
      <c r="CRK227" s="544"/>
      <c r="CRL227" s="544"/>
      <c r="CRM227" s="544"/>
      <c r="CRN227" s="551"/>
      <c r="CRO227" s="551"/>
      <c r="CRP227" s="552"/>
      <c r="CRQ227" s="552"/>
      <c r="CRR227" s="544"/>
      <c r="CRS227" s="544"/>
      <c r="CRT227" s="544"/>
      <c r="CRU227" s="551"/>
      <c r="CRV227" s="551"/>
      <c r="CRW227" s="552"/>
      <c r="CRX227" s="552"/>
      <c r="CRY227" s="544"/>
      <c r="CRZ227" s="544"/>
      <c r="CSA227" s="544"/>
      <c r="CSB227" s="551"/>
      <c r="CSC227" s="551"/>
      <c r="CSD227" s="552"/>
      <c r="CSE227" s="552"/>
      <c r="CSF227" s="544"/>
      <c r="CSG227" s="544"/>
      <c r="CSH227" s="544"/>
      <c r="CSI227" s="551"/>
      <c r="CSJ227" s="551"/>
      <c r="CSK227" s="552"/>
      <c r="CSL227" s="552"/>
      <c r="CSM227" s="544"/>
      <c r="CSN227" s="544"/>
      <c r="CSO227" s="544"/>
      <c r="CSP227" s="551"/>
      <c r="CSQ227" s="551"/>
      <c r="CSR227" s="552"/>
      <c r="CSS227" s="552"/>
      <c r="CST227" s="544"/>
      <c r="CSU227" s="544"/>
      <c r="CSV227" s="544"/>
      <c r="CSW227" s="551"/>
      <c r="CSX227" s="551"/>
      <c r="CSY227" s="552"/>
      <c r="CSZ227" s="552"/>
      <c r="CTA227" s="544"/>
      <c r="CTB227" s="544"/>
      <c r="CTC227" s="544"/>
      <c r="CTD227" s="551"/>
      <c r="CTE227" s="551"/>
      <c r="CTF227" s="552"/>
      <c r="CTG227" s="552"/>
      <c r="CTH227" s="544"/>
      <c r="CTI227" s="544"/>
      <c r="CTJ227" s="544"/>
      <c r="CTK227" s="551"/>
      <c r="CTL227" s="551"/>
      <c r="CTM227" s="552"/>
      <c r="CTN227" s="552"/>
      <c r="CTO227" s="544"/>
      <c r="CTP227" s="544"/>
      <c r="CTQ227" s="544"/>
      <c r="CTR227" s="551"/>
      <c r="CTS227" s="551"/>
      <c r="CTT227" s="552"/>
      <c r="CTU227" s="552"/>
      <c r="CTV227" s="544"/>
      <c r="CTW227" s="544"/>
      <c r="CTX227" s="544"/>
      <c r="CTY227" s="551"/>
      <c r="CTZ227" s="551"/>
      <c r="CUA227" s="552"/>
      <c r="CUB227" s="552"/>
      <c r="CUC227" s="544"/>
      <c r="CUD227" s="544"/>
      <c r="CUE227" s="544"/>
      <c r="CUF227" s="551"/>
      <c r="CUG227" s="551"/>
      <c r="CUH227" s="552"/>
      <c r="CUI227" s="552"/>
      <c r="CUJ227" s="544"/>
      <c r="CUK227" s="544"/>
      <c r="CUL227" s="544"/>
      <c r="CUM227" s="551"/>
      <c r="CUN227" s="551"/>
      <c r="CUO227" s="552"/>
      <c r="CUP227" s="552"/>
      <c r="CUQ227" s="544"/>
      <c r="CUR227" s="544"/>
      <c r="CUS227" s="544"/>
      <c r="CUT227" s="551"/>
      <c r="CUU227" s="551"/>
      <c r="CUV227" s="552"/>
      <c r="CUW227" s="552"/>
      <c r="CUX227" s="544"/>
      <c r="CUY227" s="544"/>
      <c r="CUZ227" s="544"/>
      <c r="CVA227" s="551"/>
      <c r="CVB227" s="551"/>
      <c r="CVC227" s="552"/>
      <c r="CVD227" s="552"/>
      <c r="CVE227" s="544"/>
      <c r="CVF227" s="544"/>
      <c r="CVG227" s="544"/>
      <c r="CVH227" s="551"/>
      <c r="CVI227" s="551"/>
      <c r="CVJ227" s="552"/>
      <c r="CVK227" s="552"/>
      <c r="CVL227" s="544"/>
      <c r="CVM227" s="544"/>
      <c r="CVN227" s="544"/>
      <c r="CVO227" s="551"/>
      <c r="CVP227" s="551"/>
      <c r="CVQ227" s="552"/>
      <c r="CVR227" s="552"/>
      <c r="CVS227" s="544"/>
      <c r="CVT227" s="544"/>
      <c r="CVU227" s="544"/>
      <c r="CVV227" s="551"/>
      <c r="CVW227" s="551"/>
      <c r="CVX227" s="552"/>
      <c r="CVY227" s="552"/>
      <c r="CVZ227" s="544"/>
      <c r="CWA227" s="544"/>
      <c r="CWB227" s="544"/>
      <c r="CWC227" s="551"/>
      <c r="CWD227" s="551"/>
      <c r="CWE227" s="552"/>
      <c r="CWF227" s="552"/>
      <c r="CWG227" s="544"/>
      <c r="CWH227" s="544"/>
      <c r="CWI227" s="544"/>
      <c r="CWJ227" s="551"/>
      <c r="CWK227" s="551"/>
      <c r="CWL227" s="552"/>
      <c r="CWM227" s="552"/>
      <c r="CWN227" s="544"/>
      <c r="CWO227" s="544"/>
      <c r="CWP227" s="544"/>
      <c r="CWQ227" s="551"/>
      <c r="CWR227" s="551"/>
      <c r="CWS227" s="552"/>
      <c r="CWT227" s="552"/>
      <c r="CWU227" s="544"/>
      <c r="CWV227" s="544"/>
      <c r="CWW227" s="544"/>
      <c r="CWX227" s="551"/>
      <c r="CWY227" s="551"/>
      <c r="CWZ227" s="552"/>
      <c r="CXA227" s="552"/>
      <c r="CXB227" s="544"/>
      <c r="CXC227" s="544"/>
      <c r="CXD227" s="544"/>
      <c r="CXE227" s="551"/>
      <c r="CXF227" s="551"/>
      <c r="CXG227" s="552"/>
      <c r="CXH227" s="552"/>
      <c r="CXI227" s="544"/>
      <c r="CXJ227" s="544"/>
      <c r="CXK227" s="544"/>
      <c r="CXL227" s="551"/>
      <c r="CXM227" s="551"/>
      <c r="CXN227" s="552"/>
      <c r="CXO227" s="552"/>
      <c r="CXP227" s="544"/>
      <c r="CXQ227" s="544"/>
      <c r="CXR227" s="544"/>
      <c r="CXS227" s="551"/>
      <c r="CXT227" s="551"/>
      <c r="CXU227" s="552"/>
      <c r="CXV227" s="552"/>
      <c r="CXW227" s="544"/>
      <c r="CXX227" s="544"/>
      <c r="CXY227" s="544"/>
      <c r="CXZ227" s="551"/>
      <c r="CYA227" s="551"/>
      <c r="CYB227" s="552"/>
      <c r="CYC227" s="552"/>
      <c r="CYD227" s="544"/>
      <c r="CYE227" s="544"/>
      <c r="CYF227" s="544"/>
      <c r="CYG227" s="551"/>
      <c r="CYH227" s="551"/>
      <c r="CYI227" s="552"/>
      <c r="CYJ227" s="552"/>
      <c r="CYK227" s="544"/>
      <c r="CYL227" s="544"/>
      <c r="CYM227" s="544"/>
      <c r="CYN227" s="551"/>
      <c r="CYO227" s="551"/>
      <c r="CYP227" s="552"/>
      <c r="CYQ227" s="552"/>
      <c r="CYR227" s="544"/>
      <c r="CYS227" s="544"/>
      <c r="CYT227" s="544"/>
      <c r="CYU227" s="551"/>
      <c r="CYV227" s="551"/>
      <c r="CYW227" s="552"/>
      <c r="CYX227" s="552"/>
      <c r="CYY227" s="544"/>
      <c r="CYZ227" s="544"/>
      <c r="CZA227" s="544"/>
      <c r="CZB227" s="551"/>
      <c r="CZC227" s="551"/>
      <c r="CZD227" s="552"/>
      <c r="CZE227" s="552"/>
      <c r="CZF227" s="544"/>
      <c r="CZG227" s="544"/>
      <c r="CZH227" s="544"/>
      <c r="CZI227" s="551"/>
      <c r="CZJ227" s="551"/>
      <c r="CZK227" s="552"/>
      <c r="CZL227" s="552"/>
      <c r="CZM227" s="544"/>
      <c r="CZN227" s="544"/>
      <c r="CZO227" s="544"/>
      <c r="CZP227" s="551"/>
      <c r="CZQ227" s="551"/>
      <c r="CZR227" s="552"/>
      <c r="CZS227" s="552"/>
      <c r="CZT227" s="544"/>
      <c r="CZU227" s="544"/>
      <c r="CZV227" s="544"/>
      <c r="CZW227" s="551"/>
      <c r="CZX227" s="551"/>
      <c r="CZY227" s="552"/>
      <c r="CZZ227" s="552"/>
      <c r="DAA227" s="544"/>
      <c r="DAB227" s="544"/>
      <c r="DAC227" s="544"/>
      <c r="DAD227" s="551"/>
      <c r="DAE227" s="551"/>
      <c r="DAF227" s="552"/>
      <c r="DAG227" s="552"/>
      <c r="DAH227" s="544"/>
      <c r="DAI227" s="544"/>
      <c r="DAJ227" s="544"/>
      <c r="DAK227" s="551"/>
      <c r="DAL227" s="551"/>
      <c r="DAM227" s="552"/>
      <c r="DAN227" s="552"/>
      <c r="DAO227" s="544"/>
      <c r="DAP227" s="544"/>
      <c r="DAQ227" s="544"/>
      <c r="DAR227" s="551"/>
      <c r="DAS227" s="551"/>
      <c r="DAT227" s="552"/>
      <c r="DAU227" s="552"/>
      <c r="DAV227" s="544"/>
      <c r="DAW227" s="544"/>
      <c r="DAX227" s="544"/>
      <c r="DAY227" s="551"/>
      <c r="DAZ227" s="551"/>
      <c r="DBA227" s="552"/>
      <c r="DBB227" s="552"/>
      <c r="DBC227" s="544"/>
      <c r="DBD227" s="544"/>
      <c r="DBE227" s="544"/>
      <c r="DBF227" s="551"/>
      <c r="DBG227" s="551"/>
      <c r="DBH227" s="552"/>
      <c r="DBI227" s="552"/>
      <c r="DBJ227" s="544"/>
      <c r="DBK227" s="544"/>
      <c r="DBL227" s="544"/>
      <c r="DBM227" s="551"/>
      <c r="DBN227" s="551"/>
      <c r="DBO227" s="552"/>
      <c r="DBP227" s="552"/>
      <c r="DBQ227" s="544"/>
      <c r="DBR227" s="544"/>
      <c r="DBS227" s="544"/>
      <c r="DBT227" s="551"/>
      <c r="DBU227" s="551"/>
      <c r="DBV227" s="552"/>
      <c r="DBW227" s="552"/>
      <c r="DBX227" s="544"/>
      <c r="DBY227" s="544"/>
      <c r="DBZ227" s="544"/>
      <c r="DCA227" s="551"/>
      <c r="DCB227" s="551"/>
      <c r="DCC227" s="552"/>
      <c r="DCD227" s="552"/>
      <c r="DCE227" s="544"/>
      <c r="DCF227" s="544"/>
      <c r="DCG227" s="544"/>
      <c r="DCH227" s="551"/>
      <c r="DCI227" s="551"/>
      <c r="DCJ227" s="552"/>
      <c r="DCK227" s="552"/>
      <c r="DCL227" s="544"/>
      <c r="DCM227" s="544"/>
      <c r="DCN227" s="544"/>
      <c r="DCO227" s="551"/>
      <c r="DCP227" s="551"/>
      <c r="DCQ227" s="552"/>
      <c r="DCR227" s="552"/>
      <c r="DCS227" s="544"/>
      <c r="DCT227" s="544"/>
      <c r="DCU227" s="544"/>
      <c r="DCV227" s="551"/>
      <c r="DCW227" s="551"/>
      <c r="DCX227" s="552"/>
      <c r="DCY227" s="552"/>
      <c r="DCZ227" s="544"/>
      <c r="DDA227" s="544"/>
      <c r="DDB227" s="544"/>
      <c r="DDC227" s="551"/>
      <c r="DDD227" s="551"/>
      <c r="DDE227" s="552"/>
      <c r="DDF227" s="552"/>
      <c r="DDG227" s="544"/>
      <c r="DDH227" s="544"/>
      <c r="DDI227" s="544"/>
      <c r="DDJ227" s="551"/>
      <c r="DDK227" s="551"/>
      <c r="DDL227" s="552"/>
      <c r="DDM227" s="552"/>
      <c r="DDN227" s="544"/>
      <c r="DDO227" s="544"/>
      <c r="DDP227" s="544"/>
      <c r="DDQ227" s="551"/>
      <c r="DDR227" s="551"/>
      <c r="DDS227" s="552"/>
      <c r="DDT227" s="552"/>
      <c r="DDU227" s="544"/>
      <c r="DDV227" s="544"/>
      <c r="DDW227" s="544"/>
      <c r="DDX227" s="551"/>
      <c r="DDY227" s="551"/>
      <c r="DDZ227" s="552"/>
      <c r="DEA227" s="552"/>
      <c r="DEB227" s="544"/>
      <c r="DEC227" s="544"/>
      <c r="DED227" s="544"/>
      <c r="DEE227" s="551"/>
      <c r="DEF227" s="551"/>
      <c r="DEG227" s="552"/>
      <c r="DEH227" s="552"/>
      <c r="DEI227" s="544"/>
      <c r="DEJ227" s="544"/>
      <c r="DEK227" s="544"/>
      <c r="DEL227" s="551"/>
      <c r="DEM227" s="551"/>
      <c r="DEN227" s="552"/>
      <c r="DEO227" s="552"/>
      <c r="DEP227" s="544"/>
      <c r="DEQ227" s="544"/>
      <c r="DER227" s="544"/>
      <c r="DES227" s="551"/>
      <c r="DET227" s="551"/>
      <c r="DEU227" s="552"/>
      <c r="DEV227" s="552"/>
      <c r="DEW227" s="544"/>
      <c r="DEX227" s="544"/>
      <c r="DEY227" s="544"/>
      <c r="DEZ227" s="551"/>
      <c r="DFA227" s="551"/>
      <c r="DFB227" s="552"/>
      <c r="DFC227" s="552"/>
      <c r="DFD227" s="544"/>
      <c r="DFE227" s="544"/>
      <c r="DFF227" s="544"/>
      <c r="DFG227" s="551"/>
      <c r="DFH227" s="551"/>
      <c r="DFI227" s="552"/>
      <c r="DFJ227" s="552"/>
      <c r="DFK227" s="544"/>
      <c r="DFL227" s="544"/>
      <c r="DFM227" s="544"/>
      <c r="DFN227" s="551"/>
      <c r="DFO227" s="551"/>
      <c r="DFP227" s="552"/>
      <c r="DFQ227" s="552"/>
      <c r="DFR227" s="544"/>
      <c r="DFS227" s="544"/>
      <c r="DFT227" s="544"/>
      <c r="DFU227" s="551"/>
      <c r="DFV227" s="551"/>
      <c r="DFW227" s="552"/>
      <c r="DFX227" s="552"/>
      <c r="DFY227" s="544"/>
      <c r="DFZ227" s="544"/>
      <c r="DGA227" s="544"/>
      <c r="DGB227" s="551"/>
      <c r="DGC227" s="551"/>
      <c r="DGD227" s="552"/>
      <c r="DGE227" s="552"/>
      <c r="DGF227" s="544"/>
      <c r="DGG227" s="544"/>
      <c r="DGH227" s="544"/>
      <c r="DGI227" s="551"/>
      <c r="DGJ227" s="551"/>
      <c r="DGK227" s="552"/>
      <c r="DGL227" s="552"/>
      <c r="DGM227" s="544"/>
      <c r="DGN227" s="544"/>
      <c r="DGO227" s="544"/>
      <c r="DGP227" s="551"/>
      <c r="DGQ227" s="551"/>
      <c r="DGR227" s="552"/>
      <c r="DGS227" s="552"/>
      <c r="DGT227" s="544"/>
      <c r="DGU227" s="544"/>
      <c r="DGV227" s="544"/>
      <c r="DGW227" s="551"/>
      <c r="DGX227" s="551"/>
      <c r="DGY227" s="552"/>
      <c r="DGZ227" s="552"/>
      <c r="DHA227" s="544"/>
      <c r="DHB227" s="544"/>
      <c r="DHC227" s="544"/>
      <c r="DHD227" s="551"/>
      <c r="DHE227" s="551"/>
      <c r="DHF227" s="552"/>
      <c r="DHG227" s="552"/>
      <c r="DHH227" s="544"/>
      <c r="DHI227" s="544"/>
      <c r="DHJ227" s="544"/>
      <c r="DHK227" s="551"/>
      <c r="DHL227" s="551"/>
      <c r="DHM227" s="552"/>
      <c r="DHN227" s="552"/>
      <c r="DHO227" s="544"/>
      <c r="DHP227" s="544"/>
      <c r="DHQ227" s="544"/>
      <c r="DHR227" s="551"/>
      <c r="DHS227" s="551"/>
      <c r="DHT227" s="552"/>
      <c r="DHU227" s="552"/>
      <c r="DHV227" s="544"/>
      <c r="DHW227" s="544"/>
      <c r="DHX227" s="544"/>
      <c r="DHY227" s="551"/>
      <c r="DHZ227" s="551"/>
      <c r="DIA227" s="552"/>
      <c r="DIB227" s="552"/>
      <c r="DIC227" s="544"/>
      <c r="DID227" s="544"/>
      <c r="DIE227" s="544"/>
      <c r="DIF227" s="551"/>
      <c r="DIG227" s="551"/>
      <c r="DIH227" s="552"/>
      <c r="DII227" s="552"/>
      <c r="DIJ227" s="544"/>
      <c r="DIK227" s="544"/>
      <c r="DIL227" s="544"/>
      <c r="DIM227" s="551"/>
      <c r="DIN227" s="551"/>
      <c r="DIO227" s="552"/>
      <c r="DIP227" s="552"/>
      <c r="DIQ227" s="544"/>
      <c r="DIR227" s="544"/>
      <c r="DIS227" s="544"/>
      <c r="DIT227" s="551"/>
      <c r="DIU227" s="551"/>
      <c r="DIV227" s="552"/>
      <c r="DIW227" s="552"/>
      <c r="DIX227" s="544"/>
      <c r="DIY227" s="544"/>
      <c r="DIZ227" s="544"/>
      <c r="DJA227" s="551"/>
      <c r="DJB227" s="551"/>
      <c r="DJC227" s="552"/>
      <c r="DJD227" s="552"/>
      <c r="DJE227" s="544"/>
      <c r="DJF227" s="544"/>
      <c r="DJG227" s="544"/>
      <c r="DJH227" s="551"/>
      <c r="DJI227" s="551"/>
      <c r="DJJ227" s="552"/>
      <c r="DJK227" s="552"/>
      <c r="DJL227" s="544"/>
      <c r="DJM227" s="544"/>
      <c r="DJN227" s="544"/>
      <c r="DJO227" s="551"/>
      <c r="DJP227" s="551"/>
      <c r="DJQ227" s="552"/>
      <c r="DJR227" s="552"/>
      <c r="DJS227" s="544"/>
      <c r="DJT227" s="544"/>
      <c r="DJU227" s="544"/>
      <c r="DJV227" s="551"/>
      <c r="DJW227" s="551"/>
      <c r="DJX227" s="552"/>
      <c r="DJY227" s="552"/>
      <c r="DJZ227" s="544"/>
      <c r="DKA227" s="544"/>
      <c r="DKB227" s="544"/>
      <c r="DKC227" s="551"/>
      <c r="DKD227" s="551"/>
      <c r="DKE227" s="552"/>
      <c r="DKF227" s="552"/>
      <c r="DKG227" s="544"/>
      <c r="DKH227" s="544"/>
      <c r="DKI227" s="544"/>
      <c r="DKJ227" s="551"/>
      <c r="DKK227" s="551"/>
      <c r="DKL227" s="552"/>
      <c r="DKM227" s="552"/>
      <c r="DKN227" s="544"/>
      <c r="DKO227" s="544"/>
      <c r="DKP227" s="544"/>
      <c r="DKQ227" s="551"/>
      <c r="DKR227" s="551"/>
      <c r="DKS227" s="552"/>
      <c r="DKT227" s="552"/>
      <c r="DKU227" s="544"/>
      <c r="DKV227" s="544"/>
      <c r="DKW227" s="544"/>
      <c r="DKX227" s="551"/>
      <c r="DKY227" s="551"/>
      <c r="DKZ227" s="552"/>
      <c r="DLA227" s="552"/>
      <c r="DLB227" s="544"/>
      <c r="DLC227" s="544"/>
      <c r="DLD227" s="544"/>
      <c r="DLE227" s="551"/>
      <c r="DLF227" s="551"/>
      <c r="DLG227" s="552"/>
      <c r="DLH227" s="552"/>
      <c r="DLI227" s="544"/>
      <c r="DLJ227" s="544"/>
      <c r="DLK227" s="544"/>
      <c r="DLL227" s="551"/>
      <c r="DLM227" s="551"/>
      <c r="DLN227" s="552"/>
      <c r="DLO227" s="552"/>
      <c r="DLP227" s="544"/>
      <c r="DLQ227" s="544"/>
      <c r="DLR227" s="544"/>
      <c r="DLS227" s="551"/>
      <c r="DLT227" s="551"/>
      <c r="DLU227" s="552"/>
      <c r="DLV227" s="552"/>
      <c r="DLW227" s="544"/>
      <c r="DLX227" s="544"/>
      <c r="DLY227" s="544"/>
      <c r="DLZ227" s="551"/>
      <c r="DMA227" s="551"/>
      <c r="DMB227" s="552"/>
      <c r="DMC227" s="552"/>
      <c r="DMD227" s="544"/>
      <c r="DME227" s="544"/>
      <c r="DMF227" s="544"/>
      <c r="DMG227" s="551"/>
      <c r="DMH227" s="551"/>
      <c r="DMI227" s="552"/>
      <c r="DMJ227" s="552"/>
      <c r="DMK227" s="544"/>
      <c r="DML227" s="544"/>
      <c r="DMM227" s="544"/>
      <c r="DMN227" s="551"/>
      <c r="DMO227" s="551"/>
      <c r="DMP227" s="552"/>
      <c r="DMQ227" s="552"/>
      <c r="DMR227" s="544"/>
      <c r="DMS227" s="544"/>
      <c r="DMT227" s="544"/>
      <c r="DMU227" s="551"/>
      <c r="DMV227" s="551"/>
      <c r="DMW227" s="552"/>
      <c r="DMX227" s="552"/>
      <c r="DMY227" s="544"/>
      <c r="DMZ227" s="544"/>
      <c r="DNA227" s="544"/>
      <c r="DNB227" s="551"/>
      <c r="DNC227" s="551"/>
      <c r="DND227" s="552"/>
      <c r="DNE227" s="552"/>
      <c r="DNF227" s="544"/>
      <c r="DNG227" s="544"/>
      <c r="DNH227" s="544"/>
      <c r="DNI227" s="551"/>
      <c r="DNJ227" s="551"/>
      <c r="DNK227" s="552"/>
      <c r="DNL227" s="552"/>
      <c r="DNM227" s="544"/>
      <c r="DNN227" s="544"/>
      <c r="DNO227" s="544"/>
      <c r="DNP227" s="551"/>
      <c r="DNQ227" s="551"/>
      <c r="DNR227" s="552"/>
      <c r="DNS227" s="552"/>
      <c r="DNT227" s="544"/>
      <c r="DNU227" s="544"/>
      <c r="DNV227" s="544"/>
      <c r="DNW227" s="551"/>
      <c r="DNX227" s="551"/>
      <c r="DNY227" s="552"/>
      <c r="DNZ227" s="552"/>
      <c r="DOA227" s="544"/>
      <c r="DOB227" s="544"/>
      <c r="DOC227" s="544"/>
      <c r="DOD227" s="551"/>
      <c r="DOE227" s="551"/>
      <c r="DOF227" s="552"/>
      <c r="DOG227" s="552"/>
      <c r="DOH227" s="544"/>
      <c r="DOI227" s="544"/>
      <c r="DOJ227" s="544"/>
      <c r="DOK227" s="551"/>
      <c r="DOL227" s="551"/>
      <c r="DOM227" s="552"/>
      <c r="DON227" s="552"/>
      <c r="DOO227" s="544"/>
      <c r="DOP227" s="544"/>
      <c r="DOQ227" s="544"/>
      <c r="DOR227" s="551"/>
      <c r="DOS227" s="551"/>
      <c r="DOT227" s="552"/>
      <c r="DOU227" s="552"/>
      <c r="DOV227" s="544"/>
      <c r="DOW227" s="544"/>
      <c r="DOX227" s="544"/>
      <c r="DOY227" s="551"/>
      <c r="DOZ227" s="551"/>
      <c r="DPA227" s="552"/>
      <c r="DPB227" s="552"/>
      <c r="DPC227" s="544"/>
      <c r="DPD227" s="544"/>
      <c r="DPE227" s="544"/>
      <c r="DPF227" s="551"/>
      <c r="DPG227" s="551"/>
      <c r="DPH227" s="552"/>
      <c r="DPI227" s="552"/>
      <c r="DPJ227" s="544"/>
      <c r="DPK227" s="544"/>
      <c r="DPL227" s="544"/>
      <c r="DPM227" s="551"/>
      <c r="DPN227" s="551"/>
      <c r="DPO227" s="552"/>
      <c r="DPP227" s="552"/>
      <c r="DPQ227" s="544"/>
      <c r="DPR227" s="544"/>
      <c r="DPS227" s="544"/>
      <c r="DPT227" s="551"/>
      <c r="DPU227" s="551"/>
      <c r="DPV227" s="552"/>
      <c r="DPW227" s="552"/>
      <c r="DPX227" s="544"/>
      <c r="DPY227" s="544"/>
      <c r="DPZ227" s="544"/>
      <c r="DQA227" s="551"/>
      <c r="DQB227" s="551"/>
      <c r="DQC227" s="552"/>
      <c r="DQD227" s="552"/>
      <c r="DQE227" s="544"/>
      <c r="DQF227" s="544"/>
      <c r="DQG227" s="544"/>
      <c r="DQH227" s="551"/>
      <c r="DQI227" s="551"/>
      <c r="DQJ227" s="552"/>
      <c r="DQK227" s="552"/>
      <c r="DQL227" s="544"/>
      <c r="DQM227" s="544"/>
      <c r="DQN227" s="544"/>
      <c r="DQO227" s="551"/>
      <c r="DQP227" s="551"/>
      <c r="DQQ227" s="552"/>
      <c r="DQR227" s="552"/>
      <c r="DQS227" s="544"/>
      <c r="DQT227" s="544"/>
      <c r="DQU227" s="544"/>
      <c r="DQV227" s="551"/>
      <c r="DQW227" s="551"/>
      <c r="DQX227" s="552"/>
      <c r="DQY227" s="552"/>
      <c r="DQZ227" s="544"/>
      <c r="DRA227" s="544"/>
      <c r="DRB227" s="544"/>
      <c r="DRC227" s="551"/>
      <c r="DRD227" s="551"/>
      <c r="DRE227" s="552"/>
      <c r="DRF227" s="552"/>
      <c r="DRG227" s="544"/>
      <c r="DRH227" s="544"/>
      <c r="DRI227" s="544"/>
      <c r="DRJ227" s="551"/>
      <c r="DRK227" s="551"/>
      <c r="DRL227" s="552"/>
      <c r="DRM227" s="552"/>
      <c r="DRN227" s="544"/>
      <c r="DRO227" s="544"/>
      <c r="DRP227" s="544"/>
      <c r="DRQ227" s="551"/>
      <c r="DRR227" s="551"/>
      <c r="DRS227" s="552"/>
      <c r="DRT227" s="552"/>
      <c r="DRU227" s="544"/>
      <c r="DRV227" s="544"/>
      <c r="DRW227" s="544"/>
      <c r="DRX227" s="551"/>
      <c r="DRY227" s="551"/>
      <c r="DRZ227" s="552"/>
      <c r="DSA227" s="552"/>
      <c r="DSB227" s="544"/>
      <c r="DSC227" s="544"/>
      <c r="DSD227" s="544"/>
      <c r="DSE227" s="551"/>
      <c r="DSF227" s="551"/>
      <c r="DSG227" s="552"/>
      <c r="DSH227" s="552"/>
      <c r="DSI227" s="544"/>
      <c r="DSJ227" s="544"/>
      <c r="DSK227" s="544"/>
      <c r="DSL227" s="551"/>
      <c r="DSM227" s="551"/>
      <c r="DSN227" s="552"/>
      <c r="DSO227" s="552"/>
      <c r="DSP227" s="544"/>
      <c r="DSQ227" s="544"/>
      <c r="DSR227" s="544"/>
      <c r="DSS227" s="551"/>
      <c r="DST227" s="551"/>
      <c r="DSU227" s="552"/>
      <c r="DSV227" s="552"/>
      <c r="DSW227" s="544"/>
      <c r="DSX227" s="544"/>
      <c r="DSY227" s="544"/>
      <c r="DSZ227" s="551"/>
      <c r="DTA227" s="551"/>
      <c r="DTB227" s="552"/>
      <c r="DTC227" s="552"/>
      <c r="DTD227" s="544"/>
      <c r="DTE227" s="544"/>
      <c r="DTF227" s="544"/>
      <c r="DTG227" s="551"/>
      <c r="DTH227" s="551"/>
      <c r="DTI227" s="552"/>
      <c r="DTJ227" s="552"/>
      <c r="DTK227" s="544"/>
      <c r="DTL227" s="544"/>
      <c r="DTM227" s="544"/>
      <c r="DTN227" s="551"/>
      <c r="DTO227" s="551"/>
      <c r="DTP227" s="552"/>
      <c r="DTQ227" s="552"/>
      <c r="DTR227" s="544"/>
      <c r="DTS227" s="544"/>
      <c r="DTT227" s="544"/>
      <c r="DTU227" s="551"/>
      <c r="DTV227" s="551"/>
      <c r="DTW227" s="552"/>
      <c r="DTX227" s="552"/>
      <c r="DTY227" s="544"/>
      <c r="DTZ227" s="544"/>
      <c r="DUA227" s="544"/>
      <c r="DUB227" s="551"/>
      <c r="DUC227" s="551"/>
      <c r="DUD227" s="552"/>
      <c r="DUE227" s="552"/>
      <c r="DUF227" s="544"/>
      <c r="DUG227" s="544"/>
      <c r="DUH227" s="544"/>
      <c r="DUI227" s="551"/>
      <c r="DUJ227" s="551"/>
      <c r="DUK227" s="552"/>
      <c r="DUL227" s="552"/>
      <c r="DUM227" s="544"/>
      <c r="DUN227" s="544"/>
      <c r="DUO227" s="544"/>
      <c r="DUP227" s="551"/>
      <c r="DUQ227" s="551"/>
      <c r="DUR227" s="552"/>
      <c r="DUS227" s="552"/>
      <c r="DUT227" s="544"/>
      <c r="DUU227" s="544"/>
      <c r="DUV227" s="544"/>
      <c r="DUW227" s="551"/>
      <c r="DUX227" s="551"/>
      <c r="DUY227" s="552"/>
      <c r="DUZ227" s="552"/>
      <c r="DVA227" s="544"/>
      <c r="DVB227" s="544"/>
      <c r="DVC227" s="544"/>
      <c r="DVD227" s="551"/>
      <c r="DVE227" s="551"/>
      <c r="DVF227" s="552"/>
      <c r="DVG227" s="552"/>
      <c r="DVH227" s="544"/>
      <c r="DVI227" s="544"/>
      <c r="DVJ227" s="544"/>
      <c r="DVK227" s="551"/>
      <c r="DVL227" s="551"/>
      <c r="DVM227" s="552"/>
      <c r="DVN227" s="552"/>
      <c r="DVO227" s="544"/>
      <c r="DVP227" s="544"/>
      <c r="DVQ227" s="544"/>
      <c r="DVR227" s="551"/>
      <c r="DVS227" s="551"/>
      <c r="DVT227" s="552"/>
      <c r="DVU227" s="552"/>
      <c r="DVV227" s="544"/>
      <c r="DVW227" s="544"/>
      <c r="DVX227" s="544"/>
      <c r="DVY227" s="551"/>
      <c r="DVZ227" s="551"/>
      <c r="DWA227" s="552"/>
      <c r="DWB227" s="552"/>
      <c r="DWC227" s="544"/>
      <c r="DWD227" s="544"/>
      <c r="DWE227" s="544"/>
      <c r="DWF227" s="551"/>
      <c r="DWG227" s="551"/>
      <c r="DWH227" s="552"/>
      <c r="DWI227" s="552"/>
      <c r="DWJ227" s="544"/>
      <c r="DWK227" s="544"/>
      <c r="DWL227" s="544"/>
      <c r="DWM227" s="551"/>
      <c r="DWN227" s="551"/>
      <c r="DWO227" s="552"/>
      <c r="DWP227" s="552"/>
      <c r="DWQ227" s="544"/>
      <c r="DWR227" s="544"/>
      <c r="DWS227" s="544"/>
      <c r="DWT227" s="551"/>
      <c r="DWU227" s="551"/>
      <c r="DWV227" s="552"/>
      <c r="DWW227" s="552"/>
      <c r="DWX227" s="544"/>
      <c r="DWY227" s="544"/>
      <c r="DWZ227" s="544"/>
      <c r="DXA227" s="551"/>
      <c r="DXB227" s="551"/>
      <c r="DXC227" s="552"/>
      <c r="DXD227" s="552"/>
      <c r="DXE227" s="544"/>
      <c r="DXF227" s="544"/>
      <c r="DXG227" s="544"/>
      <c r="DXH227" s="551"/>
      <c r="DXI227" s="551"/>
      <c r="DXJ227" s="552"/>
      <c r="DXK227" s="552"/>
      <c r="DXL227" s="544"/>
      <c r="DXM227" s="544"/>
      <c r="DXN227" s="544"/>
      <c r="DXO227" s="551"/>
      <c r="DXP227" s="551"/>
      <c r="DXQ227" s="552"/>
      <c r="DXR227" s="552"/>
      <c r="DXS227" s="544"/>
      <c r="DXT227" s="544"/>
      <c r="DXU227" s="544"/>
      <c r="DXV227" s="551"/>
      <c r="DXW227" s="551"/>
      <c r="DXX227" s="552"/>
      <c r="DXY227" s="552"/>
      <c r="DXZ227" s="544"/>
      <c r="DYA227" s="544"/>
      <c r="DYB227" s="544"/>
      <c r="DYC227" s="551"/>
      <c r="DYD227" s="551"/>
      <c r="DYE227" s="552"/>
      <c r="DYF227" s="552"/>
      <c r="DYG227" s="544"/>
      <c r="DYH227" s="544"/>
      <c r="DYI227" s="544"/>
      <c r="DYJ227" s="551"/>
      <c r="DYK227" s="551"/>
      <c r="DYL227" s="552"/>
      <c r="DYM227" s="552"/>
      <c r="DYN227" s="544"/>
      <c r="DYO227" s="544"/>
      <c r="DYP227" s="544"/>
      <c r="DYQ227" s="551"/>
      <c r="DYR227" s="551"/>
      <c r="DYS227" s="552"/>
      <c r="DYT227" s="552"/>
      <c r="DYU227" s="544"/>
      <c r="DYV227" s="544"/>
      <c r="DYW227" s="544"/>
      <c r="DYX227" s="551"/>
      <c r="DYY227" s="551"/>
      <c r="DYZ227" s="552"/>
      <c r="DZA227" s="552"/>
      <c r="DZB227" s="544"/>
      <c r="DZC227" s="544"/>
      <c r="DZD227" s="544"/>
      <c r="DZE227" s="551"/>
      <c r="DZF227" s="551"/>
      <c r="DZG227" s="552"/>
      <c r="DZH227" s="552"/>
      <c r="DZI227" s="544"/>
      <c r="DZJ227" s="544"/>
      <c r="DZK227" s="544"/>
      <c r="DZL227" s="551"/>
      <c r="DZM227" s="551"/>
      <c r="DZN227" s="552"/>
      <c r="DZO227" s="552"/>
      <c r="DZP227" s="544"/>
      <c r="DZQ227" s="544"/>
      <c r="DZR227" s="544"/>
      <c r="DZS227" s="551"/>
      <c r="DZT227" s="551"/>
      <c r="DZU227" s="552"/>
      <c r="DZV227" s="552"/>
      <c r="DZW227" s="544"/>
      <c r="DZX227" s="544"/>
      <c r="DZY227" s="544"/>
      <c r="DZZ227" s="551"/>
      <c r="EAA227" s="551"/>
      <c r="EAB227" s="552"/>
      <c r="EAC227" s="552"/>
      <c r="EAD227" s="544"/>
      <c r="EAE227" s="544"/>
      <c r="EAF227" s="544"/>
      <c r="EAG227" s="551"/>
      <c r="EAH227" s="551"/>
      <c r="EAI227" s="552"/>
      <c r="EAJ227" s="552"/>
      <c r="EAK227" s="544"/>
      <c r="EAL227" s="544"/>
      <c r="EAM227" s="544"/>
      <c r="EAN227" s="551"/>
      <c r="EAO227" s="551"/>
      <c r="EAP227" s="552"/>
      <c r="EAQ227" s="552"/>
      <c r="EAR227" s="544"/>
      <c r="EAS227" s="544"/>
      <c r="EAT227" s="544"/>
      <c r="EAU227" s="551"/>
      <c r="EAV227" s="551"/>
      <c r="EAW227" s="552"/>
      <c r="EAX227" s="552"/>
      <c r="EAY227" s="544"/>
      <c r="EAZ227" s="544"/>
      <c r="EBA227" s="544"/>
      <c r="EBB227" s="551"/>
      <c r="EBC227" s="551"/>
      <c r="EBD227" s="552"/>
      <c r="EBE227" s="552"/>
      <c r="EBF227" s="544"/>
      <c r="EBG227" s="544"/>
      <c r="EBH227" s="544"/>
      <c r="EBI227" s="551"/>
      <c r="EBJ227" s="551"/>
      <c r="EBK227" s="552"/>
      <c r="EBL227" s="552"/>
      <c r="EBM227" s="544"/>
      <c r="EBN227" s="544"/>
      <c r="EBO227" s="544"/>
      <c r="EBP227" s="551"/>
      <c r="EBQ227" s="551"/>
      <c r="EBR227" s="552"/>
      <c r="EBS227" s="552"/>
      <c r="EBT227" s="544"/>
      <c r="EBU227" s="544"/>
      <c r="EBV227" s="544"/>
      <c r="EBW227" s="551"/>
      <c r="EBX227" s="551"/>
      <c r="EBY227" s="552"/>
      <c r="EBZ227" s="552"/>
      <c r="ECA227" s="544"/>
      <c r="ECB227" s="544"/>
      <c r="ECC227" s="544"/>
      <c r="ECD227" s="551"/>
      <c r="ECE227" s="551"/>
      <c r="ECF227" s="552"/>
      <c r="ECG227" s="552"/>
      <c r="ECH227" s="544"/>
      <c r="ECI227" s="544"/>
      <c r="ECJ227" s="544"/>
      <c r="ECK227" s="551"/>
      <c r="ECL227" s="551"/>
      <c r="ECM227" s="552"/>
      <c r="ECN227" s="552"/>
      <c r="ECO227" s="544"/>
      <c r="ECP227" s="544"/>
      <c r="ECQ227" s="544"/>
      <c r="ECR227" s="551"/>
      <c r="ECS227" s="551"/>
      <c r="ECT227" s="552"/>
      <c r="ECU227" s="552"/>
      <c r="ECV227" s="544"/>
      <c r="ECW227" s="544"/>
      <c r="ECX227" s="544"/>
      <c r="ECY227" s="551"/>
      <c r="ECZ227" s="551"/>
      <c r="EDA227" s="552"/>
      <c r="EDB227" s="552"/>
      <c r="EDC227" s="544"/>
      <c r="EDD227" s="544"/>
      <c r="EDE227" s="544"/>
      <c r="EDF227" s="551"/>
      <c r="EDG227" s="551"/>
      <c r="EDH227" s="552"/>
      <c r="EDI227" s="552"/>
      <c r="EDJ227" s="544"/>
      <c r="EDK227" s="544"/>
      <c r="EDL227" s="544"/>
      <c r="EDM227" s="551"/>
      <c r="EDN227" s="551"/>
      <c r="EDO227" s="552"/>
      <c r="EDP227" s="552"/>
      <c r="EDQ227" s="544"/>
      <c r="EDR227" s="544"/>
      <c r="EDS227" s="544"/>
      <c r="EDT227" s="551"/>
      <c r="EDU227" s="551"/>
      <c r="EDV227" s="552"/>
      <c r="EDW227" s="552"/>
      <c r="EDX227" s="544"/>
      <c r="EDY227" s="544"/>
      <c r="EDZ227" s="544"/>
      <c r="EEA227" s="551"/>
      <c r="EEB227" s="551"/>
      <c r="EEC227" s="552"/>
      <c r="EED227" s="552"/>
      <c r="EEE227" s="544"/>
      <c r="EEF227" s="544"/>
      <c r="EEG227" s="544"/>
      <c r="EEH227" s="551"/>
      <c r="EEI227" s="551"/>
      <c r="EEJ227" s="552"/>
      <c r="EEK227" s="552"/>
      <c r="EEL227" s="544"/>
      <c r="EEM227" s="544"/>
      <c r="EEN227" s="544"/>
      <c r="EEO227" s="551"/>
      <c r="EEP227" s="551"/>
      <c r="EEQ227" s="552"/>
      <c r="EER227" s="552"/>
      <c r="EES227" s="544"/>
      <c r="EET227" s="544"/>
      <c r="EEU227" s="544"/>
      <c r="EEV227" s="551"/>
      <c r="EEW227" s="551"/>
      <c r="EEX227" s="552"/>
      <c r="EEY227" s="552"/>
      <c r="EEZ227" s="544"/>
      <c r="EFA227" s="544"/>
      <c r="EFB227" s="544"/>
      <c r="EFC227" s="551"/>
      <c r="EFD227" s="551"/>
      <c r="EFE227" s="552"/>
      <c r="EFF227" s="552"/>
      <c r="EFG227" s="544"/>
      <c r="EFH227" s="544"/>
      <c r="EFI227" s="544"/>
      <c r="EFJ227" s="551"/>
      <c r="EFK227" s="551"/>
      <c r="EFL227" s="552"/>
      <c r="EFM227" s="552"/>
      <c r="EFN227" s="544"/>
      <c r="EFO227" s="544"/>
      <c r="EFP227" s="544"/>
      <c r="EFQ227" s="551"/>
      <c r="EFR227" s="551"/>
      <c r="EFS227" s="552"/>
      <c r="EFT227" s="552"/>
      <c r="EFU227" s="544"/>
      <c r="EFV227" s="544"/>
      <c r="EFW227" s="544"/>
      <c r="EFX227" s="551"/>
      <c r="EFY227" s="551"/>
      <c r="EFZ227" s="552"/>
      <c r="EGA227" s="552"/>
      <c r="EGB227" s="544"/>
      <c r="EGC227" s="544"/>
      <c r="EGD227" s="544"/>
      <c r="EGE227" s="551"/>
      <c r="EGF227" s="551"/>
      <c r="EGG227" s="552"/>
      <c r="EGH227" s="552"/>
      <c r="EGI227" s="544"/>
      <c r="EGJ227" s="544"/>
      <c r="EGK227" s="544"/>
      <c r="EGL227" s="551"/>
      <c r="EGM227" s="551"/>
      <c r="EGN227" s="552"/>
      <c r="EGO227" s="552"/>
      <c r="EGP227" s="544"/>
      <c r="EGQ227" s="544"/>
      <c r="EGR227" s="544"/>
      <c r="EGS227" s="551"/>
      <c r="EGT227" s="551"/>
      <c r="EGU227" s="552"/>
      <c r="EGV227" s="552"/>
      <c r="EGW227" s="544"/>
      <c r="EGX227" s="544"/>
      <c r="EGY227" s="544"/>
      <c r="EGZ227" s="551"/>
      <c r="EHA227" s="551"/>
      <c r="EHB227" s="552"/>
      <c r="EHC227" s="552"/>
      <c r="EHD227" s="544"/>
      <c r="EHE227" s="544"/>
      <c r="EHF227" s="544"/>
      <c r="EHG227" s="551"/>
      <c r="EHH227" s="551"/>
      <c r="EHI227" s="552"/>
      <c r="EHJ227" s="552"/>
      <c r="EHK227" s="544"/>
      <c r="EHL227" s="544"/>
      <c r="EHM227" s="544"/>
      <c r="EHN227" s="551"/>
      <c r="EHO227" s="551"/>
      <c r="EHP227" s="552"/>
      <c r="EHQ227" s="552"/>
      <c r="EHR227" s="544"/>
      <c r="EHS227" s="544"/>
      <c r="EHT227" s="544"/>
      <c r="EHU227" s="551"/>
      <c r="EHV227" s="551"/>
      <c r="EHW227" s="552"/>
      <c r="EHX227" s="552"/>
      <c r="EHY227" s="544"/>
      <c r="EHZ227" s="544"/>
      <c r="EIA227" s="544"/>
      <c r="EIB227" s="551"/>
      <c r="EIC227" s="551"/>
      <c r="EID227" s="552"/>
      <c r="EIE227" s="552"/>
      <c r="EIF227" s="544"/>
      <c r="EIG227" s="544"/>
      <c r="EIH227" s="544"/>
      <c r="EII227" s="551"/>
      <c r="EIJ227" s="551"/>
      <c r="EIK227" s="552"/>
      <c r="EIL227" s="552"/>
      <c r="EIM227" s="544"/>
      <c r="EIN227" s="544"/>
      <c r="EIO227" s="544"/>
      <c r="EIP227" s="551"/>
      <c r="EIQ227" s="551"/>
      <c r="EIR227" s="552"/>
      <c r="EIS227" s="552"/>
      <c r="EIT227" s="544"/>
      <c r="EIU227" s="544"/>
      <c r="EIV227" s="544"/>
      <c r="EIW227" s="551"/>
      <c r="EIX227" s="551"/>
      <c r="EIY227" s="552"/>
      <c r="EIZ227" s="552"/>
      <c r="EJA227" s="544"/>
      <c r="EJB227" s="544"/>
      <c r="EJC227" s="544"/>
      <c r="EJD227" s="551"/>
      <c r="EJE227" s="551"/>
      <c r="EJF227" s="552"/>
      <c r="EJG227" s="552"/>
      <c r="EJH227" s="544"/>
      <c r="EJI227" s="544"/>
      <c r="EJJ227" s="544"/>
      <c r="EJK227" s="551"/>
      <c r="EJL227" s="551"/>
      <c r="EJM227" s="552"/>
      <c r="EJN227" s="552"/>
      <c r="EJO227" s="544"/>
      <c r="EJP227" s="544"/>
      <c r="EJQ227" s="544"/>
      <c r="EJR227" s="551"/>
      <c r="EJS227" s="551"/>
      <c r="EJT227" s="552"/>
      <c r="EJU227" s="552"/>
      <c r="EJV227" s="544"/>
      <c r="EJW227" s="544"/>
      <c r="EJX227" s="544"/>
      <c r="EJY227" s="551"/>
      <c r="EJZ227" s="551"/>
      <c r="EKA227" s="552"/>
      <c r="EKB227" s="552"/>
      <c r="EKC227" s="544"/>
      <c r="EKD227" s="544"/>
      <c r="EKE227" s="544"/>
      <c r="EKF227" s="551"/>
      <c r="EKG227" s="551"/>
      <c r="EKH227" s="552"/>
      <c r="EKI227" s="552"/>
      <c r="EKJ227" s="544"/>
      <c r="EKK227" s="544"/>
      <c r="EKL227" s="544"/>
      <c r="EKM227" s="551"/>
      <c r="EKN227" s="551"/>
      <c r="EKO227" s="552"/>
      <c r="EKP227" s="552"/>
      <c r="EKQ227" s="544"/>
      <c r="EKR227" s="544"/>
      <c r="EKS227" s="544"/>
      <c r="EKT227" s="551"/>
      <c r="EKU227" s="551"/>
      <c r="EKV227" s="552"/>
      <c r="EKW227" s="552"/>
      <c r="EKX227" s="544"/>
      <c r="EKY227" s="544"/>
      <c r="EKZ227" s="544"/>
      <c r="ELA227" s="551"/>
      <c r="ELB227" s="551"/>
      <c r="ELC227" s="552"/>
      <c r="ELD227" s="552"/>
      <c r="ELE227" s="544"/>
      <c r="ELF227" s="544"/>
      <c r="ELG227" s="544"/>
      <c r="ELH227" s="551"/>
      <c r="ELI227" s="551"/>
      <c r="ELJ227" s="552"/>
      <c r="ELK227" s="552"/>
      <c r="ELL227" s="544"/>
      <c r="ELM227" s="544"/>
      <c r="ELN227" s="544"/>
      <c r="ELO227" s="551"/>
      <c r="ELP227" s="551"/>
      <c r="ELQ227" s="552"/>
      <c r="ELR227" s="552"/>
      <c r="ELS227" s="544"/>
      <c r="ELT227" s="544"/>
      <c r="ELU227" s="544"/>
      <c r="ELV227" s="551"/>
      <c r="ELW227" s="551"/>
      <c r="ELX227" s="552"/>
      <c r="ELY227" s="552"/>
      <c r="ELZ227" s="544"/>
      <c r="EMA227" s="544"/>
      <c r="EMB227" s="544"/>
      <c r="EMC227" s="551"/>
      <c r="EMD227" s="551"/>
      <c r="EME227" s="552"/>
      <c r="EMF227" s="552"/>
      <c r="EMG227" s="544"/>
      <c r="EMH227" s="544"/>
      <c r="EMI227" s="544"/>
      <c r="EMJ227" s="551"/>
      <c r="EMK227" s="551"/>
      <c r="EML227" s="552"/>
      <c r="EMM227" s="552"/>
      <c r="EMN227" s="544"/>
      <c r="EMO227" s="544"/>
      <c r="EMP227" s="544"/>
      <c r="EMQ227" s="551"/>
      <c r="EMR227" s="551"/>
      <c r="EMS227" s="552"/>
      <c r="EMT227" s="552"/>
      <c r="EMU227" s="544"/>
      <c r="EMV227" s="544"/>
      <c r="EMW227" s="544"/>
      <c r="EMX227" s="551"/>
      <c r="EMY227" s="551"/>
      <c r="EMZ227" s="552"/>
      <c r="ENA227" s="552"/>
      <c r="ENB227" s="544"/>
      <c r="ENC227" s="544"/>
      <c r="END227" s="544"/>
      <c r="ENE227" s="551"/>
      <c r="ENF227" s="551"/>
      <c r="ENG227" s="552"/>
      <c r="ENH227" s="552"/>
      <c r="ENI227" s="544"/>
      <c r="ENJ227" s="544"/>
      <c r="ENK227" s="544"/>
      <c r="ENL227" s="551"/>
      <c r="ENM227" s="551"/>
      <c r="ENN227" s="552"/>
      <c r="ENO227" s="552"/>
      <c r="ENP227" s="544"/>
      <c r="ENQ227" s="544"/>
      <c r="ENR227" s="544"/>
      <c r="ENS227" s="551"/>
      <c r="ENT227" s="551"/>
      <c r="ENU227" s="552"/>
      <c r="ENV227" s="552"/>
      <c r="ENW227" s="544"/>
      <c r="ENX227" s="544"/>
      <c r="ENY227" s="544"/>
      <c r="ENZ227" s="551"/>
      <c r="EOA227" s="551"/>
      <c r="EOB227" s="552"/>
      <c r="EOC227" s="552"/>
      <c r="EOD227" s="544"/>
      <c r="EOE227" s="544"/>
      <c r="EOF227" s="544"/>
      <c r="EOG227" s="551"/>
      <c r="EOH227" s="551"/>
      <c r="EOI227" s="552"/>
      <c r="EOJ227" s="552"/>
      <c r="EOK227" s="544"/>
      <c r="EOL227" s="544"/>
      <c r="EOM227" s="544"/>
      <c r="EON227" s="551"/>
      <c r="EOO227" s="551"/>
      <c r="EOP227" s="552"/>
      <c r="EOQ227" s="552"/>
      <c r="EOR227" s="544"/>
      <c r="EOS227" s="544"/>
      <c r="EOT227" s="544"/>
      <c r="EOU227" s="551"/>
      <c r="EOV227" s="551"/>
      <c r="EOW227" s="552"/>
      <c r="EOX227" s="552"/>
      <c r="EOY227" s="544"/>
      <c r="EOZ227" s="544"/>
      <c r="EPA227" s="544"/>
      <c r="EPB227" s="551"/>
      <c r="EPC227" s="551"/>
      <c r="EPD227" s="552"/>
      <c r="EPE227" s="552"/>
      <c r="EPF227" s="544"/>
      <c r="EPG227" s="544"/>
      <c r="EPH227" s="544"/>
      <c r="EPI227" s="551"/>
      <c r="EPJ227" s="551"/>
      <c r="EPK227" s="552"/>
      <c r="EPL227" s="552"/>
      <c r="EPM227" s="544"/>
      <c r="EPN227" s="544"/>
      <c r="EPO227" s="544"/>
      <c r="EPP227" s="551"/>
      <c r="EPQ227" s="551"/>
      <c r="EPR227" s="552"/>
      <c r="EPS227" s="552"/>
      <c r="EPT227" s="544"/>
      <c r="EPU227" s="544"/>
      <c r="EPV227" s="544"/>
      <c r="EPW227" s="551"/>
      <c r="EPX227" s="551"/>
      <c r="EPY227" s="552"/>
      <c r="EPZ227" s="552"/>
      <c r="EQA227" s="544"/>
      <c r="EQB227" s="544"/>
      <c r="EQC227" s="544"/>
      <c r="EQD227" s="551"/>
      <c r="EQE227" s="551"/>
      <c r="EQF227" s="552"/>
      <c r="EQG227" s="552"/>
      <c r="EQH227" s="544"/>
      <c r="EQI227" s="544"/>
      <c r="EQJ227" s="544"/>
      <c r="EQK227" s="551"/>
      <c r="EQL227" s="551"/>
      <c r="EQM227" s="552"/>
      <c r="EQN227" s="552"/>
      <c r="EQO227" s="544"/>
      <c r="EQP227" s="544"/>
      <c r="EQQ227" s="544"/>
      <c r="EQR227" s="551"/>
      <c r="EQS227" s="551"/>
      <c r="EQT227" s="552"/>
      <c r="EQU227" s="552"/>
      <c r="EQV227" s="544"/>
      <c r="EQW227" s="544"/>
      <c r="EQX227" s="544"/>
      <c r="EQY227" s="551"/>
      <c r="EQZ227" s="551"/>
      <c r="ERA227" s="552"/>
      <c r="ERB227" s="552"/>
      <c r="ERC227" s="544"/>
      <c r="ERD227" s="544"/>
      <c r="ERE227" s="544"/>
      <c r="ERF227" s="551"/>
      <c r="ERG227" s="551"/>
      <c r="ERH227" s="552"/>
      <c r="ERI227" s="552"/>
      <c r="ERJ227" s="544"/>
      <c r="ERK227" s="544"/>
      <c r="ERL227" s="544"/>
      <c r="ERM227" s="551"/>
      <c r="ERN227" s="551"/>
      <c r="ERO227" s="552"/>
      <c r="ERP227" s="552"/>
      <c r="ERQ227" s="544"/>
      <c r="ERR227" s="544"/>
      <c r="ERS227" s="544"/>
      <c r="ERT227" s="551"/>
      <c r="ERU227" s="551"/>
      <c r="ERV227" s="552"/>
      <c r="ERW227" s="552"/>
      <c r="ERX227" s="544"/>
      <c r="ERY227" s="544"/>
      <c r="ERZ227" s="544"/>
      <c r="ESA227" s="551"/>
      <c r="ESB227" s="551"/>
      <c r="ESC227" s="552"/>
      <c r="ESD227" s="552"/>
      <c r="ESE227" s="544"/>
      <c r="ESF227" s="544"/>
      <c r="ESG227" s="544"/>
      <c r="ESH227" s="551"/>
      <c r="ESI227" s="551"/>
      <c r="ESJ227" s="552"/>
      <c r="ESK227" s="552"/>
      <c r="ESL227" s="544"/>
      <c r="ESM227" s="544"/>
      <c r="ESN227" s="544"/>
      <c r="ESO227" s="551"/>
      <c r="ESP227" s="551"/>
      <c r="ESQ227" s="552"/>
      <c r="ESR227" s="552"/>
      <c r="ESS227" s="544"/>
      <c r="EST227" s="544"/>
      <c r="ESU227" s="544"/>
      <c r="ESV227" s="551"/>
      <c r="ESW227" s="551"/>
      <c r="ESX227" s="552"/>
      <c r="ESY227" s="552"/>
      <c r="ESZ227" s="544"/>
      <c r="ETA227" s="544"/>
      <c r="ETB227" s="544"/>
      <c r="ETC227" s="551"/>
      <c r="ETD227" s="551"/>
      <c r="ETE227" s="552"/>
      <c r="ETF227" s="552"/>
      <c r="ETG227" s="544"/>
      <c r="ETH227" s="544"/>
      <c r="ETI227" s="544"/>
      <c r="ETJ227" s="551"/>
      <c r="ETK227" s="551"/>
      <c r="ETL227" s="552"/>
      <c r="ETM227" s="552"/>
      <c r="ETN227" s="544"/>
      <c r="ETO227" s="544"/>
      <c r="ETP227" s="544"/>
      <c r="ETQ227" s="551"/>
      <c r="ETR227" s="551"/>
      <c r="ETS227" s="552"/>
      <c r="ETT227" s="552"/>
      <c r="ETU227" s="544"/>
      <c r="ETV227" s="544"/>
      <c r="ETW227" s="544"/>
      <c r="ETX227" s="551"/>
      <c r="ETY227" s="551"/>
      <c r="ETZ227" s="552"/>
      <c r="EUA227" s="552"/>
      <c r="EUB227" s="544"/>
      <c r="EUC227" s="544"/>
      <c r="EUD227" s="544"/>
      <c r="EUE227" s="551"/>
      <c r="EUF227" s="551"/>
      <c r="EUG227" s="552"/>
      <c r="EUH227" s="552"/>
      <c r="EUI227" s="544"/>
      <c r="EUJ227" s="544"/>
      <c r="EUK227" s="544"/>
      <c r="EUL227" s="551"/>
      <c r="EUM227" s="551"/>
      <c r="EUN227" s="552"/>
      <c r="EUO227" s="552"/>
      <c r="EUP227" s="544"/>
      <c r="EUQ227" s="544"/>
      <c r="EUR227" s="544"/>
      <c r="EUS227" s="551"/>
      <c r="EUT227" s="551"/>
      <c r="EUU227" s="552"/>
      <c r="EUV227" s="552"/>
      <c r="EUW227" s="544"/>
      <c r="EUX227" s="544"/>
      <c r="EUY227" s="544"/>
      <c r="EUZ227" s="551"/>
      <c r="EVA227" s="551"/>
      <c r="EVB227" s="552"/>
      <c r="EVC227" s="552"/>
      <c r="EVD227" s="544"/>
      <c r="EVE227" s="544"/>
      <c r="EVF227" s="544"/>
      <c r="EVG227" s="551"/>
      <c r="EVH227" s="551"/>
      <c r="EVI227" s="552"/>
      <c r="EVJ227" s="552"/>
      <c r="EVK227" s="544"/>
      <c r="EVL227" s="544"/>
      <c r="EVM227" s="544"/>
      <c r="EVN227" s="551"/>
      <c r="EVO227" s="551"/>
      <c r="EVP227" s="552"/>
      <c r="EVQ227" s="552"/>
      <c r="EVR227" s="544"/>
      <c r="EVS227" s="544"/>
      <c r="EVT227" s="544"/>
      <c r="EVU227" s="551"/>
      <c r="EVV227" s="551"/>
      <c r="EVW227" s="552"/>
      <c r="EVX227" s="552"/>
      <c r="EVY227" s="544"/>
      <c r="EVZ227" s="544"/>
      <c r="EWA227" s="544"/>
      <c r="EWB227" s="551"/>
      <c r="EWC227" s="551"/>
      <c r="EWD227" s="552"/>
      <c r="EWE227" s="552"/>
      <c r="EWF227" s="544"/>
      <c r="EWG227" s="544"/>
      <c r="EWH227" s="544"/>
      <c r="EWI227" s="551"/>
      <c r="EWJ227" s="551"/>
      <c r="EWK227" s="552"/>
      <c r="EWL227" s="552"/>
      <c r="EWM227" s="544"/>
      <c r="EWN227" s="544"/>
      <c r="EWO227" s="544"/>
      <c r="EWP227" s="551"/>
      <c r="EWQ227" s="551"/>
      <c r="EWR227" s="552"/>
      <c r="EWS227" s="552"/>
      <c r="EWT227" s="544"/>
      <c r="EWU227" s="544"/>
      <c r="EWV227" s="544"/>
      <c r="EWW227" s="551"/>
      <c r="EWX227" s="551"/>
      <c r="EWY227" s="552"/>
      <c r="EWZ227" s="552"/>
      <c r="EXA227" s="544"/>
      <c r="EXB227" s="544"/>
      <c r="EXC227" s="544"/>
      <c r="EXD227" s="551"/>
      <c r="EXE227" s="551"/>
      <c r="EXF227" s="552"/>
      <c r="EXG227" s="552"/>
      <c r="EXH227" s="544"/>
      <c r="EXI227" s="544"/>
      <c r="EXJ227" s="544"/>
      <c r="EXK227" s="551"/>
      <c r="EXL227" s="551"/>
      <c r="EXM227" s="552"/>
      <c r="EXN227" s="552"/>
      <c r="EXO227" s="544"/>
      <c r="EXP227" s="544"/>
      <c r="EXQ227" s="544"/>
      <c r="EXR227" s="551"/>
      <c r="EXS227" s="551"/>
      <c r="EXT227" s="552"/>
      <c r="EXU227" s="552"/>
      <c r="EXV227" s="544"/>
      <c r="EXW227" s="544"/>
      <c r="EXX227" s="544"/>
      <c r="EXY227" s="551"/>
      <c r="EXZ227" s="551"/>
      <c r="EYA227" s="552"/>
      <c r="EYB227" s="552"/>
      <c r="EYC227" s="544"/>
      <c r="EYD227" s="544"/>
      <c r="EYE227" s="544"/>
      <c r="EYF227" s="551"/>
      <c r="EYG227" s="551"/>
      <c r="EYH227" s="552"/>
      <c r="EYI227" s="552"/>
      <c r="EYJ227" s="544"/>
      <c r="EYK227" s="544"/>
      <c r="EYL227" s="544"/>
      <c r="EYM227" s="551"/>
      <c r="EYN227" s="551"/>
      <c r="EYO227" s="552"/>
      <c r="EYP227" s="552"/>
      <c r="EYQ227" s="544"/>
      <c r="EYR227" s="544"/>
      <c r="EYS227" s="544"/>
      <c r="EYT227" s="551"/>
      <c r="EYU227" s="551"/>
      <c r="EYV227" s="552"/>
      <c r="EYW227" s="552"/>
      <c r="EYX227" s="544"/>
      <c r="EYY227" s="544"/>
      <c r="EYZ227" s="544"/>
      <c r="EZA227" s="551"/>
      <c r="EZB227" s="551"/>
      <c r="EZC227" s="552"/>
      <c r="EZD227" s="552"/>
      <c r="EZE227" s="544"/>
      <c r="EZF227" s="544"/>
      <c r="EZG227" s="544"/>
      <c r="EZH227" s="551"/>
      <c r="EZI227" s="551"/>
      <c r="EZJ227" s="552"/>
      <c r="EZK227" s="552"/>
      <c r="EZL227" s="544"/>
      <c r="EZM227" s="544"/>
      <c r="EZN227" s="544"/>
      <c r="EZO227" s="551"/>
      <c r="EZP227" s="551"/>
      <c r="EZQ227" s="552"/>
      <c r="EZR227" s="552"/>
      <c r="EZS227" s="544"/>
      <c r="EZT227" s="544"/>
      <c r="EZU227" s="544"/>
      <c r="EZV227" s="551"/>
      <c r="EZW227" s="551"/>
      <c r="EZX227" s="552"/>
      <c r="EZY227" s="552"/>
      <c r="EZZ227" s="544"/>
      <c r="FAA227" s="544"/>
      <c r="FAB227" s="544"/>
      <c r="FAC227" s="551"/>
      <c r="FAD227" s="551"/>
      <c r="FAE227" s="552"/>
      <c r="FAF227" s="552"/>
      <c r="FAG227" s="544"/>
      <c r="FAH227" s="544"/>
      <c r="FAI227" s="544"/>
      <c r="FAJ227" s="551"/>
      <c r="FAK227" s="551"/>
      <c r="FAL227" s="552"/>
      <c r="FAM227" s="552"/>
      <c r="FAN227" s="544"/>
      <c r="FAO227" s="544"/>
      <c r="FAP227" s="544"/>
      <c r="FAQ227" s="551"/>
      <c r="FAR227" s="551"/>
      <c r="FAS227" s="552"/>
      <c r="FAT227" s="552"/>
      <c r="FAU227" s="544"/>
      <c r="FAV227" s="544"/>
      <c r="FAW227" s="544"/>
      <c r="FAX227" s="551"/>
      <c r="FAY227" s="551"/>
      <c r="FAZ227" s="552"/>
      <c r="FBA227" s="552"/>
      <c r="FBB227" s="544"/>
      <c r="FBC227" s="544"/>
      <c r="FBD227" s="544"/>
      <c r="FBE227" s="551"/>
      <c r="FBF227" s="551"/>
      <c r="FBG227" s="552"/>
      <c r="FBH227" s="552"/>
      <c r="FBI227" s="544"/>
      <c r="FBJ227" s="544"/>
      <c r="FBK227" s="544"/>
      <c r="FBL227" s="551"/>
      <c r="FBM227" s="551"/>
      <c r="FBN227" s="552"/>
      <c r="FBO227" s="552"/>
      <c r="FBP227" s="544"/>
      <c r="FBQ227" s="544"/>
      <c r="FBR227" s="544"/>
      <c r="FBS227" s="551"/>
      <c r="FBT227" s="551"/>
      <c r="FBU227" s="552"/>
      <c r="FBV227" s="552"/>
      <c r="FBW227" s="544"/>
      <c r="FBX227" s="544"/>
      <c r="FBY227" s="544"/>
      <c r="FBZ227" s="551"/>
      <c r="FCA227" s="551"/>
      <c r="FCB227" s="552"/>
      <c r="FCC227" s="552"/>
      <c r="FCD227" s="544"/>
      <c r="FCE227" s="544"/>
      <c r="FCF227" s="544"/>
      <c r="FCG227" s="551"/>
      <c r="FCH227" s="551"/>
      <c r="FCI227" s="552"/>
      <c r="FCJ227" s="552"/>
      <c r="FCK227" s="544"/>
      <c r="FCL227" s="544"/>
      <c r="FCM227" s="544"/>
      <c r="FCN227" s="551"/>
      <c r="FCO227" s="551"/>
      <c r="FCP227" s="552"/>
      <c r="FCQ227" s="552"/>
      <c r="FCR227" s="544"/>
      <c r="FCS227" s="544"/>
      <c r="FCT227" s="544"/>
      <c r="FCU227" s="551"/>
      <c r="FCV227" s="551"/>
      <c r="FCW227" s="552"/>
      <c r="FCX227" s="552"/>
      <c r="FCY227" s="544"/>
      <c r="FCZ227" s="544"/>
      <c r="FDA227" s="544"/>
      <c r="FDB227" s="551"/>
      <c r="FDC227" s="551"/>
      <c r="FDD227" s="552"/>
      <c r="FDE227" s="552"/>
      <c r="FDF227" s="544"/>
      <c r="FDG227" s="544"/>
      <c r="FDH227" s="544"/>
      <c r="FDI227" s="551"/>
      <c r="FDJ227" s="551"/>
      <c r="FDK227" s="552"/>
      <c r="FDL227" s="552"/>
      <c r="FDM227" s="544"/>
      <c r="FDN227" s="544"/>
      <c r="FDO227" s="544"/>
      <c r="FDP227" s="551"/>
      <c r="FDQ227" s="551"/>
      <c r="FDR227" s="552"/>
      <c r="FDS227" s="552"/>
      <c r="FDT227" s="544"/>
      <c r="FDU227" s="544"/>
      <c r="FDV227" s="544"/>
      <c r="FDW227" s="551"/>
      <c r="FDX227" s="551"/>
      <c r="FDY227" s="552"/>
      <c r="FDZ227" s="552"/>
      <c r="FEA227" s="544"/>
      <c r="FEB227" s="544"/>
      <c r="FEC227" s="544"/>
      <c r="FED227" s="551"/>
      <c r="FEE227" s="551"/>
      <c r="FEF227" s="552"/>
      <c r="FEG227" s="552"/>
      <c r="FEH227" s="544"/>
      <c r="FEI227" s="544"/>
      <c r="FEJ227" s="544"/>
      <c r="FEK227" s="551"/>
      <c r="FEL227" s="551"/>
      <c r="FEM227" s="552"/>
      <c r="FEN227" s="552"/>
      <c r="FEO227" s="544"/>
      <c r="FEP227" s="544"/>
      <c r="FEQ227" s="544"/>
      <c r="FER227" s="551"/>
      <c r="FES227" s="551"/>
      <c r="FET227" s="552"/>
      <c r="FEU227" s="552"/>
      <c r="FEV227" s="544"/>
      <c r="FEW227" s="544"/>
      <c r="FEX227" s="544"/>
      <c r="FEY227" s="551"/>
      <c r="FEZ227" s="551"/>
      <c r="FFA227" s="552"/>
      <c r="FFB227" s="552"/>
      <c r="FFC227" s="544"/>
      <c r="FFD227" s="544"/>
      <c r="FFE227" s="544"/>
      <c r="FFF227" s="551"/>
      <c r="FFG227" s="551"/>
      <c r="FFH227" s="552"/>
      <c r="FFI227" s="552"/>
      <c r="FFJ227" s="544"/>
      <c r="FFK227" s="544"/>
      <c r="FFL227" s="544"/>
      <c r="FFM227" s="551"/>
      <c r="FFN227" s="551"/>
      <c r="FFO227" s="552"/>
      <c r="FFP227" s="552"/>
      <c r="FFQ227" s="544"/>
      <c r="FFR227" s="544"/>
      <c r="FFS227" s="544"/>
      <c r="FFT227" s="551"/>
      <c r="FFU227" s="551"/>
      <c r="FFV227" s="552"/>
      <c r="FFW227" s="552"/>
      <c r="FFX227" s="544"/>
      <c r="FFY227" s="544"/>
      <c r="FFZ227" s="544"/>
      <c r="FGA227" s="551"/>
      <c r="FGB227" s="551"/>
      <c r="FGC227" s="552"/>
      <c r="FGD227" s="552"/>
      <c r="FGE227" s="544"/>
      <c r="FGF227" s="544"/>
      <c r="FGG227" s="544"/>
      <c r="FGH227" s="551"/>
      <c r="FGI227" s="551"/>
      <c r="FGJ227" s="552"/>
      <c r="FGK227" s="552"/>
      <c r="FGL227" s="544"/>
      <c r="FGM227" s="544"/>
      <c r="FGN227" s="544"/>
      <c r="FGO227" s="551"/>
      <c r="FGP227" s="551"/>
      <c r="FGQ227" s="552"/>
      <c r="FGR227" s="552"/>
      <c r="FGS227" s="544"/>
      <c r="FGT227" s="544"/>
      <c r="FGU227" s="544"/>
      <c r="FGV227" s="551"/>
      <c r="FGW227" s="551"/>
      <c r="FGX227" s="552"/>
      <c r="FGY227" s="552"/>
      <c r="FGZ227" s="544"/>
      <c r="FHA227" s="544"/>
      <c r="FHB227" s="544"/>
      <c r="FHC227" s="551"/>
      <c r="FHD227" s="551"/>
      <c r="FHE227" s="552"/>
      <c r="FHF227" s="552"/>
      <c r="FHG227" s="544"/>
      <c r="FHH227" s="544"/>
      <c r="FHI227" s="544"/>
      <c r="FHJ227" s="551"/>
      <c r="FHK227" s="551"/>
      <c r="FHL227" s="552"/>
      <c r="FHM227" s="552"/>
      <c r="FHN227" s="544"/>
      <c r="FHO227" s="544"/>
      <c r="FHP227" s="544"/>
      <c r="FHQ227" s="551"/>
      <c r="FHR227" s="551"/>
      <c r="FHS227" s="552"/>
      <c r="FHT227" s="552"/>
      <c r="FHU227" s="544"/>
      <c r="FHV227" s="544"/>
      <c r="FHW227" s="544"/>
      <c r="FHX227" s="551"/>
      <c r="FHY227" s="551"/>
      <c r="FHZ227" s="552"/>
      <c r="FIA227" s="552"/>
      <c r="FIB227" s="544"/>
      <c r="FIC227" s="544"/>
      <c r="FID227" s="544"/>
      <c r="FIE227" s="551"/>
      <c r="FIF227" s="551"/>
      <c r="FIG227" s="552"/>
      <c r="FIH227" s="552"/>
      <c r="FII227" s="544"/>
      <c r="FIJ227" s="544"/>
      <c r="FIK227" s="544"/>
      <c r="FIL227" s="551"/>
      <c r="FIM227" s="551"/>
      <c r="FIN227" s="552"/>
      <c r="FIO227" s="552"/>
      <c r="FIP227" s="544"/>
      <c r="FIQ227" s="544"/>
      <c r="FIR227" s="544"/>
      <c r="FIS227" s="551"/>
      <c r="FIT227" s="551"/>
      <c r="FIU227" s="552"/>
      <c r="FIV227" s="552"/>
      <c r="FIW227" s="544"/>
      <c r="FIX227" s="544"/>
      <c r="FIY227" s="544"/>
      <c r="FIZ227" s="551"/>
      <c r="FJA227" s="551"/>
      <c r="FJB227" s="552"/>
      <c r="FJC227" s="552"/>
      <c r="FJD227" s="544"/>
      <c r="FJE227" s="544"/>
      <c r="FJF227" s="544"/>
      <c r="FJG227" s="551"/>
      <c r="FJH227" s="551"/>
      <c r="FJI227" s="552"/>
      <c r="FJJ227" s="552"/>
      <c r="FJK227" s="544"/>
      <c r="FJL227" s="544"/>
      <c r="FJM227" s="544"/>
      <c r="FJN227" s="551"/>
      <c r="FJO227" s="551"/>
      <c r="FJP227" s="552"/>
      <c r="FJQ227" s="552"/>
      <c r="FJR227" s="544"/>
      <c r="FJS227" s="544"/>
      <c r="FJT227" s="544"/>
      <c r="FJU227" s="551"/>
      <c r="FJV227" s="551"/>
      <c r="FJW227" s="552"/>
      <c r="FJX227" s="552"/>
      <c r="FJY227" s="544"/>
      <c r="FJZ227" s="544"/>
      <c r="FKA227" s="544"/>
      <c r="FKB227" s="551"/>
      <c r="FKC227" s="551"/>
      <c r="FKD227" s="552"/>
      <c r="FKE227" s="552"/>
      <c r="FKF227" s="544"/>
      <c r="FKG227" s="544"/>
      <c r="FKH227" s="544"/>
      <c r="FKI227" s="551"/>
      <c r="FKJ227" s="551"/>
      <c r="FKK227" s="552"/>
      <c r="FKL227" s="552"/>
      <c r="FKM227" s="544"/>
      <c r="FKN227" s="544"/>
      <c r="FKO227" s="544"/>
      <c r="FKP227" s="551"/>
      <c r="FKQ227" s="551"/>
      <c r="FKR227" s="552"/>
      <c r="FKS227" s="552"/>
      <c r="FKT227" s="544"/>
      <c r="FKU227" s="544"/>
      <c r="FKV227" s="544"/>
      <c r="FKW227" s="551"/>
      <c r="FKX227" s="551"/>
      <c r="FKY227" s="552"/>
      <c r="FKZ227" s="552"/>
      <c r="FLA227" s="544"/>
      <c r="FLB227" s="544"/>
      <c r="FLC227" s="544"/>
      <c r="FLD227" s="551"/>
      <c r="FLE227" s="551"/>
      <c r="FLF227" s="552"/>
      <c r="FLG227" s="552"/>
      <c r="FLH227" s="544"/>
      <c r="FLI227" s="544"/>
      <c r="FLJ227" s="544"/>
      <c r="FLK227" s="551"/>
      <c r="FLL227" s="551"/>
      <c r="FLM227" s="552"/>
      <c r="FLN227" s="552"/>
      <c r="FLO227" s="544"/>
      <c r="FLP227" s="544"/>
      <c r="FLQ227" s="544"/>
      <c r="FLR227" s="551"/>
      <c r="FLS227" s="551"/>
      <c r="FLT227" s="552"/>
      <c r="FLU227" s="552"/>
      <c r="FLV227" s="544"/>
      <c r="FLW227" s="544"/>
      <c r="FLX227" s="544"/>
      <c r="FLY227" s="551"/>
      <c r="FLZ227" s="551"/>
      <c r="FMA227" s="552"/>
      <c r="FMB227" s="552"/>
      <c r="FMC227" s="544"/>
      <c r="FMD227" s="544"/>
      <c r="FME227" s="544"/>
      <c r="FMF227" s="551"/>
      <c r="FMG227" s="551"/>
      <c r="FMH227" s="552"/>
      <c r="FMI227" s="552"/>
      <c r="FMJ227" s="544"/>
      <c r="FMK227" s="544"/>
      <c r="FML227" s="544"/>
      <c r="FMM227" s="551"/>
      <c r="FMN227" s="551"/>
      <c r="FMO227" s="552"/>
      <c r="FMP227" s="552"/>
      <c r="FMQ227" s="544"/>
      <c r="FMR227" s="544"/>
      <c r="FMS227" s="544"/>
      <c r="FMT227" s="551"/>
      <c r="FMU227" s="551"/>
      <c r="FMV227" s="552"/>
      <c r="FMW227" s="552"/>
      <c r="FMX227" s="544"/>
      <c r="FMY227" s="544"/>
      <c r="FMZ227" s="544"/>
      <c r="FNA227" s="551"/>
      <c r="FNB227" s="551"/>
      <c r="FNC227" s="552"/>
      <c r="FND227" s="552"/>
      <c r="FNE227" s="544"/>
      <c r="FNF227" s="544"/>
      <c r="FNG227" s="544"/>
      <c r="FNH227" s="551"/>
      <c r="FNI227" s="551"/>
      <c r="FNJ227" s="552"/>
      <c r="FNK227" s="552"/>
      <c r="FNL227" s="544"/>
      <c r="FNM227" s="544"/>
      <c r="FNN227" s="544"/>
      <c r="FNO227" s="551"/>
      <c r="FNP227" s="551"/>
      <c r="FNQ227" s="552"/>
      <c r="FNR227" s="552"/>
      <c r="FNS227" s="544"/>
      <c r="FNT227" s="544"/>
      <c r="FNU227" s="544"/>
      <c r="FNV227" s="551"/>
      <c r="FNW227" s="551"/>
      <c r="FNX227" s="552"/>
      <c r="FNY227" s="552"/>
      <c r="FNZ227" s="544"/>
      <c r="FOA227" s="544"/>
      <c r="FOB227" s="544"/>
      <c r="FOC227" s="551"/>
      <c r="FOD227" s="551"/>
      <c r="FOE227" s="552"/>
      <c r="FOF227" s="552"/>
      <c r="FOG227" s="544"/>
      <c r="FOH227" s="544"/>
      <c r="FOI227" s="544"/>
      <c r="FOJ227" s="551"/>
      <c r="FOK227" s="551"/>
      <c r="FOL227" s="552"/>
      <c r="FOM227" s="552"/>
      <c r="FON227" s="544"/>
      <c r="FOO227" s="544"/>
      <c r="FOP227" s="544"/>
      <c r="FOQ227" s="551"/>
      <c r="FOR227" s="551"/>
      <c r="FOS227" s="552"/>
      <c r="FOT227" s="552"/>
      <c r="FOU227" s="544"/>
      <c r="FOV227" s="544"/>
      <c r="FOW227" s="544"/>
      <c r="FOX227" s="551"/>
      <c r="FOY227" s="551"/>
      <c r="FOZ227" s="552"/>
      <c r="FPA227" s="552"/>
      <c r="FPB227" s="544"/>
      <c r="FPC227" s="544"/>
      <c r="FPD227" s="544"/>
      <c r="FPE227" s="551"/>
      <c r="FPF227" s="551"/>
      <c r="FPG227" s="552"/>
      <c r="FPH227" s="552"/>
      <c r="FPI227" s="544"/>
      <c r="FPJ227" s="544"/>
      <c r="FPK227" s="544"/>
      <c r="FPL227" s="551"/>
      <c r="FPM227" s="551"/>
      <c r="FPN227" s="552"/>
      <c r="FPO227" s="552"/>
      <c r="FPP227" s="544"/>
      <c r="FPQ227" s="544"/>
      <c r="FPR227" s="544"/>
      <c r="FPS227" s="551"/>
      <c r="FPT227" s="551"/>
      <c r="FPU227" s="552"/>
      <c r="FPV227" s="552"/>
      <c r="FPW227" s="544"/>
      <c r="FPX227" s="544"/>
      <c r="FPY227" s="544"/>
      <c r="FPZ227" s="551"/>
      <c r="FQA227" s="551"/>
      <c r="FQB227" s="552"/>
      <c r="FQC227" s="552"/>
      <c r="FQD227" s="544"/>
      <c r="FQE227" s="544"/>
      <c r="FQF227" s="544"/>
      <c r="FQG227" s="551"/>
      <c r="FQH227" s="551"/>
      <c r="FQI227" s="552"/>
      <c r="FQJ227" s="552"/>
      <c r="FQK227" s="544"/>
      <c r="FQL227" s="544"/>
      <c r="FQM227" s="544"/>
      <c r="FQN227" s="551"/>
      <c r="FQO227" s="551"/>
      <c r="FQP227" s="552"/>
      <c r="FQQ227" s="552"/>
      <c r="FQR227" s="544"/>
      <c r="FQS227" s="544"/>
      <c r="FQT227" s="544"/>
      <c r="FQU227" s="551"/>
      <c r="FQV227" s="551"/>
      <c r="FQW227" s="552"/>
      <c r="FQX227" s="552"/>
      <c r="FQY227" s="544"/>
      <c r="FQZ227" s="544"/>
      <c r="FRA227" s="544"/>
      <c r="FRB227" s="551"/>
      <c r="FRC227" s="551"/>
      <c r="FRD227" s="552"/>
      <c r="FRE227" s="552"/>
      <c r="FRF227" s="544"/>
      <c r="FRG227" s="544"/>
      <c r="FRH227" s="544"/>
      <c r="FRI227" s="551"/>
      <c r="FRJ227" s="551"/>
      <c r="FRK227" s="552"/>
      <c r="FRL227" s="552"/>
      <c r="FRM227" s="544"/>
      <c r="FRN227" s="544"/>
      <c r="FRO227" s="544"/>
      <c r="FRP227" s="551"/>
      <c r="FRQ227" s="551"/>
      <c r="FRR227" s="552"/>
      <c r="FRS227" s="552"/>
      <c r="FRT227" s="544"/>
      <c r="FRU227" s="544"/>
      <c r="FRV227" s="544"/>
      <c r="FRW227" s="551"/>
      <c r="FRX227" s="551"/>
      <c r="FRY227" s="552"/>
      <c r="FRZ227" s="552"/>
      <c r="FSA227" s="544"/>
      <c r="FSB227" s="544"/>
      <c r="FSC227" s="544"/>
      <c r="FSD227" s="551"/>
      <c r="FSE227" s="551"/>
      <c r="FSF227" s="552"/>
      <c r="FSG227" s="552"/>
      <c r="FSH227" s="544"/>
      <c r="FSI227" s="544"/>
      <c r="FSJ227" s="544"/>
      <c r="FSK227" s="551"/>
      <c r="FSL227" s="551"/>
      <c r="FSM227" s="552"/>
      <c r="FSN227" s="552"/>
      <c r="FSO227" s="544"/>
      <c r="FSP227" s="544"/>
      <c r="FSQ227" s="544"/>
      <c r="FSR227" s="551"/>
      <c r="FSS227" s="551"/>
      <c r="FST227" s="552"/>
      <c r="FSU227" s="552"/>
      <c r="FSV227" s="544"/>
      <c r="FSW227" s="544"/>
      <c r="FSX227" s="544"/>
      <c r="FSY227" s="551"/>
      <c r="FSZ227" s="551"/>
      <c r="FTA227" s="552"/>
      <c r="FTB227" s="552"/>
      <c r="FTC227" s="544"/>
      <c r="FTD227" s="544"/>
      <c r="FTE227" s="544"/>
      <c r="FTF227" s="551"/>
      <c r="FTG227" s="551"/>
      <c r="FTH227" s="552"/>
      <c r="FTI227" s="552"/>
      <c r="FTJ227" s="544"/>
      <c r="FTK227" s="544"/>
      <c r="FTL227" s="544"/>
      <c r="FTM227" s="551"/>
      <c r="FTN227" s="551"/>
      <c r="FTO227" s="552"/>
      <c r="FTP227" s="552"/>
      <c r="FTQ227" s="544"/>
      <c r="FTR227" s="544"/>
      <c r="FTS227" s="544"/>
      <c r="FTT227" s="551"/>
      <c r="FTU227" s="551"/>
      <c r="FTV227" s="552"/>
      <c r="FTW227" s="552"/>
      <c r="FTX227" s="544"/>
      <c r="FTY227" s="544"/>
      <c r="FTZ227" s="544"/>
      <c r="FUA227" s="551"/>
      <c r="FUB227" s="551"/>
      <c r="FUC227" s="552"/>
      <c r="FUD227" s="552"/>
      <c r="FUE227" s="544"/>
      <c r="FUF227" s="544"/>
      <c r="FUG227" s="544"/>
      <c r="FUH227" s="551"/>
      <c r="FUI227" s="551"/>
      <c r="FUJ227" s="552"/>
      <c r="FUK227" s="552"/>
      <c r="FUL227" s="544"/>
      <c r="FUM227" s="544"/>
      <c r="FUN227" s="544"/>
      <c r="FUO227" s="551"/>
      <c r="FUP227" s="551"/>
      <c r="FUQ227" s="552"/>
      <c r="FUR227" s="552"/>
      <c r="FUS227" s="544"/>
      <c r="FUT227" s="544"/>
      <c r="FUU227" s="544"/>
      <c r="FUV227" s="551"/>
      <c r="FUW227" s="551"/>
      <c r="FUX227" s="552"/>
      <c r="FUY227" s="552"/>
      <c r="FUZ227" s="544"/>
      <c r="FVA227" s="544"/>
      <c r="FVB227" s="544"/>
      <c r="FVC227" s="551"/>
      <c r="FVD227" s="551"/>
      <c r="FVE227" s="552"/>
      <c r="FVF227" s="552"/>
      <c r="FVG227" s="544"/>
      <c r="FVH227" s="544"/>
      <c r="FVI227" s="544"/>
      <c r="FVJ227" s="551"/>
      <c r="FVK227" s="551"/>
      <c r="FVL227" s="552"/>
      <c r="FVM227" s="552"/>
      <c r="FVN227" s="544"/>
      <c r="FVO227" s="544"/>
      <c r="FVP227" s="544"/>
      <c r="FVQ227" s="551"/>
      <c r="FVR227" s="551"/>
      <c r="FVS227" s="552"/>
      <c r="FVT227" s="552"/>
      <c r="FVU227" s="544"/>
      <c r="FVV227" s="544"/>
      <c r="FVW227" s="544"/>
      <c r="FVX227" s="551"/>
      <c r="FVY227" s="551"/>
      <c r="FVZ227" s="552"/>
      <c r="FWA227" s="552"/>
      <c r="FWB227" s="544"/>
      <c r="FWC227" s="544"/>
      <c r="FWD227" s="544"/>
      <c r="FWE227" s="551"/>
      <c r="FWF227" s="551"/>
      <c r="FWG227" s="552"/>
      <c r="FWH227" s="552"/>
      <c r="FWI227" s="544"/>
      <c r="FWJ227" s="544"/>
      <c r="FWK227" s="544"/>
      <c r="FWL227" s="551"/>
      <c r="FWM227" s="551"/>
      <c r="FWN227" s="552"/>
      <c r="FWO227" s="552"/>
      <c r="FWP227" s="544"/>
      <c r="FWQ227" s="544"/>
      <c r="FWR227" s="544"/>
      <c r="FWS227" s="551"/>
      <c r="FWT227" s="551"/>
      <c r="FWU227" s="552"/>
      <c r="FWV227" s="552"/>
      <c r="FWW227" s="544"/>
      <c r="FWX227" s="544"/>
      <c r="FWY227" s="544"/>
      <c r="FWZ227" s="551"/>
      <c r="FXA227" s="551"/>
      <c r="FXB227" s="552"/>
      <c r="FXC227" s="552"/>
      <c r="FXD227" s="544"/>
      <c r="FXE227" s="544"/>
      <c r="FXF227" s="544"/>
      <c r="FXG227" s="551"/>
      <c r="FXH227" s="551"/>
      <c r="FXI227" s="552"/>
      <c r="FXJ227" s="552"/>
      <c r="FXK227" s="544"/>
      <c r="FXL227" s="544"/>
      <c r="FXM227" s="544"/>
      <c r="FXN227" s="551"/>
      <c r="FXO227" s="551"/>
      <c r="FXP227" s="552"/>
      <c r="FXQ227" s="552"/>
      <c r="FXR227" s="544"/>
      <c r="FXS227" s="544"/>
      <c r="FXT227" s="544"/>
      <c r="FXU227" s="551"/>
      <c r="FXV227" s="551"/>
      <c r="FXW227" s="552"/>
      <c r="FXX227" s="552"/>
      <c r="FXY227" s="544"/>
      <c r="FXZ227" s="544"/>
      <c r="FYA227" s="544"/>
      <c r="FYB227" s="551"/>
      <c r="FYC227" s="551"/>
      <c r="FYD227" s="552"/>
      <c r="FYE227" s="552"/>
      <c r="FYF227" s="544"/>
      <c r="FYG227" s="544"/>
      <c r="FYH227" s="544"/>
      <c r="FYI227" s="551"/>
      <c r="FYJ227" s="551"/>
      <c r="FYK227" s="552"/>
      <c r="FYL227" s="552"/>
      <c r="FYM227" s="544"/>
      <c r="FYN227" s="544"/>
      <c r="FYO227" s="544"/>
      <c r="FYP227" s="551"/>
      <c r="FYQ227" s="551"/>
      <c r="FYR227" s="552"/>
      <c r="FYS227" s="552"/>
      <c r="FYT227" s="544"/>
      <c r="FYU227" s="544"/>
      <c r="FYV227" s="544"/>
      <c r="FYW227" s="551"/>
      <c r="FYX227" s="551"/>
      <c r="FYY227" s="552"/>
      <c r="FYZ227" s="552"/>
      <c r="FZA227" s="544"/>
      <c r="FZB227" s="544"/>
      <c r="FZC227" s="544"/>
      <c r="FZD227" s="551"/>
      <c r="FZE227" s="551"/>
      <c r="FZF227" s="552"/>
      <c r="FZG227" s="552"/>
      <c r="FZH227" s="544"/>
      <c r="FZI227" s="544"/>
      <c r="FZJ227" s="544"/>
      <c r="FZK227" s="551"/>
      <c r="FZL227" s="551"/>
      <c r="FZM227" s="552"/>
      <c r="FZN227" s="552"/>
      <c r="FZO227" s="544"/>
      <c r="FZP227" s="544"/>
      <c r="FZQ227" s="544"/>
      <c r="FZR227" s="551"/>
      <c r="FZS227" s="551"/>
      <c r="FZT227" s="552"/>
      <c r="FZU227" s="552"/>
      <c r="FZV227" s="544"/>
      <c r="FZW227" s="544"/>
      <c r="FZX227" s="544"/>
      <c r="FZY227" s="551"/>
      <c r="FZZ227" s="551"/>
      <c r="GAA227" s="552"/>
      <c r="GAB227" s="552"/>
      <c r="GAC227" s="544"/>
      <c r="GAD227" s="544"/>
      <c r="GAE227" s="544"/>
      <c r="GAF227" s="551"/>
      <c r="GAG227" s="551"/>
      <c r="GAH227" s="552"/>
      <c r="GAI227" s="552"/>
      <c r="GAJ227" s="544"/>
      <c r="GAK227" s="544"/>
      <c r="GAL227" s="544"/>
      <c r="GAM227" s="551"/>
      <c r="GAN227" s="551"/>
      <c r="GAO227" s="552"/>
      <c r="GAP227" s="552"/>
      <c r="GAQ227" s="544"/>
      <c r="GAR227" s="544"/>
      <c r="GAS227" s="544"/>
      <c r="GAT227" s="551"/>
      <c r="GAU227" s="551"/>
      <c r="GAV227" s="552"/>
      <c r="GAW227" s="552"/>
      <c r="GAX227" s="544"/>
      <c r="GAY227" s="544"/>
      <c r="GAZ227" s="544"/>
      <c r="GBA227" s="551"/>
      <c r="GBB227" s="551"/>
      <c r="GBC227" s="552"/>
      <c r="GBD227" s="552"/>
      <c r="GBE227" s="544"/>
      <c r="GBF227" s="544"/>
      <c r="GBG227" s="544"/>
      <c r="GBH227" s="551"/>
      <c r="GBI227" s="551"/>
      <c r="GBJ227" s="552"/>
      <c r="GBK227" s="552"/>
      <c r="GBL227" s="544"/>
      <c r="GBM227" s="544"/>
      <c r="GBN227" s="544"/>
      <c r="GBO227" s="551"/>
      <c r="GBP227" s="551"/>
      <c r="GBQ227" s="552"/>
      <c r="GBR227" s="552"/>
      <c r="GBS227" s="544"/>
      <c r="GBT227" s="544"/>
      <c r="GBU227" s="544"/>
      <c r="GBV227" s="551"/>
      <c r="GBW227" s="551"/>
      <c r="GBX227" s="552"/>
      <c r="GBY227" s="552"/>
      <c r="GBZ227" s="544"/>
      <c r="GCA227" s="544"/>
      <c r="GCB227" s="544"/>
      <c r="GCC227" s="551"/>
      <c r="GCD227" s="551"/>
      <c r="GCE227" s="552"/>
      <c r="GCF227" s="552"/>
      <c r="GCG227" s="544"/>
      <c r="GCH227" s="544"/>
      <c r="GCI227" s="544"/>
      <c r="GCJ227" s="551"/>
      <c r="GCK227" s="551"/>
      <c r="GCL227" s="552"/>
      <c r="GCM227" s="552"/>
      <c r="GCN227" s="544"/>
      <c r="GCO227" s="544"/>
      <c r="GCP227" s="544"/>
      <c r="GCQ227" s="551"/>
      <c r="GCR227" s="551"/>
      <c r="GCS227" s="552"/>
      <c r="GCT227" s="552"/>
      <c r="GCU227" s="544"/>
      <c r="GCV227" s="544"/>
      <c r="GCW227" s="544"/>
      <c r="GCX227" s="551"/>
      <c r="GCY227" s="551"/>
      <c r="GCZ227" s="552"/>
      <c r="GDA227" s="552"/>
      <c r="GDB227" s="544"/>
      <c r="GDC227" s="544"/>
      <c r="GDD227" s="544"/>
      <c r="GDE227" s="551"/>
      <c r="GDF227" s="551"/>
      <c r="GDG227" s="552"/>
      <c r="GDH227" s="552"/>
      <c r="GDI227" s="544"/>
      <c r="GDJ227" s="544"/>
      <c r="GDK227" s="544"/>
      <c r="GDL227" s="551"/>
      <c r="GDM227" s="551"/>
      <c r="GDN227" s="552"/>
      <c r="GDO227" s="552"/>
      <c r="GDP227" s="544"/>
      <c r="GDQ227" s="544"/>
      <c r="GDR227" s="544"/>
      <c r="GDS227" s="551"/>
      <c r="GDT227" s="551"/>
      <c r="GDU227" s="552"/>
      <c r="GDV227" s="552"/>
      <c r="GDW227" s="544"/>
      <c r="GDX227" s="544"/>
      <c r="GDY227" s="544"/>
      <c r="GDZ227" s="551"/>
      <c r="GEA227" s="551"/>
      <c r="GEB227" s="552"/>
      <c r="GEC227" s="552"/>
      <c r="GED227" s="544"/>
      <c r="GEE227" s="544"/>
      <c r="GEF227" s="544"/>
      <c r="GEG227" s="551"/>
      <c r="GEH227" s="551"/>
      <c r="GEI227" s="552"/>
      <c r="GEJ227" s="552"/>
      <c r="GEK227" s="544"/>
      <c r="GEL227" s="544"/>
      <c r="GEM227" s="544"/>
      <c r="GEN227" s="551"/>
      <c r="GEO227" s="551"/>
      <c r="GEP227" s="552"/>
      <c r="GEQ227" s="552"/>
      <c r="GER227" s="544"/>
      <c r="GES227" s="544"/>
      <c r="GET227" s="544"/>
      <c r="GEU227" s="551"/>
      <c r="GEV227" s="551"/>
      <c r="GEW227" s="552"/>
      <c r="GEX227" s="552"/>
      <c r="GEY227" s="544"/>
      <c r="GEZ227" s="544"/>
      <c r="GFA227" s="544"/>
      <c r="GFB227" s="551"/>
      <c r="GFC227" s="551"/>
      <c r="GFD227" s="552"/>
      <c r="GFE227" s="552"/>
      <c r="GFF227" s="544"/>
      <c r="GFG227" s="544"/>
      <c r="GFH227" s="544"/>
      <c r="GFI227" s="551"/>
      <c r="GFJ227" s="551"/>
      <c r="GFK227" s="552"/>
      <c r="GFL227" s="552"/>
      <c r="GFM227" s="544"/>
      <c r="GFN227" s="544"/>
      <c r="GFO227" s="544"/>
      <c r="GFP227" s="551"/>
      <c r="GFQ227" s="551"/>
      <c r="GFR227" s="552"/>
      <c r="GFS227" s="552"/>
      <c r="GFT227" s="544"/>
      <c r="GFU227" s="544"/>
      <c r="GFV227" s="544"/>
      <c r="GFW227" s="551"/>
      <c r="GFX227" s="551"/>
      <c r="GFY227" s="552"/>
      <c r="GFZ227" s="552"/>
      <c r="GGA227" s="544"/>
      <c r="GGB227" s="544"/>
      <c r="GGC227" s="544"/>
      <c r="GGD227" s="551"/>
      <c r="GGE227" s="551"/>
      <c r="GGF227" s="552"/>
      <c r="GGG227" s="552"/>
      <c r="GGH227" s="544"/>
      <c r="GGI227" s="544"/>
      <c r="GGJ227" s="544"/>
      <c r="GGK227" s="551"/>
      <c r="GGL227" s="551"/>
      <c r="GGM227" s="552"/>
      <c r="GGN227" s="552"/>
      <c r="GGO227" s="544"/>
      <c r="GGP227" s="544"/>
      <c r="GGQ227" s="544"/>
      <c r="GGR227" s="551"/>
      <c r="GGS227" s="551"/>
      <c r="GGT227" s="552"/>
      <c r="GGU227" s="552"/>
      <c r="GGV227" s="544"/>
      <c r="GGW227" s="544"/>
      <c r="GGX227" s="544"/>
      <c r="GGY227" s="551"/>
      <c r="GGZ227" s="551"/>
      <c r="GHA227" s="552"/>
      <c r="GHB227" s="552"/>
      <c r="GHC227" s="544"/>
      <c r="GHD227" s="544"/>
      <c r="GHE227" s="544"/>
      <c r="GHF227" s="551"/>
      <c r="GHG227" s="551"/>
      <c r="GHH227" s="552"/>
      <c r="GHI227" s="552"/>
      <c r="GHJ227" s="544"/>
      <c r="GHK227" s="544"/>
      <c r="GHL227" s="544"/>
      <c r="GHM227" s="551"/>
      <c r="GHN227" s="551"/>
      <c r="GHO227" s="552"/>
      <c r="GHP227" s="552"/>
      <c r="GHQ227" s="544"/>
      <c r="GHR227" s="544"/>
      <c r="GHS227" s="544"/>
      <c r="GHT227" s="551"/>
      <c r="GHU227" s="551"/>
      <c r="GHV227" s="552"/>
      <c r="GHW227" s="552"/>
      <c r="GHX227" s="544"/>
      <c r="GHY227" s="544"/>
      <c r="GHZ227" s="544"/>
      <c r="GIA227" s="551"/>
      <c r="GIB227" s="551"/>
      <c r="GIC227" s="552"/>
      <c r="GID227" s="552"/>
      <c r="GIE227" s="544"/>
      <c r="GIF227" s="544"/>
      <c r="GIG227" s="544"/>
      <c r="GIH227" s="551"/>
      <c r="GII227" s="551"/>
      <c r="GIJ227" s="552"/>
      <c r="GIK227" s="552"/>
      <c r="GIL227" s="544"/>
      <c r="GIM227" s="544"/>
      <c r="GIN227" s="544"/>
      <c r="GIO227" s="551"/>
      <c r="GIP227" s="551"/>
      <c r="GIQ227" s="552"/>
      <c r="GIR227" s="552"/>
      <c r="GIS227" s="544"/>
      <c r="GIT227" s="544"/>
      <c r="GIU227" s="544"/>
      <c r="GIV227" s="551"/>
      <c r="GIW227" s="551"/>
      <c r="GIX227" s="552"/>
      <c r="GIY227" s="552"/>
      <c r="GIZ227" s="544"/>
      <c r="GJA227" s="544"/>
      <c r="GJB227" s="544"/>
      <c r="GJC227" s="551"/>
      <c r="GJD227" s="551"/>
      <c r="GJE227" s="552"/>
      <c r="GJF227" s="552"/>
      <c r="GJG227" s="544"/>
      <c r="GJH227" s="544"/>
      <c r="GJI227" s="544"/>
      <c r="GJJ227" s="551"/>
      <c r="GJK227" s="551"/>
      <c r="GJL227" s="552"/>
      <c r="GJM227" s="552"/>
      <c r="GJN227" s="544"/>
      <c r="GJO227" s="544"/>
      <c r="GJP227" s="544"/>
      <c r="GJQ227" s="551"/>
      <c r="GJR227" s="551"/>
      <c r="GJS227" s="552"/>
      <c r="GJT227" s="552"/>
      <c r="GJU227" s="544"/>
      <c r="GJV227" s="544"/>
      <c r="GJW227" s="544"/>
      <c r="GJX227" s="551"/>
      <c r="GJY227" s="551"/>
      <c r="GJZ227" s="552"/>
      <c r="GKA227" s="552"/>
      <c r="GKB227" s="544"/>
      <c r="GKC227" s="544"/>
      <c r="GKD227" s="544"/>
      <c r="GKE227" s="551"/>
      <c r="GKF227" s="551"/>
      <c r="GKG227" s="552"/>
      <c r="GKH227" s="552"/>
      <c r="GKI227" s="544"/>
      <c r="GKJ227" s="544"/>
      <c r="GKK227" s="544"/>
      <c r="GKL227" s="551"/>
      <c r="GKM227" s="551"/>
      <c r="GKN227" s="552"/>
      <c r="GKO227" s="552"/>
      <c r="GKP227" s="544"/>
      <c r="GKQ227" s="544"/>
      <c r="GKR227" s="544"/>
      <c r="GKS227" s="551"/>
      <c r="GKT227" s="551"/>
      <c r="GKU227" s="552"/>
      <c r="GKV227" s="552"/>
      <c r="GKW227" s="544"/>
      <c r="GKX227" s="544"/>
      <c r="GKY227" s="544"/>
      <c r="GKZ227" s="551"/>
      <c r="GLA227" s="551"/>
      <c r="GLB227" s="552"/>
      <c r="GLC227" s="552"/>
      <c r="GLD227" s="544"/>
      <c r="GLE227" s="544"/>
      <c r="GLF227" s="544"/>
      <c r="GLG227" s="551"/>
      <c r="GLH227" s="551"/>
      <c r="GLI227" s="552"/>
      <c r="GLJ227" s="552"/>
      <c r="GLK227" s="544"/>
      <c r="GLL227" s="544"/>
      <c r="GLM227" s="544"/>
      <c r="GLN227" s="551"/>
      <c r="GLO227" s="551"/>
      <c r="GLP227" s="552"/>
      <c r="GLQ227" s="552"/>
      <c r="GLR227" s="544"/>
      <c r="GLS227" s="544"/>
      <c r="GLT227" s="544"/>
      <c r="GLU227" s="551"/>
      <c r="GLV227" s="551"/>
      <c r="GLW227" s="552"/>
      <c r="GLX227" s="552"/>
      <c r="GLY227" s="544"/>
      <c r="GLZ227" s="544"/>
      <c r="GMA227" s="544"/>
      <c r="GMB227" s="551"/>
      <c r="GMC227" s="551"/>
      <c r="GMD227" s="552"/>
      <c r="GME227" s="552"/>
      <c r="GMF227" s="544"/>
      <c r="GMG227" s="544"/>
      <c r="GMH227" s="544"/>
      <c r="GMI227" s="551"/>
      <c r="GMJ227" s="551"/>
      <c r="GMK227" s="552"/>
      <c r="GML227" s="552"/>
      <c r="GMM227" s="544"/>
      <c r="GMN227" s="544"/>
      <c r="GMO227" s="544"/>
      <c r="GMP227" s="551"/>
      <c r="GMQ227" s="551"/>
      <c r="GMR227" s="552"/>
      <c r="GMS227" s="552"/>
      <c r="GMT227" s="544"/>
      <c r="GMU227" s="544"/>
      <c r="GMV227" s="544"/>
      <c r="GMW227" s="551"/>
      <c r="GMX227" s="551"/>
      <c r="GMY227" s="552"/>
      <c r="GMZ227" s="552"/>
      <c r="GNA227" s="544"/>
      <c r="GNB227" s="544"/>
      <c r="GNC227" s="544"/>
      <c r="GND227" s="551"/>
      <c r="GNE227" s="551"/>
      <c r="GNF227" s="552"/>
      <c r="GNG227" s="552"/>
      <c r="GNH227" s="544"/>
      <c r="GNI227" s="544"/>
      <c r="GNJ227" s="544"/>
      <c r="GNK227" s="551"/>
      <c r="GNL227" s="551"/>
      <c r="GNM227" s="552"/>
      <c r="GNN227" s="552"/>
      <c r="GNO227" s="544"/>
      <c r="GNP227" s="544"/>
      <c r="GNQ227" s="544"/>
      <c r="GNR227" s="551"/>
      <c r="GNS227" s="551"/>
      <c r="GNT227" s="552"/>
      <c r="GNU227" s="552"/>
      <c r="GNV227" s="544"/>
      <c r="GNW227" s="544"/>
      <c r="GNX227" s="544"/>
      <c r="GNY227" s="551"/>
      <c r="GNZ227" s="551"/>
      <c r="GOA227" s="552"/>
      <c r="GOB227" s="552"/>
      <c r="GOC227" s="544"/>
      <c r="GOD227" s="544"/>
      <c r="GOE227" s="544"/>
      <c r="GOF227" s="551"/>
      <c r="GOG227" s="551"/>
      <c r="GOH227" s="552"/>
      <c r="GOI227" s="552"/>
      <c r="GOJ227" s="544"/>
      <c r="GOK227" s="544"/>
      <c r="GOL227" s="544"/>
      <c r="GOM227" s="551"/>
      <c r="GON227" s="551"/>
      <c r="GOO227" s="552"/>
      <c r="GOP227" s="552"/>
      <c r="GOQ227" s="544"/>
      <c r="GOR227" s="544"/>
      <c r="GOS227" s="544"/>
      <c r="GOT227" s="551"/>
      <c r="GOU227" s="551"/>
      <c r="GOV227" s="552"/>
      <c r="GOW227" s="552"/>
      <c r="GOX227" s="544"/>
      <c r="GOY227" s="544"/>
      <c r="GOZ227" s="544"/>
      <c r="GPA227" s="551"/>
      <c r="GPB227" s="551"/>
      <c r="GPC227" s="552"/>
      <c r="GPD227" s="552"/>
      <c r="GPE227" s="544"/>
      <c r="GPF227" s="544"/>
      <c r="GPG227" s="544"/>
      <c r="GPH227" s="551"/>
      <c r="GPI227" s="551"/>
      <c r="GPJ227" s="552"/>
      <c r="GPK227" s="552"/>
      <c r="GPL227" s="544"/>
      <c r="GPM227" s="544"/>
      <c r="GPN227" s="544"/>
      <c r="GPO227" s="551"/>
      <c r="GPP227" s="551"/>
      <c r="GPQ227" s="552"/>
      <c r="GPR227" s="552"/>
      <c r="GPS227" s="544"/>
      <c r="GPT227" s="544"/>
      <c r="GPU227" s="544"/>
      <c r="GPV227" s="551"/>
      <c r="GPW227" s="551"/>
      <c r="GPX227" s="552"/>
      <c r="GPY227" s="552"/>
      <c r="GPZ227" s="544"/>
      <c r="GQA227" s="544"/>
      <c r="GQB227" s="544"/>
      <c r="GQC227" s="551"/>
      <c r="GQD227" s="551"/>
      <c r="GQE227" s="552"/>
      <c r="GQF227" s="552"/>
      <c r="GQG227" s="544"/>
      <c r="GQH227" s="544"/>
      <c r="GQI227" s="544"/>
      <c r="GQJ227" s="551"/>
      <c r="GQK227" s="551"/>
      <c r="GQL227" s="552"/>
      <c r="GQM227" s="552"/>
      <c r="GQN227" s="544"/>
      <c r="GQO227" s="544"/>
      <c r="GQP227" s="544"/>
      <c r="GQQ227" s="551"/>
      <c r="GQR227" s="551"/>
      <c r="GQS227" s="552"/>
      <c r="GQT227" s="552"/>
      <c r="GQU227" s="544"/>
      <c r="GQV227" s="544"/>
      <c r="GQW227" s="544"/>
      <c r="GQX227" s="551"/>
      <c r="GQY227" s="551"/>
      <c r="GQZ227" s="552"/>
      <c r="GRA227" s="552"/>
      <c r="GRB227" s="544"/>
      <c r="GRC227" s="544"/>
      <c r="GRD227" s="544"/>
      <c r="GRE227" s="551"/>
      <c r="GRF227" s="551"/>
      <c r="GRG227" s="552"/>
      <c r="GRH227" s="552"/>
      <c r="GRI227" s="544"/>
      <c r="GRJ227" s="544"/>
      <c r="GRK227" s="544"/>
      <c r="GRL227" s="551"/>
      <c r="GRM227" s="551"/>
      <c r="GRN227" s="552"/>
      <c r="GRO227" s="552"/>
      <c r="GRP227" s="544"/>
      <c r="GRQ227" s="544"/>
      <c r="GRR227" s="544"/>
      <c r="GRS227" s="551"/>
      <c r="GRT227" s="551"/>
      <c r="GRU227" s="552"/>
      <c r="GRV227" s="552"/>
      <c r="GRW227" s="544"/>
      <c r="GRX227" s="544"/>
      <c r="GRY227" s="544"/>
      <c r="GRZ227" s="551"/>
      <c r="GSA227" s="551"/>
      <c r="GSB227" s="552"/>
      <c r="GSC227" s="552"/>
      <c r="GSD227" s="544"/>
      <c r="GSE227" s="544"/>
      <c r="GSF227" s="544"/>
      <c r="GSG227" s="551"/>
      <c r="GSH227" s="551"/>
      <c r="GSI227" s="552"/>
      <c r="GSJ227" s="552"/>
      <c r="GSK227" s="544"/>
      <c r="GSL227" s="544"/>
      <c r="GSM227" s="544"/>
      <c r="GSN227" s="551"/>
      <c r="GSO227" s="551"/>
      <c r="GSP227" s="552"/>
      <c r="GSQ227" s="552"/>
      <c r="GSR227" s="544"/>
      <c r="GSS227" s="544"/>
      <c r="GST227" s="544"/>
      <c r="GSU227" s="551"/>
      <c r="GSV227" s="551"/>
      <c r="GSW227" s="552"/>
      <c r="GSX227" s="552"/>
      <c r="GSY227" s="544"/>
      <c r="GSZ227" s="544"/>
      <c r="GTA227" s="544"/>
      <c r="GTB227" s="551"/>
      <c r="GTC227" s="551"/>
      <c r="GTD227" s="552"/>
      <c r="GTE227" s="552"/>
      <c r="GTF227" s="544"/>
      <c r="GTG227" s="544"/>
      <c r="GTH227" s="544"/>
      <c r="GTI227" s="551"/>
      <c r="GTJ227" s="551"/>
      <c r="GTK227" s="552"/>
      <c r="GTL227" s="552"/>
      <c r="GTM227" s="544"/>
      <c r="GTN227" s="544"/>
      <c r="GTO227" s="544"/>
      <c r="GTP227" s="551"/>
      <c r="GTQ227" s="551"/>
      <c r="GTR227" s="552"/>
      <c r="GTS227" s="552"/>
      <c r="GTT227" s="544"/>
      <c r="GTU227" s="544"/>
      <c r="GTV227" s="544"/>
      <c r="GTW227" s="551"/>
      <c r="GTX227" s="551"/>
      <c r="GTY227" s="552"/>
      <c r="GTZ227" s="552"/>
      <c r="GUA227" s="544"/>
      <c r="GUB227" s="544"/>
      <c r="GUC227" s="544"/>
      <c r="GUD227" s="551"/>
      <c r="GUE227" s="551"/>
      <c r="GUF227" s="552"/>
      <c r="GUG227" s="552"/>
      <c r="GUH227" s="544"/>
      <c r="GUI227" s="544"/>
      <c r="GUJ227" s="544"/>
      <c r="GUK227" s="551"/>
      <c r="GUL227" s="551"/>
      <c r="GUM227" s="552"/>
      <c r="GUN227" s="552"/>
      <c r="GUO227" s="544"/>
      <c r="GUP227" s="544"/>
      <c r="GUQ227" s="544"/>
      <c r="GUR227" s="551"/>
      <c r="GUS227" s="551"/>
      <c r="GUT227" s="552"/>
      <c r="GUU227" s="552"/>
      <c r="GUV227" s="544"/>
      <c r="GUW227" s="544"/>
      <c r="GUX227" s="544"/>
      <c r="GUY227" s="551"/>
      <c r="GUZ227" s="551"/>
      <c r="GVA227" s="552"/>
      <c r="GVB227" s="552"/>
      <c r="GVC227" s="544"/>
      <c r="GVD227" s="544"/>
      <c r="GVE227" s="544"/>
      <c r="GVF227" s="551"/>
      <c r="GVG227" s="551"/>
      <c r="GVH227" s="552"/>
      <c r="GVI227" s="552"/>
      <c r="GVJ227" s="544"/>
      <c r="GVK227" s="544"/>
      <c r="GVL227" s="544"/>
      <c r="GVM227" s="551"/>
      <c r="GVN227" s="551"/>
      <c r="GVO227" s="552"/>
      <c r="GVP227" s="552"/>
      <c r="GVQ227" s="544"/>
      <c r="GVR227" s="544"/>
      <c r="GVS227" s="544"/>
      <c r="GVT227" s="551"/>
      <c r="GVU227" s="551"/>
      <c r="GVV227" s="552"/>
      <c r="GVW227" s="552"/>
      <c r="GVX227" s="544"/>
      <c r="GVY227" s="544"/>
      <c r="GVZ227" s="544"/>
      <c r="GWA227" s="551"/>
      <c r="GWB227" s="551"/>
      <c r="GWC227" s="552"/>
      <c r="GWD227" s="552"/>
      <c r="GWE227" s="544"/>
      <c r="GWF227" s="544"/>
      <c r="GWG227" s="544"/>
      <c r="GWH227" s="551"/>
      <c r="GWI227" s="551"/>
      <c r="GWJ227" s="552"/>
      <c r="GWK227" s="552"/>
      <c r="GWL227" s="544"/>
      <c r="GWM227" s="544"/>
      <c r="GWN227" s="544"/>
      <c r="GWO227" s="551"/>
      <c r="GWP227" s="551"/>
      <c r="GWQ227" s="552"/>
      <c r="GWR227" s="552"/>
      <c r="GWS227" s="544"/>
      <c r="GWT227" s="544"/>
      <c r="GWU227" s="544"/>
      <c r="GWV227" s="551"/>
      <c r="GWW227" s="551"/>
      <c r="GWX227" s="552"/>
      <c r="GWY227" s="552"/>
      <c r="GWZ227" s="544"/>
      <c r="GXA227" s="544"/>
      <c r="GXB227" s="544"/>
      <c r="GXC227" s="551"/>
      <c r="GXD227" s="551"/>
      <c r="GXE227" s="552"/>
      <c r="GXF227" s="552"/>
      <c r="GXG227" s="544"/>
      <c r="GXH227" s="544"/>
      <c r="GXI227" s="544"/>
      <c r="GXJ227" s="551"/>
      <c r="GXK227" s="551"/>
      <c r="GXL227" s="552"/>
      <c r="GXM227" s="552"/>
      <c r="GXN227" s="544"/>
      <c r="GXO227" s="544"/>
      <c r="GXP227" s="544"/>
      <c r="GXQ227" s="551"/>
      <c r="GXR227" s="551"/>
      <c r="GXS227" s="552"/>
      <c r="GXT227" s="552"/>
      <c r="GXU227" s="544"/>
      <c r="GXV227" s="544"/>
      <c r="GXW227" s="544"/>
      <c r="GXX227" s="551"/>
      <c r="GXY227" s="551"/>
      <c r="GXZ227" s="552"/>
      <c r="GYA227" s="552"/>
      <c r="GYB227" s="544"/>
      <c r="GYC227" s="544"/>
      <c r="GYD227" s="544"/>
      <c r="GYE227" s="551"/>
      <c r="GYF227" s="551"/>
      <c r="GYG227" s="552"/>
      <c r="GYH227" s="552"/>
      <c r="GYI227" s="544"/>
      <c r="GYJ227" s="544"/>
      <c r="GYK227" s="544"/>
      <c r="GYL227" s="551"/>
      <c r="GYM227" s="551"/>
      <c r="GYN227" s="552"/>
      <c r="GYO227" s="552"/>
      <c r="GYP227" s="544"/>
      <c r="GYQ227" s="544"/>
      <c r="GYR227" s="544"/>
      <c r="GYS227" s="551"/>
      <c r="GYT227" s="551"/>
      <c r="GYU227" s="552"/>
      <c r="GYV227" s="552"/>
      <c r="GYW227" s="544"/>
      <c r="GYX227" s="544"/>
      <c r="GYY227" s="544"/>
      <c r="GYZ227" s="551"/>
      <c r="GZA227" s="551"/>
      <c r="GZB227" s="552"/>
      <c r="GZC227" s="552"/>
      <c r="GZD227" s="544"/>
      <c r="GZE227" s="544"/>
      <c r="GZF227" s="544"/>
      <c r="GZG227" s="551"/>
      <c r="GZH227" s="551"/>
      <c r="GZI227" s="552"/>
      <c r="GZJ227" s="552"/>
      <c r="GZK227" s="544"/>
      <c r="GZL227" s="544"/>
      <c r="GZM227" s="544"/>
      <c r="GZN227" s="551"/>
      <c r="GZO227" s="551"/>
      <c r="GZP227" s="552"/>
      <c r="GZQ227" s="552"/>
      <c r="GZR227" s="544"/>
      <c r="GZS227" s="544"/>
      <c r="GZT227" s="544"/>
      <c r="GZU227" s="551"/>
      <c r="GZV227" s="551"/>
      <c r="GZW227" s="552"/>
      <c r="GZX227" s="552"/>
      <c r="GZY227" s="544"/>
      <c r="GZZ227" s="544"/>
      <c r="HAA227" s="544"/>
      <c r="HAB227" s="551"/>
      <c r="HAC227" s="551"/>
      <c r="HAD227" s="552"/>
      <c r="HAE227" s="552"/>
      <c r="HAF227" s="544"/>
      <c r="HAG227" s="544"/>
      <c r="HAH227" s="544"/>
      <c r="HAI227" s="551"/>
      <c r="HAJ227" s="551"/>
      <c r="HAK227" s="552"/>
      <c r="HAL227" s="552"/>
      <c r="HAM227" s="544"/>
      <c r="HAN227" s="544"/>
      <c r="HAO227" s="544"/>
      <c r="HAP227" s="551"/>
      <c r="HAQ227" s="551"/>
      <c r="HAR227" s="552"/>
      <c r="HAS227" s="552"/>
      <c r="HAT227" s="544"/>
      <c r="HAU227" s="544"/>
      <c r="HAV227" s="544"/>
      <c r="HAW227" s="551"/>
      <c r="HAX227" s="551"/>
      <c r="HAY227" s="552"/>
      <c r="HAZ227" s="552"/>
      <c r="HBA227" s="544"/>
      <c r="HBB227" s="544"/>
      <c r="HBC227" s="544"/>
      <c r="HBD227" s="551"/>
      <c r="HBE227" s="551"/>
      <c r="HBF227" s="552"/>
      <c r="HBG227" s="552"/>
      <c r="HBH227" s="544"/>
      <c r="HBI227" s="544"/>
      <c r="HBJ227" s="544"/>
      <c r="HBK227" s="551"/>
      <c r="HBL227" s="551"/>
      <c r="HBM227" s="552"/>
      <c r="HBN227" s="552"/>
      <c r="HBO227" s="544"/>
      <c r="HBP227" s="544"/>
      <c r="HBQ227" s="544"/>
      <c r="HBR227" s="551"/>
      <c r="HBS227" s="551"/>
      <c r="HBT227" s="552"/>
      <c r="HBU227" s="552"/>
      <c r="HBV227" s="544"/>
      <c r="HBW227" s="544"/>
      <c r="HBX227" s="544"/>
      <c r="HBY227" s="551"/>
      <c r="HBZ227" s="551"/>
      <c r="HCA227" s="552"/>
      <c r="HCB227" s="552"/>
      <c r="HCC227" s="544"/>
      <c r="HCD227" s="544"/>
      <c r="HCE227" s="544"/>
      <c r="HCF227" s="551"/>
      <c r="HCG227" s="551"/>
      <c r="HCH227" s="552"/>
      <c r="HCI227" s="552"/>
      <c r="HCJ227" s="544"/>
      <c r="HCK227" s="544"/>
      <c r="HCL227" s="544"/>
      <c r="HCM227" s="551"/>
      <c r="HCN227" s="551"/>
      <c r="HCO227" s="552"/>
      <c r="HCP227" s="552"/>
      <c r="HCQ227" s="544"/>
      <c r="HCR227" s="544"/>
      <c r="HCS227" s="544"/>
      <c r="HCT227" s="551"/>
      <c r="HCU227" s="551"/>
      <c r="HCV227" s="552"/>
      <c r="HCW227" s="552"/>
      <c r="HCX227" s="544"/>
      <c r="HCY227" s="544"/>
      <c r="HCZ227" s="544"/>
      <c r="HDA227" s="551"/>
      <c r="HDB227" s="551"/>
      <c r="HDC227" s="552"/>
      <c r="HDD227" s="552"/>
      <c r="HDE227" s="544"/>
      <c r="HDF227" s="544"/>
      <c r="HDG227" s="544"/>
      <c r="HDH227" s="551"/>
      <c r="HDI227" s="551"/>
      <c r="HDJ227" s="552"/>
      <c r="HDK227" s="552"/>
      <c r="HDL227" s="544"/>
      <c r="HDM227" s="544"/>
      <c r="HDN227" s="544"/>
      <c r="HDO227" s="551"/>
      <c r="HDP227" s="551"/>
      <c r="HDQ227" s="552"/>
      <c r="HDR227" s="552"/>
      <c r="HDS227" s="544"/>
      <c r="HDT227" s="544"/>
      <c r="HDU227" s="544"/>
      <c r="HDV227" s="551"/>
      <c r="HDW227" s="551"/>
      <c r="HDX227" s="552"/>
      <c r="HDY227" s="552"/>
      <c r="HDZ227" s="544"/>
      <c r="HEA227" s="544"/>
      <c r="HEB227" s="544"/>
      <c r="HEC227" s="551"/>
      <c r="HED227" s="551"/>
      <c r="HEE227" s="552"/>
      <c r="HEF227" s="552"/>
      <c r="HEG227" s="544"/>
      <c r="HEH227" s="544"/>
      <c r="HEI227" s="544"/>
      <c r="HEJ227" s="551"/>
      <c r="HEK227" s="551"/>
      <c r="HEL227" s="552"/>
      <c r="HEM227" s="552"/>
      <c r="HEN227" s="544"/>
      <c r="HEO227" s="544"/>
      <c r="HEP227" s="544"/>
      <c r="HEQ227" s="551"/>
      <c r="HER227" s="551"/>
      <c r="HES227" s="552"/>
      <c r="HET227" s="552"/>
      <c r="HEU227" s="544"/>
      <c r="HEV227" s="544"/>
      <c r="HEW227" s="544"/>
      <c r="HEX227" s="551"/>
      <c r="HEY227" s="551"/>
      <c r="HEZ227" s="552"/>
      <c r="HFA227" s="552"/>
      <c r="HFB227" s="544"/>
      <c r="HFC227" s="544"/>
      <c r="HFD227" s="544"/>
      <c r="HFE227" s="551"/>
      <c r="HFF227" s="551"/>
      <c r="HFG227" s="552"/>
      <c r="HFH227" s="552"/>
      <c r="HFI227" s="544"/>
      <c r="HFJ227" s="544"/>
      <c r="HFK227" s="544"/>
      <c r="HFL227" s="551"/>
      <c r="HFM227" s="551"/>
      <c r="HFN227" s="552"/>
      <c r="HFO227" s="552"/>
      <c r="HFP227" s="544"/>
      <c r="HFQ227" s="544"/>
      <c r="HFR227" s="544"/>
      <c r="HFS227" s="551"/>
      <c r="HFT227" s="551"/>
      <c r="HFU227" s="552"/>
      <c r="HFV227" s="552"/>
      <c r="HFW227" s="544"/>
      <c r="HFX227" s="544"/>
      <c r="HFY227" s="544"/>
      <c r="HFZ227" s="551"/>
      <c r="HGA227" s="551"/>
      <c r="HGB227" s="552"/>
      <c r="HGC227" s="552"/>
      <c r="HGD227" s="544"/>
      <c r="HGE227" s="544"/>
      <c r="HGF227" s="544"/>
      <c r="HGG227" s="551"/>
      <c r="HGH227" s="551"/>
      <c r="HGI227" s="552"/>
      <c r="HGJ227" s="552"/>
      <c r="HGK227" s="544"/>
      <c r="HGL227" s="544"/>
      <c r="HGM227" s="544"/>
      <c r="HGN227" s="551"/>
      <c r="HGO227" s="551"/>
      <c r="HGP227" s="552"/>
      <c r="HGQ227" s="552"/>
      <c r="HGR227" s="544"/>
      <c r="HGS227" s="544"/>
      <c r="HGT227" s="544"/>
      <c r="HGU227" s="551"/>
      <c r="HGV227" s="551"/>
      <c r="HGW227" s="552"/>
      <c r="HGX227" s="552"/>
      <c r="HGY227" s="544"/>
      <c r="HGZ227" s="544"/>
      <c r="HHA227" s="544"/>
      <c r="HHB227" s="551"/>
      <c r="HHC227" s="551"/>
      <c r="HHD227" s="552"/>
      <c r="HHE227" s="552"/>
      <c r="HHF227" s="544"/>
      <c r="HHG227" s="544"/>
      <c r="HHH227" s="544"/>
      <c r="HHI227" s="551"/>
      <c r="HHJ227" s="551"/>
      <c r="HHK227" s="552"/>
      <c r="HHL227" s="552"/>
      <c r="HHM227" s="544"/>
      <c r="HHN227" s="544"/>
      <c r="HHO227" s="544"/>
      <c r="HHP227" s="551"/>
      <c r="HHQ227" s="551"/>
      <c r="HHR227" s="552"/>
      <c r="HHS227" s="552"/>
      <c r="HHT227" s="544"/>
      <c r="HHU227" s="544"/>
      <c r="HHV227" s="544"/>
      <c r="HHW227" s="551"/>
      <c r="HHX227" s="551"/>
      <c r="HHY227" s="552"/>
      <c r="HHZ227" s="552"/>
      <c r="HIA227" s="544"/>
      <c r="HIB227" s="544"/>
      <c r="HIC227" s="544"/>
      <c r="HID227" s="551"/>
      <c r="HIE227" s="551"/>
      <c r="HIF227" s="552"/>
      <c r="HIG227" s="552"/>
      <c r="HIH227" s="544"/>
      <c r="HII227" s="544"/>
      <c r="HIJ227" s="544"/>
      <c r="HIK227" s="551"/>
      <c r="HIL227" s="551"/>
      <c r="HIM227" s="552"/>
      <c r="HIN227" s="552"/>
      <c r="HIO227" s="544"/>
      <c r="HIP227" s="544"/>
      <c r="HIQ227" s="544"/>
      <c r="HIR227" s="551"/>
      <c r="HIS227" s="551"/>
      <c r="HIT227" s="552"/>
      <c r="HIU227" s="552"/>
      <c r="HIV227" s="544"/>
      <c r="HIW227" s="544"/>
      <c r="HIX227" s="544"/>
      <c r="HIY227" s="551"/>
      <c r="HIZ227" s="551"/>
      <c r="HJA227" s="552"/>
      <c r="HJB227" s="552"/>
      <c r="HJC227" s="544"/>
      <c r="HJD227" s="544"/>
      <c r="HJE227" s="544"/>
      <c r="HJF227" s="551"/>
      <c r="HJG227" s="551"/>
      <c r="HJH227" s="552"/>
      <c r="HJI227" s="552"/>
      <c r="HJJ227" s="544"/>
      <c r="HJK227" s="544"/>
      <c r="HJL227" s="544"/>
      <c r="HJM227" s="551"/>
      <c r="HJN227" s="551"/>
      <c r="HJO227" s="552"/>
      <c r="HJP227" s="552"/>
      <c r="HJQ227" s="544"/>
      <c r="HJR227" s="544"/>
      <c r="HJS227" s="544"/>
      <c r="HJT227" s="551"/>
      <c r="HJU227" s="551"/>
      <c r="HJV227" s="552"/>
      <c r="HJW227" s="552"/>
      <c r="HJX227" s="544"/>
      <c r="HJY227" s="544"/>
      <c r="HJZ227" s="544"/>
      <c r="HKA227" s="551"/>
      <c r="HKB227" s="551"/>
      <c r="HKC227" s="552"/>
      <c r="HKD227" s="552"/>
      <c r="HKE227" s="544"/>
      <c r="HKF227" s="544"/>
      <c r="HKG227" s="544"/>
      <c r="HKH227" s="551"/>
      <c r="HKI227" s="551"/>
      <c r="HKJ227" s="552"/>
      <c r="HKK227" s="552"/>
      <c r="HKL227" s="544"/>
      <c r="HKM227" s="544"/>
      <c r="HKN227" s="544"/>
      <c r="HKO227" s="551"/>
      <c r="HKP227" s="551"/>
      <c r="HKQ227" s="552"/>
      <c r="HKR227" s="552"/>
      <c r="HKS227" s="544"/>
      <c r="HKT227" s="544"/>
      <c r="HKU227" s="544"/>
      <c r="HKV227" s="551"/>
      <c r="HKW227" s="551"/>
      <c r="HKX227" s="552"/>
      <c r="HKY227" s="552"/>
      <c r="HKZ227" s="544"/>
      <c r="HLA227" s="544"/>
      <c r="HLB227" s="544"/>
      <c r="HLC227" s="551"/>
      <c r="HLD227" s="551"/>
      <c r="HLE227" s="552"/>
      <c r="HLF227" s="552"/>
      <c r="HLG227" s="544"/>
      <c r="HLH227" s="544"/>
      <c r="HLI227" s="544"/>
      <c r="HLJ227" s="551"/>
      <c r="HLK227" s="551"/>
      <c r="HLL227" s="552"/>
      <c r="HLM227" s="552"/>
      <c r="HLN227" s="544"/>
      <c r="HLO227" s="544"/>
      <c r="HLP227" s="544"/>
      <c r="HLQ227" s="551"/>
      <c r="HLR227" s="551"/>
      <c r="HLS227" s="552"/>
      <c r="HLT227" s="552"/>
      <c r="HLU227" s="544"/>
      <c r="HLV227" s="544"/>
      <c r="HLW227" s="544"/>
      <c r="HLX227" s="551"/>
      <c r="HLY227" s="551"/>
      <c r="HLZ227" s="552"/>
      <c r="HMA227" s="552"/>
      <c r="HMB227" s="544"/>
      <c r="HMC227" s="544"/>
      <c r="HMD227" s="544"/>
      <c r="HME227" s="551"/>
      <c r="HMF227" s="551"/>
      <c r="HMG227" s="552"/>
      <c r="HMH227" s="552"/>
      <c r="HMI227" s="544"/>
      <c r="HMJ227" s="544"/>
      <c r="HMK227" s="544"/>
      <c r="HML227" s="551"/>
      <c r="HMM227" s="551"/>
      <c r="HMN227" s="552"/>
      <c r="HMO227" s="552"/>
      <c r="HMP227" s="544"/>
      <c r="HMQ227" s="544"/>
      <c r="HMR227" s="544"/>
      <c r="HMS227" s="551"/>
      <c r="HMT227" s="551"/>
      <c r="HMU227" s="552"/>
      <c r="HMV227" s="552"/>
      <c r="HMW227" s="544"/>
      <c r="HMX227" s="544"/>
      <c r="HMY227" s="544"/>
      <c r="HMZ227" s="551"/>
      <c r="HNA227" s="551"/>
      <c r="HNB227" s="552"/>
      <c r="HNC227" s="552"/>
      <c r="HND227" s="544"/>
      <c r="HNE227" s="544"/>
      <c r="HNF227" s="544"/>
      <c r="HNG227" s="551"/>
      <c r="HNH227" s="551"/>
      <c r="HNI227" s="552"/>
      <c r="HNJ227" s="552"/>
      <c r="HNK227" s="544"/>
      <c r="HNL227" s="544"/>
      <c r="HNM227" s="544"/>
      <c r="HNN227" s="551"/>
      <c r="HNO227" s="551"/>
      <c r="HNP227" s="552"/>
      <c r="HNQ227" s="552"/>
      <c r="HNR227" s="544"/>
      <c r="HNS227" s="544"/>
      <c r="HNT227" s="544"/>
      <c r="HNU227" s="551"/>
      <c r="HNV227" s="551"/>
      <c r="HNW227" s="552"/>
      <c r="HNX227" s="552"/>
      <c r="HNY227" s="544"/>
      <c r="HNZ227" s="544"/>
      <c r="HOA227" s="544"/>
      <c r="HOB227" s="551"/>
      <c r="HOC227" s="551"/>
      <c r="HOD227" s="552"/>
      <c r="HOE227" s="552"/>
      <c r="HOF227" s="544"/>
      <c r="HOG227" s="544"/>
      <c r="HOH227" s="544"/>
      <c r="HOI227" s="551"/>
      <c r="HOJ227" s="551"/>
      <c r="HOK227" s="552"/>
      <c r="HOL227" s="552"/>
      <c r="HOM227" s="544"/>
      <c r="HON227" s="544"/>
      <c r="HOO227" s="544"/>
      <c r="HOP227" s="551"/>
      <c r="HOQ227" s="551"/>
      <c r="HOR227" s="552"/>
      <c r="HOS227" s="552"/>
      <c r="HOT227" s="544"/>
      <c r="HOU227" s="544"/>
      <c r="HOV227" s="544"/>
      <c r="HOW227" s="551"/>
      <c r="HOX227" s="551"/>
      <c r="HOY227" s="552"/>
      <c r="HOZ227" s="552"/>
      <c r="HPA227" s="544"/>
      <c r="HPB227" s="544"/>
      <c r="HPC227" s="544"/>
      <c r="HPD227" s="551"/>
      <c r="HPE227" s="551"/>
      <c r="HPF227" s="552"/>
      <c r="HPG227" s="552"/>
      <c r="HPH227" s="544"/>
      <c r="HPI227" s="544"/>
      <c r="HPJ227" s="544"/>
      <c r="HPK227" s="551"/>
      <c r="HPL227" s="551"/>
      <c r="HPM227" s="552"/>
      <c r="HPN227" s="552"/>
      <c r="HPO227" s="544"/>
      <c r="HPP227" s="544"/>
      <c r="HPQ227" s="544"/>
      <c r="HPR227" s="551"/>
      <c r="HPS227" s="551"/>
      <c r="HPT227" s="552"/>
      <c r="HPU227" s="552"/>
      <c r="HPV227" s="544"/>
      <c r="HPW227" s="544"/>
      <c r="HPX227" s="544"/>
      <c r="HPY227" s="551"/>
      <c r="HPZ227" s="551"/>
      <c r="HQA227" s="552"/>
      <c r="HQB227" s="552"/>
      <c r="HQC227" s="544"/>
      <c r="HQD227" s="544"/>
      <c r="HQE227" s="544"/>
      <c r="HQF227" s="551"/>
      <c r="HQG227" s="551"/>
      <c r="HQH227" s="552"/>
      <c r="HQI227" s="552"/>
      <c r="HQJ227" s="544"/>
      <c r="HQK227" s="544"/>
      <c r="HQL227" s="544"/>
      <c r="HQM227" s="551"/>
      <c r="HQN227" s="551"/>
      <c r="HQO227" s="552"/>
      <c r="HQP227" s="552"/>
      <c r="HQQ227" s="544"/>
      <c r="HQR227" s="544"/>
      <c r="HQS227" s="544"/>
      <c r="HQT227" s="551"/>
      <c r="HQU227" s="551"/>
      <c r="HQV227" s="552"/>
      <c r="HQW227" s="552"/>
      <c r="HQX227" s="544"/>
      <c r="HQY227" s="544"/>
      <c r="HQZ227" s="544"/>
      <c r="HRA227" s="551"/>
      <c r="HRB227" s="551"/>
      <c r="HRC227" s="552"/>
      <c r="HRD227" s="552"/>
      <c r="HRE227" s="544"/>
      <c r="HRF227" s="544"/>
      <c r="HRG227" s="544"/>
      <c r="HRH227" s="551"/>
      <c r="HRI227" s="551"/>
      <c r="HRJ227" s="552"/>
      <c r="HRK227" s="552"/>
      <c r="HRL227" s="544"/>
      <c r="HRM227" s="544"/>
      <c r="HRN227" s="544"/>
      <c r="HRO227" s="551"/>
      <c r="HRP227" s="551"/>
      <c r="HRQ227" s="552"/>
      <c r="HRR227" s="552"/>
      <c r="HRS227" s="544"/>
      <c r="HRT227" s="544"/>
      <c r="HRU227" s="544"/>
      <c r="HRV227" s="551"/>
      <c r="HRW227" s="551"/>
      <c r="HRX227" s="552"/>
      <c r="HRY227" s="552"/>
      <c r="HRZ227" s="544"/>
      <c r="HSA227" s="544"/>
      <c r="HSB227" s="544"/>
      <c r="HSC227" s="551"/>
      <c r="HSD227" s="551"/>
      <c r="HSE227" s="552"/>
      <c r="HSF227" s="552"/>
      <c r="HSG227" s="544"/>
      <c r="HSH227" s="544"/>
      <c r="HSI227" s="544"/>
      <c r="HSJ227" s="551"/>
      <c r="HSK227" s="551"/>
      <c r="HSL227" s="552"/>
      <c r="HSM227" s="552"/>
      <c r="HSN227" s="544"/>
      <c r="HSO227" s="544"/>
      <c r="HSP227" s="544"/>
      <c r="HSQ227" s="551"/>
      <c r="HSR227" s="551"/>
      <c r="HSS227" s="552"/>
      <c r="HST227" s="552"/>
      <c r="HSU227" s="544"/>
      <c r="HSV227" s="544"/>
      <c r="HSW227" s="544"/>
      <c r="HSX227" s="551"/>
      <c r="HSY227" s="551"/>
      <c r="HSZ227" s="552"/>
      <c r="HTA227" s="552"/>
      <c r="HTB227" s="544"/>
      <c r="HTC227" s="544"/>
      <c r="HTD227" s="544"/>
      <c r="HTE227" s="551"/>
      <c r="HTF227" s="551"/>
      <c r="HTG227" s="552"/>
      <c r="HTH227" s="552"/>
      <c r="HTI227" s="544"/>
      <c r="HTJ227" s="544"/>
      <c r="HTK227" s="544"/>
      <c r="HTL227" s="551"/>
      <c r="HTM227" s="551"/>
      <c r="HTN227" s="552"/>
      <c r="HTO227" s="552"/>
      <c r="HTP227" s="544"/>
      <c r="HTQ227" s="544"/>
      <c r="HTR227" s="544"/>
      <c r="HTS227" s="551"/>
      <c r="HTT227" s="551"/>
      <c r="HTU227" s="552"/>
      <c r="HTV227" s="552"/>
      <c r="HTW227" s="544"/>
      <c r="HTX227" s="544"/>
      <c r="HTY227" s="544"/>
      <c r="HTZ227" s="551"/>
      <c r="HUA227" s="551"/>
      <c r="HUB227" s="552"/>
      <c r="HUC227" s="552"/>
      <c r="HUD227" s="544"/>
      <c r="HUE227" s="544"/>
      <c r="HUF227" s="544"/>
      <c r="HUG227" s="551"/>
      <c r="HUH227" s="551"/>
      <c r="HUI227" s="552"/>
      <c r="HUJ227" s="552"/>
      <c r="HUK227" s="544"/>
      <c r="HUL227" s="544"/>
      <c r="HUM227" s="544"/>
      <c r="HUN227" s="551"/>
      <c r="HUO227" s="551"/>
      <c r="HUP227" s="552"/>
      <c r="HUQ227" s="552"/>
      <c r="HUR227" s="544"/>
      <c r="HUS227" s="544"/>
      <c r="HUT227" s="544"/>
      <c r="HUU227" s="551"/>
      <c r="HUV227" s="551"/>
      <c r="HUW227" s="552"/>
      <c r="HUX227" s="552"/>
      <c r="HUY227" s="544"/>
      <c r="HUZ227" s="544"/>
      <c r="HVA227" s="544"/>
      <c r="HVB227" s="551"/>
      <c r="HVC227" s="551"/>
      <c r="HVD227" s="552"/>
      <c r="HVE227" s="552"/>
      <c r="HVF227" s="544"/>
      <c r="HVG227" s="544"/>
      <c r="HVH227" s="544"/>
      <c r="HVI227" s="551"/>
      <c r="HVJ227" s="551"/>
      <c r="HVK227" s="552"/>
      <c r="HVL227" s="552"/>
      <c r="HVM227" s="544"/>
      <c r="HVN227" s="544"/>
      <c r="HVO227" s="544"/>
      <c r="HVP227" s="551"/>
      <c r="HVQ227" s="551"/>
      <c r="HVR227" s="552"/>
      <c r="HVS227" s="552"/>
      <c r="HVT227" s="544"/>
      <c r="HVU227" s="544"/>
      <c r="HVV227" s="544"/>
      <c r="HVW227" s="551"/>
      <c r="HVX227" s="551"/>
      <c r="HVY227" s="552"/>
      <c r="HVZ227" s="552"/>
      <c r="HWA227" s="544"/>
      <c r="HWB227" s="544"/>
      <c r="HWC227" s="544"/>
      <c r="HWD227" s="551"/>
      <c r="HWE227" s="551"/>
      <c r="HWF227" s="552"/>
      <c r="HWG227" s="552"/>
      <c r="HWH227" s="544"/>
      <c r="HWI227" s="544"/>
      <c r="HWJ227" s="544"/>
      <c r="HWK227" s="551"/>
      <c r="HWL227" s="551"/>
      <c r="HWM227" s="552"/>
      <c r="HWN227" s="552"/>
      <c r="HWO227" s="544"/>
      <c r="HWP227" s="544"/>
      <c r="HWQ227" s="544"/>
      <c r="HWR227" s="551"/>
      <c r="HWS227" s="551"/>
      <c r="HWT227" s="552"/>
      <c r="HWU227" s="552"/>
      <c r="HWV227" s="544"/>
      <c r="HWW227" s="544"/>
      <c r="HWX227" s="544"/>
      <c r="HWY227" s="551"/>
      <c r="HWZ227" s="551"/>
      <c r="HXA227" s="552"/>
      <c r="HXB227" s="552"/>
      <c r="HXC227" s="544"/>
      <c r="HXD227" s="544"/>
      <c r="HXE227" s="544"/>
      <c r="HXF227" s="551"/>
      <c r="HXG227" s="551"/>
      <c r="HXH227" s="552"/>
      <c r="HXI227" s="552"/>
      <c r="HXJ227" s="544"/>
      <c r="HXK227" s="544"/>
      <c r="HXL227" s="544"/>
      <c r="HXM227" s="551"/>
      <c r="HXN227" s="551"/>
      <c r="HXO227" s="552"/>
      <c r="HXP227" s="552"/>
      <c r="HXQ227" s="544"/>
      <c r="HXR227" s="544"/>
      <c r="HXS227" s="544"/>
      <c r="HXT227" s="551"/>
      <c r="HXU227" s="551"/>
      <c r="HXV227" s="552"/>
      <c r="HXW227" s="552"/>
      <c r="HXX227" s="544"/>
      <c r="HXY227" s="544"/>
      <c r="HXZ227" s="544"/>
      <c r="HYA227" s="551"/>
      <c r="HYB227" s="551"/>
      <c r="HYC227" s="552"/>
      <c r="HYD227" s="552"/>
      <c r="HYE227" s="544"/>
      <c r="HYF227" s="544"/>
      <c r="HYG227" s="544"/>
      <c r="HYH227" s="551"/>
      <c r="HYI227" s="551"/>
      <c r="HYJ227" s="552"/>
      <c r="HYK227" s="552"/>
      <c r="HYL227" s="544"/>
      <c r="HYM227" s="544"/>
      <c r="HYN227" s="544"/>
      <c r="HYO227" s="551"/>
      <c r="HYP227" s="551"/>
      <c r="HYQ227" s="552"/>
      <c r="HYR227" s="552"/>
      <c r="HYS227" s="544"/>
      <c r="HYT227" s="544"/>
      <c r="HYU227" s="544"/>
      <c r="HYV227" s="551"/>
      <c r="HYW227" s="551"/>
      <c r="HYX227" s="552"/>
      <c r="HYY227" s="552"/>
      <c r="HYZ227" s="544"/>
      <c r="HZA227" s="544"/>
      <c r="HZB227" s="544"/>
      <c r="HZC227" s="551"/>
      <c r="HZD227" s="551"/>
      <c r="HZE227" s="552"/>
      <c r="HZF227" s="552"/>
      <c r="HZG227" s="544"/>
      <c r="HZH227" s="544"/>
      <c r="HZI227" s="544"/>
      <c r="HZJ227" s="551"/>
      <c r="HZK227" s="551"/>
      <c r="HZL227" s="552"/>
      <c r="HZM227" s="552"/>
      <c r="HZN227" s="544"/>
      <c r="HZO227" s="544"/>
      <c r="HZP227" s="544"/>
      <c r="HZQ227" s="551"/>
      <c r="HZR227" s="551"/>
      <c r="HZS227" s="552"/>
      <c r="HZT227" s="552"/>
      <c r="HZU227" s="544"/>
      <c r="HZV227" s="544"/>
      <c r="HZW227" s="544"/>
      <c r="HZX227" s="551"/>
      <c r="HZY227" s="551"/>
      <c r="HZZ227" s="552"/>
      <c r="IAA227" s="552"/>
      <c r="IAB227" s="544"/>
      <c r="IAC227" s="544"/>
      <c r="IAD227" s="544"/>
      <c r="IAE227" s="551"/>
      <c r="IAF227" s="551"/>
      <c r="IAG227" s="552"/>
      <c r="IAH227" s="552"/>
      <c r="IAI227" s="544"/>
      <c r="IAJ227" s="544"/>
      <c r="IAK227" s="544"/>
      <c r="IAL227" s="551"/>
      <c r="IAM227" s="551"/>
      <c r="IAN227" s="552"/>
      <c r="IAO227" s="552"/>
      <c r="IAP227" s="544"/>
      <c r="IAQ227" s="544"/>
      <c r="IAR227" s="544"/>
      <c r="IAS227" s="551"/>
      <c r="IAT227" s="551"/>
      <c r="IAU227" s="552"/>
      <c r="IAV227" s="552"/>
      <c r="IAW227" s="544"/>
      <c r="IAX227" s="544"/>
      <c r="IAY227" s="544"/>
      <c r="IAZ227" s="551"/>
      <c r="IBA227" s="551"/>
      <c r="IBB227" s="552"/>
      <c r="IBC227" s="552"/>
      <c r="IBD227" s="544"/>
      <c r="IBE227" s="544"/>
      <c r="IBF227" s="544"/>
      <c r="IBG227" s="551"/>
      <c r="IBH227" s="551"/>
      <c r="IBI227" s="552"/>
      <c r="IBJ227" s="552"/>
      <c r="IBK227" s="544"/>
      <c r="IBL227" s="544"/>
      <c r="IBM227" s="544"/>
      <c r="IBN227" s="551"/>
      <c r="IBO227" s="551"/>
      <c r="IBP227" s="552"/>
      <c r="IBQ227" s="552"/>
      <c r="IBR227" s="544"/>
      <c r="IBS227" s="544"/>
      <c r="IBT227" s="544"/>
      <c r="IBU227" s="551"/>
      <c r="IBV227" s="551"/>
      <c r="IBW227" s="552"/>
      <c r="IBX227" s="552"/>
      <c r="IBY227" s="544"/>
      <c r="IBZ227" s="544"/>
      <c r="ICA227" s="544"/>
      <c r="ICB227" s="551"/>
      <c r="ICC227" s="551"/>
      <c r="ICD227" s="552"/>
      <c r="ICE227" s="552"/>
      <c r="ICF227" s="544"/>
      <c r="ICG227" s="544"/>
      <c r="ICH227" s="544"/>
      <c r="ICI227" s="551"/>
      <c r="ICJ227" s="551"/>
      <c r="ICK227" s="552"/>
      <c r="ICL227" s="552"/>
      <c r="ICM227" s="544"/>
      <c r="ICN227" s="544"/>
      <c r="ICO227" s="544"/>
      <c r="ICP227" s="551"/>
      <c r="ICQ227" s="551"/>
      <c r="ICR227" s="552"/>
      <c r="ICS227" s="552"/>
      <c r="ICT227" s="544"/>
      <c r="ICU227" s="544"/>
      <c r="ICV227" s="544"/>
      <c r="ICW227" s="551"/>
      <c r="ICX227" s="551"/>
      <c r="ICY227" s="552"/>
      <c r="ICZ227" s="552"/>
      <c r="IDA227" s="544"/>
      <c r="IDB227" s="544"/>
      <c r="IDC227" s="544"/>
      <c r="IDD227" s="551"/>
      <c r="IDE227" s="551"/>
      <c r="IDF227" s="552"/>
      <c r="IDG227" s="552"/>
      <c r="IDH227" s="544"/>
      <c r="IDI227" s="544"/>
      <c r="IDJ227" s="544"/>
      <c r="IDK227" s="551"/>
      <c r="IDL227" s="551"/>
      <c r="IDM227" s="552"/>
      <c r="IDN227" s="552"/>
      <c r="IDO227" s="544"/>
      <c r="IDP227" s="544"/>
      <c r="IDQ227" s="544"/>
      <c r="IDR227" s="551"/>
      <c r="IDS227" s="551"/>
      <c r="IDT227" s="552"/>
      <c r="IDU227" s="552"/>
      <c r="IDV227" s="544"/>
      <c r="IDW227" s="544"/>
      <c r="IDX227" s="544"/>
      <c r="IDY227" s="551"/>
      <c r="IDZ227" s="551"/>
      <c r="IEA227" s="552"/>
      <c r="IEB227" s="552"/>
      <c r="IEC227" s="544"/>
      <c r="IED227" s="544"/>
      <c r="IEE227" s="544"/>
      <c r="IEF227" s="551"/>
      <c r="IEG227" s="551"/>
      <c r="IEH227" s="552"/>
      <c r="IEI227" s="552"/>
      <c r="IEJ227" s="544"/>
      <c r="IEK227" s="544"/>
      <c r="IEL227" s="544"/>
      <c r="IEM227" s="551"/>
      <c r="IEN227" s="551"/>
      <c r="IEO227" s="552"/>
      <c r="IEP227" s="552"/>
      <c r="IEQ227" s="544"/>
      <c r="IER227" s="544"/>
      <c r="IES227" s="544"/>
      <c r="IET227" s="551"/>
      <c r="IEU227" s="551"/>
      <c r="IEV227" s="552"/>
      <c r="IEW227" s="552"/>
      <c r="IEX227" s="544"/>
      <c r="IEY227" s="544"/>
      <c r="IEZ227" s="544"/>
      <c r="IFA227" s="551"/>
      <c r="IFB227" s="551"/>
      <c r="IFC227" s="552"/>
      <c r="IFD227" s="552"/>
      <c r="IFE227" s="544"/>
      <c r="IFF227" s="544"/>
      <c r="IFG227" s="544"/>
      <c r="IFH227" s="551"/>
      <c r="IFI227" s="551"/>
      <c r="IFJ227" s="552"/>
      <c r="IFK227" s="552"/>
      <c r="IFL227" s="544"/>
      <c r="IFM227" s="544"/>
      <c r="IFN227" s="544"/>
      <c r="IFO227" s="551"/>
      <c r="IFP227" s="551"/>
      <c r="IFQ227" s="552"/>
      <c r="IFR227" s="552"/>
      <c r="IFS227" s="544"/>
      <c r="IFT227" s="544"/>
      <c r="IFU227" s="544"/>
      <c r="IFV227" s="551"/>
      <c r="IFW227" s="551"/>
      <c r="IFX227" s="552"/>
      <c r="IFY227" s="552"/>
      <c r="IFZ227" s="544"/>
      <c r="IGA227" s="544"/>
      <c r="IGB227" s="544"/>
      <c r="IGC227" s="551"/>
      <c r="IGD227" s="551"/>
      <c r="IGE227" s="552"/>
      <c r="IGF227" s="552"/>
      <c r="IGG227" s="544"/>
      <c r="IGH227" s="544"/>
      <c r="IGI227" s="544"/>
      <c r="IGJ227" s="551"/>
      <c r="IGK227" s="551"/>
      <c r="IGL227" s="552"/>
      <c r="IGM227" s="552"/>
      <c r="IGN227" s="544"/>
      <c r="IGO227" s="544"/>
      <c r="IGP227" s="544"/>
      <c r="IGQ227" s="551"/>
      <c r="IGR227" s="551"/>
      <c r="IGS227" s="552"/>
      <c r="IGT227" s="552"/>
      <c r="IGU227" s="544"/>
      <c r="IGV227" s="544"/>
      <c r="IGW227" s="544"/>
      <c r="IGX227" s="551"/>
      <c r="IGY227" s="551"/>
      <c r="IGZ227" s="552"/>
      <c r="IHA227" s="552"/>
      <c r="IHB227" s="544"/>
      <c r="IHC227" s="544"/>
      <c r="IHD227" s="544"/>
      <c r="IHE227" s="551"/>
      <c r="IHF227" s="551"/>
      <c r="IHG227" s="552"/>
      <c r="IHH227" s="552"/>
      <c r="IHI227" s="544"/>
      <c r="IHJ227" s="544"/>
      <c r="IHK227" s="544"/>
      <c r="IHL227" s="551"/>
      <c r="IHM227" s="551"/>
      <c r="IHN227" s="552"/>
      <c r="IHO227" s="552"/>
      <c r="IHP227" s="544"/>
      <c r="IHQ227" s="544"/>
      <c r="IHR227" s="544"/>
      <c r="IHS227" s="551"/>
      <c r="IHT227" s="551"/>
      <c r="IHU227" s="552"/>
      <c r="IHV227" s="552"/>
      <c r="IHW227" s="544"/>
      <c r="IHX227" s="544"/>
      <c r="IHY227" s="544"/>
      <c r="IHZ227" s="551"/>
      <c r="IIA227" s="551"/>
      <c r="IIB227" s="552"/>
      <c r="IIC227" s="552"/>
      <c r="IID227" s="544"/>
      <c r="IIE227" s="544"/>
      <c r="IIF227" s="544"/>
      <c r="IIG227" s="551"/>
      <c r="IIH227" s="551"/>
      <c r="III227" s="552"/>
      <c r="IIJ227" s="552"/>
      <c r="IIK227" s="544"/>
      <c r="IIL227" s="544"/>
      <c r="IIM227" s="544"/>
      <c r="IIN227" s="551"/>
      <c r="IIO227" s="551"/>
      <c r="IIP227" s="552"/>
      <c r="IIQ227" s="552"/>
      <c r="IIR227" s="544"/>
      <c r="IIS227" s="544"/>
      <c r="IIT227" s="544"/>
      <c r="IIU227" s="551"/>
      <c r="IIV227" s="551"/>
      <c r="IIW227" s="552"/>
      <c r="IIX227" s="552"/>
      <c r="IIY227" s="544"/>
      <c r="IIZ227" s="544"/>
      <c r="IJA227" s="544"/>
      <c r="IJB227" s="551"/>
      <c r="IJC227" s="551"/>
      <c r="IJD227" s="552"/>
      <c r="IJE227" s="552"/>
      <c r="IJF227" s="544"/>
      <c r="IJG227" s="544"/>
      <c r="IJH227" s="544"/>
      <c r="IJI227" s="551"/>
      <c r="IJJ227" s="551"/>
      <c r="IJK227" s="552"/>
      <c r="IJL227" s="552"/>
      <c r="IJM227" s="544"/>
      <c r="IJN227" s="544"/>
      <c r="IJO227" s="544"/>
      <c r="IJP227" s="551"/>
      <c r="IJQ227" s="551"/>
      <c r="IJR227" s="552"/>
      <c r="IJS227" s="552"/>
      <c r="IJT227" s="544"/>
      <c r="IJU227" s="544"/>
      <c r="IJV227" s="544"/>
      <c r="IJW227" s="551"/>
      <c r="IJX227" s="551"/>
      <c r="IJY227" s="552"/>
      <c r="IJZ227" s="552"/>
      <c r="IKA227" s="544"/>
      <c r="IKB227" s="544"/>
      <c r="IKC227" s="544"/>
      <c r="IKD227" s="551"/>
      <c r="IKE227" s="551"/>
      <c r="IKF227" s="552"/>
      <c r="IKG227" s="552"/>
      <c r="IKH227" s="544"/>
      <c r="IKI227" s="544"/>
      <c r="IKJ227" s="544"/>
      <c r="IKK227" s="551"/>
      <c r="IKL227" s="551"/>
      <c r="IKM227" s="552"/>
      <c r="IKN227" s="552"/>
      <c r="IKO227" s="544"/>
      <c r="IKP227" s="544"/>
      <c r="IKQ227" s="544"/>
      <c r="IKR227" s="551"/>
      <c r="IKS227" s="551"/>
      <c r="IKT227" s="552"/>
      <c r="IKU227" s="552"/>
      <c r="IKV227" s="544"/>
      <c r="IKW227" s="544"/>
      <c r="IKX227" s="544"/>
      <c r="IKY227" s="551"/>
      <c r="IKZ227" s="551"/>
      <c r="ILA227" s="552"/>
      <c r="ILB227" s="552"/>
      <c r="ILC227" s="544"/>
      <c r="ILD227" s="544"/>
      <c r="ILE227" s="544"/>
      <c r="ILF227" s="551"/>
      <c r="ILG227" s="551"/>
      <c r="ILH227" s="552"/>
      <c r="ILI227" s="552"/>
      <c r="ILJ227" s="544"/>
      <c r="ILK227" s="544"/>
      <c r="ILL227" s="544"/>
      <c r="ILM227" s="551"/>
      <c r="ILN227" s="551"/>
      <c r="ILO227" s="552"/>
      <c r="ILP227" s="552"/>
      <c r="ILQ227" s="544"/>
      <c r="ILR227" s="544"/>
      <c r="ILS227" s="544"/>
      <c r="ILT227" s="551"/>
      <c r="ILU227" s="551"/>
      <c r="ILV227" s="552"/>
      <c r="ILW227" s="552"/>
      <c r="ILX227" s="544"/>
      <c r="ILY227" s="544"/>
      <c r="ILZ227" s="544"/>
      <c r="IMA227" s="551"/>
      <c r="IMB227" s="551"/>
      <c r="IMC227" s="552"/>
      <c r="IMD227" s="552"/>
      <c r="IME227" s="544"/>
      <c r="IMF227" s="544"/>
      <c r="IMG227" s="544"/>
      <c r="IMH227" s="551"/>
      <c r="IMI227" s="551"/>
      <c r="IMJ227" s="552"/>
      <c r="IMK227" s="552"/>
      <c r="IML227" s="544"/>
      <c r="IMM227" s="544"/>
      <c r="IMN227" s="544"/>
      <c r="IMO227" s="551"/>
      <c r="IMP227" s="551"/>
      <c r="IMQ227" s="552"/>
      <c r="IMR227" s="552"/>
      <c r="IMS227" s="544"/>
      <c r="IMT227" s="544"/>
      <c r="IMU227" s="544"/>
      <c r="IMV227" s="551"/>
      <c r="IMW227" s="551"/>
      <c r="IMX227" s="552"/>
      <c r="IMY227" s="552"/>
      <c r="IMZ227" s="544"/>
      <c r="INA227" s="544"/>
      <c r="INB227" s="544"/>
      <c r="INC227" s="551"/>
      <c r="IND227" s="551"/>
      <c r="INE227" s="552"/>
      <c r="INF227" s="552"/>
      <c r="ING227" s="544"/>
      <c r="INH227" s="544"/>
      <c r="INI227" s="544"/>
      <c r="INJ227" s="551"/>
      <c r="INK227" s="551"/>
      <c r="INL227" s="552"/>
      <c r="INM227" s="552"/>
      <c r="INN227" s="544"/>
      <c r="INO227" s="544"/>
      <c r="INP227" s="544"/>
      <c r="INQ227" s="551"/>
      <c r="INR227" s="551"/>
      <c r="INS227" s="552"/>
      <c r="INT227" s="552"/>
      <c r="INU227" s="544"/>
      <c r="INV227" s="544"/>
      <c r="INW227" s="544"/>
      <c r="INX227" s="551"/>
      <c r="INY227" s="551"/>
      <c r="INZ227" s="552"/>
      <c r="IOA227" s="552"/>
      <c r="IOB227" s="544"/>
      <c r="IOC227" s="544"/>
      <c r="IOD227" s="544"/>
      <c r="IOE227" s="551"/>
      <c r="IOF227" s="551"/>
      <c r="IOG227" s="552"/>
      <c r="IOH227" s="552"/>
      <c r="IOI227" s="544"/>
      <c r="IOJ227" s="544"/>
      <c r="IOK227" s="544"/>
      <c r="IOL227" s="551"/>
      <c r="IOM227" s="551"/>
      <c r="ION227" s="552"/>
      <c r="IOO227" s="552"/>
      <c r="IOP227" s="544"/>
      <c r="IOQ227" s="544"/>
      <c r="IOR227" s="544"/>
      <c r="IOS227" s="551"/>
      <c r="IOT227" s="551"/>
      <c r="IOU227" s="552"/>
      <c r="IOV227" s="552"/>
      <c r="IOW227" s="544"/>
      <c r="IOX227" s="544"/>
      <c r="IOY227" s="544"/>
      <c r="IOZ227" s="551"/>
      <c r="IPA227" s="551"/>
      <c r="IPB227" s="552"/>
      <c r="IPC227" s="552"/>
      <c r="IPD227" s="544"/>
      <c r="IPE227" s="544"/>
      <c r="IPF227" s="544"/>
      <c r="IPG227" s="551"/>
      <c r="IPH227" s="551"/>
      <c r="IPI227" s="552"/>
      <c r="IPJ227" s="552"/>
      <c r="IPK227" s="544"/>
      <c r="IPL227" s="544"/>
      <c r="IPM227" s="544"/>
      <c r="IPN227" s="551"/>
      <c r="IPO227" s="551"/>
      <c r="IPP227" s="552"/>
      <c r="IPQ227" s="552"/>
      <c r="IPR227" s="544"/>
      <c r="IPS227" s="544"/>
      <c r="IPT227" s="544"/>
      <c r="IPU227" s="551"/>
      <c r="IPV227" s="551"/>
      <c r="IPW227" s="552"/>
      <c r="IPX227" s="552"/>
      <c r="IPY227" s="544"/>
      <c r="IPZ227" s="544"/>
      <c r="IQA227" s="544"/>
      <c r="IQB227" s="551"/>
      <c r="IQC227" s="551"/>
      <c r="IQD227" s="552"/>
      <c r="IQE227" s="552"/>
      <c r="IQF227" s="544"/>
      <c r="IQG227" s="544"/>
      <c r="IQH227" s="544"/>
      <c r="IQI227" s="551"/>
      <c r="IQJ227" s="551"/>
      <c r="IQK227" s="552"/>
      <c r="IQL227" s="552"/>
      <c r="IQM227" s="544"/>
      <c r="IQN227" s="544"/>
      <c r="IQO227" s="544"/>
      <c r="IQP227" s="551"/>
      <c r="IQQ227" s="551"/>
      <c r="IQR227" s="552"/>
      <c r="IQS227" s="552"/>
      <c r="IQT227" s="544"/>
      <c r="IQU227" s="544"/>
      <c r="IQV227" s="544"/>
      <c r="IQW227" s="551"/>
      <c r="IQX227" s="551"/>
      <c r="IQY227" s="552"/>
      <c r="IQZ227" s="552"/>
      <c r="IRA227" s="544"/>
      <c r="IRB227" s="544"/>
      <c r="IRC227" s="544"/>
      <c r="IRD227" s="551"/>
      <c r="IRE227" s="551"/>
      <c r="IRF227" s="552"/>
      <c r="IRG227" s="552"/>
      <c r="IRH227" s="544"/>
      <c r="IRI227" s="544"/>
      <c r="IRJ227" s="544"/>
      <c r="IRK227" s="551"/>
      <c r="IRL227" s="551"/>
      <c r="IRM227" s="552"/>
      <c r="IRN227" s="552"/>
      <c r="IRO227" s="544"/>
      <c r="IRP227" s="544"/>
      <c r="IRQ227" s="544"/>
      <c r="IRR227" s="551"/>
      <c r="IRS227" s="551"/>
      <c r="IRT227" s="552"/>
      <c r="IRU227" s="552"/>
      <c r="IRV227" s="544"/>
      <c r="IRW227" s="544"/>
      <c r="IRX227" s="544"/>
      <c r="IRY227" s="551"/>
      <c r="IRZ227" s="551"/>
      <c r="ISA227" s="552"/>
      <c r="ISB227" s="552"/>
      <c r="ISC227" s="544"/>
      <c r="ISD227" s="544"/>
      <c r="ISE227" s="544"/>
      <c r="ISF227" s="551"/>
      <c r="ISG227" s="551"/>
      <c r="ISH227" s="552"/>
      <c r="ISI227" s="552"/>
      <c r="ISJ227" s="544"/>
      <c r="ISK227" s="544"/>
      <c r="ISL227" s="544"/>
      <c r="ISM227" s="551"/>
      <c r="ISN227" s="551"/>
      <c r="ISO227" s="552"/>
      <c r="ISP227" s="552"/>
      <c r="ISQ227" s="544"/>
      <c r="ISR227" s="544"/>
      <c r="ISS227" s="544"/>
      <c r="IST227" s="551"/>
      <c r="ISU227" s="551"/>
      <c r="ISV227" s="552"/>
      <c r="ISW227" s="552"/>
      <c r="ISX227" s="544"/>
      <c r="ISY227" s="544"/>
      <c r="ISZ227" s="544"/>
      <c r="ITA227" s="551"/>
      <c r="ITB227" s="551"/>
      <c r="ITC227" s="552"/>
      <c r="ITD227" s="552"/>
      <c r="ITE227" s="544"/>
      <c r="ITF227" s="544"/>
      <c r="ITG227" s="544"/>
      <c r="ITH227" s="551"/>
      <c r="ITI227" s="551"/>
      <c r="ITJ227" s="552"/>
      <c r="ITK227" s="552"/>
      <c r="ITL227" s="544"/>
      <c r="ITM227" s="544"/>
      <c r="ITN227" s="544"/>
      <c r="ITO227" s="551"/>
      <c r="ITP227" s="551"/>
      <c r="ITQ227" s="552"/>
      <c r="ITR227" s="552"/>
      <c r="ITS227" s="544"/>
      <c r="ITT227" s="544"/>
      <c r="ITU227" s="544"/>
      <c r="ITV227" s="551"/>
      <c r="ITW227" s="551"/>
      <c r="ITX227" s="552"/>
      <c r="ITY227" s="552"/>
      <c r="ITZ227" s="544"/>
      <c r="IUA227" s="544"/>
      <c r="IUB227" s="544"/>
      <c r="IUC227" s="551"/>
      <c r="IUD227" s="551"/>
      <c r="IUE227" s="552"/>
      <c r="IUF227" s="552"/>
      <c r="IUG227" s="544"/>
      <c r="IUH227" s="544"/>
      <c r="IUI227" s="544"/>
      <c r="IUJ227" s="551"/>
      <c r="IUK227" s="551"/>
      <c r="IUL227" s="552"/>
      <c r="IUM227" s="552"/>
      <c r="IUN227" s="544"/>
      <c r="IUO227" s="544"/>
      <c r="IUP227" s="544"/>
      <c r="IUQ227" s="551"/>
      <c r="IUR227" s="551"/>
      <c r="IUS227" s="552"/>
      <c r="IUT227" s="552"/>
      <c r="IUU227" s="544"/>
      <c r="IUV227" s="544"/>
      <c r="IUW227" s="544"/>
      <c r="IUX227" s="551"/>
      <c r="IUY227" s="551"/>
      <c r="IUZ227" s="552"/>
      <c r="IVA227" s="552"/>
      <c r="IVB227" s="544"/>
      <c r="IVC227" s="544"/>
      <c r="IVD227" s="544"/>
      <c r="IVE227" s="551"/>
      <c r="IVF227" s="551"/>
      <c r="IVG227" s="552"/>
      <c r="IVH227" s="552"/>
      <c r="IVI227" s="544"/>
      <c r="IVJ227" s="544"/>
      <c r="IVK227" s="544"/>
      <c r="IVL227" s="551"/>
      <c r="IVM227" s="551"/>
      <c r="IVN227" s="552"/>
      <c r="IVO227" s="552"/>
      <c r="IVP227" s="544"/>
      <c r="IVQ227" s="544"/>
      <c r="IVR227" s="544"/>
      <c r="IVS227" s="551"/>
      <c r="IVT227" s="551"/>
      <c r="IVU227" s="552"/>
      <c r="IVV227" s="552"/>
      <c r="IVW227" s="544"/>
      <c r="IVX227" s="544"/>
      <c r="IVY227" s="544"/>
      <c r="IVZ227" s="551"/>
      <c r="IWA227" s="551"/>
      <c r="IWB227" s="552"/>
      <c r="IWC227" s="552"/>
      <c r="IWD227" s="544"/>
      <c r="IWE227" s="544"/>
      <c r="IWF227" s="544"/>
      <c r="IWG227" s="551"/>
      <c r="IWH227" s="551"/>
      <c r="IWI227" s="552"/>
      <c r="IWJ227" s="552"/>
      <c r="IWK227" s="544"/>
      <c r="IWL227" s="544"/>
      <c r="IWM227" s="544"/>
      <c r="IWN227" s="551"/>
      <c r="IWO227" s="551"/>
      <c r="IWP227" s="552"/>
      <c r="IWQ227" s="552"/>
      <c r="IWR227" s="544"/>
      <c r="IWS227" s="544"/>
      <c r="IWT227" s="544"/>
      <c r="IWU227" s="551"/>
      <c r="IWV227" s="551"/>
      <c r="IWW227" s="552"/>
      <c r="IWX227" s="552"/>
      <c r="IWY227" s="544"/>
      <c r="IWZ227" s="544"/>
      <c r="IXA227" s="544"/>
      <c r="IXB227" s="551"/>
      <c r="IXC227" s="551"/>
      <c r="IXD227" s="552"/>
      <c r="IXE227" s="552"/>
      <c r="IXF227" s="544"/>
      <c r="IXG227" s="544"/>
      <c r="IXH227" s="544"/>
      <c r="IXI227" s="551"/>
      <c r="IXJ227" s="551"/>
      <c r="IXK227" s="552"/>
      <c r="IXL227" s="552"/>
      <c r="IXM227" s="544"/>
      <c r="IXN227" s="544"/>
      <c r="IXO227" s="544"/>
      <c r="IXP227" s="551"/>
      <c r="IXQ227" s="551"/>
      <c r="IXR227" s="552"/>
      <c r="IXS227" s="552"/>
      <c r="IXT227" s="544"/>
      <c r="IXU227" s="544"/>
      <c r="IXV227" s="544"/>
      <c r="IXW227" s="551"/>
      <c r="IXX227" s="551"/>
      <c r="IXY227" s="552"/>
      <c r="IXZ227" s="552"/>
      <c r="IYA227" s="544"/>
      <c r="IYB227" s="544"/>
      <c r="IYC227" s="544"/>
      <c r="IYD227" s="551"/>
      <c r="IYE227" s="551"/>
      <c r="IYF227" s="552"/>
      <c r="IYG227" s="552"/>
      <c r="IYH227" s="544"/>
      <c r="IYI227" s="544"/>
      <c r="IYJ227" s="544"/>
      <c r="IYK227" s="551"/>
      <c r="IYL227" s="551"/>
      <c r="IYM227" s="552"/>
      <c r="IYN227" s="552"/>
      <c r="IYO227" s="544"/>
      <c r="IYP227" s="544"/>
      <c r="IYQ227" s="544"/>
      <c r="IYR227" s="551"/>
      <c r="IYS227" s="551"/>
      <c r="IYT227" s="552"/>
      <c r="IYU227" s="552"/>
      <c r="IYV227" s="544"/>
      <c r="IYW227" s="544"/>
      <c r="IYX227" s="544"/>
      <c r="IYY227" s="551"/>
      <c r="IYZ227" s="551"/>
      <c r="IZA227" s="552"/>
      <c r="IZB227" s="552"/>
      <c r="IZC227" s="544"/>
      <c r="IZD227" s="544"/>
      <c r="IZE227" s="544"/>
      <c r="IZF227" s="551"/>
      <c r="IZG227" s="551"/>
      <c r="IZH227" s="552"/>
      <c r="IZI227" s="552"/>
      <c r="IZJ227" s="544"/>
      <c r="IZK227" s="544"/>
      <c r="IZL227" s="544"/>
      <c r="IZM227" s="551"/>
      <c r="IZN227" s="551"/>
      <c r="IZO227" s="552"/>
      <c r="IZP227" s="552"/>
      <c r="IZQ227" s="544"/>
      <c r="IZR227" s="544"/>
      <c r="IZS227" s="544"/>
      <c r="IZT227" s="551"/>
      <c r="IZU227" s="551"/>
      <c r="IZV227" s="552"/>
      <c r="IZW227" s="552"/>
      <c r="IZX227" s="544"/>
      <c r="IZY227" s="544"/>
      <c r="IZZ227" s="544"/>
      <c r="JAA227" s="551"/>
      <c r="JAB227" s="551"/>
      <c r="JAC227" s="552"/>
      <c r="JAD227" s="552"/>
      <c r="JAE227" s="544"/>
      <c r="JAF227" s="544"/>
      <c r="JAG227" s="544"/>
      <c r="JAH227" s="551"/>
      <c r="JAI227" s="551"/>
      <c r="JAJ227" s="552"/>
      <c r="JAK227" s="552"/>
      <c r="JAL227" s="544"/>
      <c r="JAM227" s="544"/>
      <c r="JAN227" s="544"/>
      <c r="JAO227" s="551"/>
      <c r="JAP227" s="551"/>
      <c r="JAQ227" s="552"/>
      <c r="JAR227" s="552"/>
      <c r="JAS227" s="544"/>
      <c r="JAT227" s="544"/>
      <c r="JAU227" s="544"/>
      <c r="JAV227" s="551"/>
      <c r="JAW227" s="551"/>
      <c r="JAX227" s="552"/>
      <c r="JAY227" s="552"/>
      <c r="JAZ227" s="544"/>
      <c r="JBA227" s="544"/>
      <c r="JBB227" s="544"/>
      <c r="JBC227" s="551"/>
      <c r="JBD227" s="551"/>
      <c r="JBE227" s="552"/>
      <c r="JBF227" s="552"/>
      <c r="JBG227" s="544"/>
      <c r="JBH227" s="544"/>
      <c r="JBI227" s="544"/>
      <c r="JBJ227" s="551"/>
      <c r="JBK227" s="551"/>
      <c r="JBL227" s="552"/>
      <c r="JBM227" s="552"/>
      <c r="JBN227" s="544"/>
      <c r="JBO227" s="544"/>
      <c r="JBP227" s="544"/>
      <c r="JBQ227" s="551"/>
      <c r="JBR227" s="551"/>
      <c r="JBS227" s="552"/>
      <c r="JBT227" s="552"/>
      <c r="JBU227" s="544"/>
      <c r="JBV227" s="544"/>
      <c r="JBW227" s="544"/>
      <c r="JBX227" s="551"/>
      <c r="JBY227" s="551"/>
      <c r="JBZ227" s="552"/>
      <c r="JCA227" s="552"/>
      <c r="JCB227" s="544"/>
      <c r="JCC227" s="544"/>
      <c r="JCD227" s="544"/>
      <c r="JCE227" s="551"/>
      <c r="JCF227" s="551"/>
      <c r="JCG227" s="552"/>
      <c r="JCH227" s="552"/>
      <c r="JCI227" s="544"/>
      <c r="JCJ227" s="544"/>
      <c r="JCK227" s="544"/>
      <c r="JCL227" s="551"/>
      <c r="JCM227" s="551"/>
      <c r="JCN227" s="552"/>
      <c r="JCO227" s="552"/>
      <c r="JCP227" s="544"/>
      <c r="JCQ227" s="544"/>
      <c r="JCR227" s="544"/>
      <c r="JCS227" s="551"/>
      <c r="JCT227" s="551"/>
      <c r="JCU227" s="552"/>
      <c r="JCV227" s="552"/>
      <c r="JCW227" s="544"/>
      <c r="JCX227" s="544"/>
      <c r="JCY227" s="544"/>
      <c r="JCZ227" s="551"/>
      <c r="JDA227" s="551"/>
      <c r="JDB227" s="552"/>
      <c r="JDC227" s="552"/>
      <c r="JDD227" s="544"/>
      <c r="JDE227" s="544"/>
      <c r="JDF227" s="544"/>
      <c r="JDG227" s="551"/>
      <c r="JDH227" s="551"/>
      <c r="JDI227" s="552"/>
      <c r="JDJ227" s="552"/>
      <c r="JDK227" s="544"/>
      <c r="JDL227" s="544"/>
      <c r="JDM227" s="544"/>
      <c r="JDN227" s="551"/>
      <c r="JDO227" s="551"/>
      <c r="JDP227" s="552"/>
      <c r="JDQ227" s="552"/>
      <c r="JDR227" s="544"/>
      <c r="JDS227" s="544"/>
      <c r="JDT227" s="544"/>
      <c r="JDU227" s="551"/>
      <c r="JDV227" s="551"/>
      <c r="JDW227" s="552"/>
      <c r="JDX227" s="552"/>
      <c r="JDY227" s="544"/>
      <c r="JDZ227" s="544"/>
      <c r="JEA227" s="544"/>
      <c r="JEB227" s="551"/>
      <c r="JEC227" s="551"/>
      <c r="JED227" s="552"/>
      <c r="JEE227" s="552"/>
      <c r="JEF227" s="544"/>
      <c r="JEG227" s="544"/>
      <c r="JEH227" s="544"/>
      <c r="JEI227" s="551"/>
      <c r="JEJ227" s="551"/>
      <c r="JEK227" s="552"/>
      <c r="JEL227" s="552"/>
      <c r="JEM227" s="544"/>
      <c r="JEN227" s="544"/>
      <c r="JEO227" s="544"/>
      <c r="JEP227" s="551"/>
      <c r="JEQ227" s="551"/>
      <c r="JER227" s="552"/>
      <c r="JES227" s="552"/>
      <c r="JET227" s="544"/>
      <c r="JEU227" s="544"/>
      <c r="JEV227" s="544"/>
      <c r="JEW227" s="551"/>
      <c r="JEX227" s="551"/>
      <c r="JEY227" s="552"/>
      <c r="JEZ227" s="552"/>
      <c r="JFA227" s="544"/>
      <c r="JFB227" s="544"/>
      <c r="JFC227" s="544"/>
      <c r="JFD227" s="551"/>
      <c r="JFE227" s="551"/>
      <c r="JFF227" s="552"/>
      <c r="JFG227" s="552"/>
      <c r="JFH227" s="544"/>
      <c r="JFI227" s="544"/>
      <c r="JFJ227" s="544"/>
      <c r="JFK227" s="551"/>
      <c r="JFL227" s="551"/>
      <c r="JFM227" s="552"/>
      <c r="JFN227" s="552"/>
      <c r="JFO227" s="544"/>
      <c r="JFP227" s="544"/>
      <c r="JFQ227" s="544"/>
      <c r="JFR227" s="551"/>
      <c r="JFS227" s="551"/>
      <c r="JFT227" s="552"/>
      <c r="JFU227" s="552"/>
      <c r="JFV227" s="544"/>
      <c r="JFW227" s="544"/>
      <c r="JFX227" s="544"/>
      <c r="JFY227" s="551"/>
      <c r="JFZ227" s="551"/>
      <c r="JGA227" s="552"/>
      <c r="JGB227" s="552"/>
      <c r="JGC227" s="544"/>
      <c r="JGD227" s="544"/>
      <c r="JGE227" s="544"/>
      <c r="JGF227" s="551"/>
      <c r="JGG227" s="551"/>
      <c r="JGH227" s="552"/>
      <c r="JGI227" s="552"/>
      <c r="JGJ227" s="544"/>
      <c r="JGK227" s="544"/>
      <c r="JGL227" s="544"/>
      <c r="JGM227" s="551"/>
      <c r="JGN227" s="551"/>
      <c r="JGO227" s="552"/>
      <c r="JGP227" s="552"/>
      <c r="JGQ227" s="544"/>
      <c r="JGR227" s="544"/>
      <c r="JGS227" s="544"/>
      <c r="JGT227" s="551"/>
      <c r="JGU227" s="551"/>
      <c r="JGV227" s="552"/>
      <c r="JGW227" s="552"/>
      <c r="JGX227" s="544"/>
      <c r="JGY227" s="544"/>
      <c r="JGZ227" s="544"/>
      <c r="JHA227" s="551"/>
      <c r="JHB227" s="551"/>
      <c r="JHC227" s="552"/>
      <c r="JHD227" s="552"/>
      <c r="JHE227" s="544"/>
      <c r="JHF227" s="544"/>
      <c r="JHG227" s="544"/>
      <c r="JHH227" s="551"/>
      <c r="JHI227" s="551"/>
      <c r="JHJ227" s="552"/>
      <c r="JHK227" s="552"/>
      <c r="JHL227" s="544"/>
      <c r="JHM227" s="544"/>
      <c r="JHN227" s="544"/>
      <c r="JHO227" s="551"/>
      <c r="JHP227" s="551"/>
      <c r="JHQ227" s="552"/>
      <c r="JHR227" s="552"/>
      <c r="JHS227" s="544"/>
      <c r="JHT227" s="544"/>
      <c r="JHU227" s="544"/>
      <c r="JHV227" s="551"/>
      <c r="JHW227" s="551"/>
      <c r="JHX227" s="552"/>
      <c r="JHY227" s="552"/>
      <c r="JHZ227" s="544"/>
      <c r="JIA227" s="544"/>
      <c r="JIB227" s="544"/>
      <c r="JIC227" s="551"/>
      <c r="JID227" s="551"/>
      <c r="JIE227" s="552"/>
      <c r="JIF227" s="552"/>
      <c r="JIG227" s="544"/>
      <c r="JIH227" s="544"/>
      <c r="JII227" s="544"/>
      <c r="JIJ227" s="551"/>
      <c r="JIK227" s="551"/>
      <c r="JIL227" s="552"/>
      <c r="JIM227" s="552"/>
      <c r="JIN227" s="544"/>
      <c r="JIO227" s="544"/>
      <c r="JIP227" s="544"/>
      <c r="JIQ227" s="551"/>
      <c r="JIR227" s="551"/>
      <c r="JIS227" s="552"/>
      <c r="JIT227" s="552"/>
      <c r="JIU227" s="544"/>
      <c r="JIV227" s="544"/>
      <c r="JIW227" s="544"/>
      <c r="JIX227" s="551"/>
      <c r="JIY227" s="551"/>
      <c r="JIZ227" s="552"/>
      <c r="JJA227" s="552"/>
      <c r="JJB227" s="544"/>
      <c r="JJC227" s="544"/>
      <c r="JJD227" s="544"/>
      <c r="JJE227" s="551"/>
      <c r="JJF227" s="551"/>
      <c r="JJG227" s="552"/>
      <c r="JJH227" s="552"/>
      <c r="JJI227" s="544"/>
      <c r="JJJ227" s="544"/>
      <c r="JJK227" s="544"/>
      <c r="JJL227" s="551"/>
      <c r="JJM227" s="551"/>
      <c r="JJN227" s="552"/>
      <c r="JJO227" s="552"/>
      <c r="JJP227" s="544"/>
      <c r="JJQ227" s="544"/>
      <c r="JJR227" s="544"/>
      <c r="JJS227" s="551"/>
      <c r="JJT227" s="551"/>
      <c r="JJU227" s="552"/>
      <c r="JJV227" s="552"/>
      <c r="JJW227" s="544"/>
      <c r="JJX227" s="544"/>
      <c r="JJY227" s="544"/>
      <c r="JJZ227" s="551"/>
      <c r="JKA227" s="551"/>
      <c r="JKB227" s="552"/>
      <c r="JKC227" s="552"/>
      <c r="JKD227" s="544"/>
      <c r="JKE227" s="544"/>
      <c r="JKF227" s="544"/>
      <c r="JKG227" s="551"/>
      <c r="JKH227" s="551"/>
      <c r="JKI227" s="552"/>
      <c r="JKJ227" s="552"/>
      <c r="JKK227" s="544"/>
      <c r="JKL227" s="544"/>
      <c r="JKM227" s="544"/>
      <c r="JKN227" s="551"/>
      <c r="JKO227" s="551"/>
      <c r="JKP227" s="552"/>
      <c r="JKQ227" s="552"/>
      <c r="JKR227" s="544"/>
      <c r="JKS227" s="544"/>
      <c r="JKT227" s="544"/>
      <c r="JKU227" s="551"/>
      <c r="JKV227" s="551"/>
      <c r="JKW227" s="552"/>
      <c r="JKX227" s="552"/>
      <c r="JKY227" s="544"/>
      <c r="JKZ227" s="544"/>
      <c r="JLA227" s="544"/>
      <c r="JLB227" s="551"/>
      <c r="JLC227" s="551"/>
      <c r="JLD227" s="552"/>
      <c r="JLE227" s="552"/>
      <c r="JLF227" s="544"/>
      <c r="JLG227" s="544"/>
      <c r="JLH227" s="544"/>
      <c r="JLI227" s="551"/>
      <c r="JLJ227" s="551"/>
      <c r="JLK227" s="552"/>
      <c r="JLL227" s="552"/>
      <c r="JLM227" s="544"/>
      <c r="JLN227" s="544"/>
      <c r="JLO227" s="544"/>
      <c r="JLP227" s="551"/>
      <c r="JLQ227" s="551"/>
      <c r="JLR227" s="552"/>
      <c r="JLS227" s="552"/>
      <c r="JLT227" s="544"/>
      <c r="JLU227" s="544"/>
      <c r="JLV227" s="544"/>
      <c r="JLW227" s="551"/>
      <c r="JLX227" s="551"/>
      <c r="JLY227" s="552"/>
      <c r="JLZ227" s="552"/>
      <c r="JMA227" s="544"/>
      <c r="JMB227" s="544"/>
      <c r="JMC227" s="544"/>
      <c r="JMD227" s="551"/>
      <c r="JME227" s="551"/>
      <c r="JMF227" s="552"/>
      <c r="JMG227" s="552"/>
      <c r="JMH227" s="544"/>
      <c r="JMI227" s="544"/>
      <c r="JMJ227" s="544"/>
      <c r="JMK227" s="551"/>
      <c r="JML227" s="551"/>
      <c r="JMM227" s="552"/>
      <c r="JMN227" s="552"/>
      <c r="JMO227" s="544"/>
      <c r="JMP227" s="544"/>
      <c r="JMQ227" s="544"/>
      <c r="JMR227" s="551"/>
      <c r="JMS227" s="551"/>
      <c r="JMT227" s="552"/>
      <c r="JMU227" s="552"/>
      <c r="JMV227" s="544"/>
      <c r="JMW227" s="544"/>
      <c r="JMX227" s="544"/>
      <c r="JMY227" s="551"/>
      <c r="JMZ227" s="551"/>
      <c r="JNA227" s="552"/>
      <c r="JNB227" s="552"/>
      <c r="JNC227" s="544"/>
      <c r="JND227" s="544"/>
      <c r="JNE227" s="544"/>
      <c r="JNF227" s="551"/>
      <c r="JNG227" s="551"/>
      <c r="JNH227" s="552"/>
      <c r="JNI227" s="552"/>
      <c r="JNJ227" s="544"/>
      <c r="JNK227" s="544"/>
      <c r="JNL227" s="544"/>
      <c r="JNM227" s="551"/>
      <c r="JNN227" s="551"/>
      <c r="JNO227" s="552"/>
      <c r="JNP227" s="552"/>
      <c r="JNQ227" s="544"/>
      <c r="JNR227" s="544"/>
      <c r="JNS227" s="544"/>
      <c r="JNT227" s="551"/>
      <c r="JNU227" s="551"/>
      <c r="JNV227" s="552"/>
      <c r="JNW227" s="552"/>
      <c r="JNX227" s="544"/>
      <c r="JNY227" s="544"/>
      <c r="JNZ227" s="544"/>
      <c r="JOA227" s="551"/>
      <c r="JOB227" s="551"/>
      <c r="JOC227" s="552"/>
      <c r="JOD227" s="552"/>
      <c r="JOE227" s="544"/>
      <c r="JOF227" s="544"/>
      <c r="JOG227" s="544"/>
      <c r="JOH227" s="551"/>
      <c r="JOI227" s="551"/>
      <c r="JOJ227" s="552"/>
      <c r="JOK227" s="552"/>
      <c r="JOL227" s="544"/>
      <c r="JOM227" s="544"/>
      <c r="JON227" s="544"/>
      <c r="JOO227" s="551"/>
      <c r="JOP227" s="551"/>
      <c r="JOQ227" s="552"/>
      <c r="JOR227" s="552"/>
      <c r="JOS227" s="544"/>
      <c r="JOT227" s="544"/>
      <c r="JOU227" s="544"/>
      <c r="JOV227" s="551"/>
      <c r="JOW227" s="551"/>
      <c r="JOX227" s="552"/>
      <c r="JOY227" s="552"/>
      <c r="JOZ227" s="544"/>
      <c r="JPA227" s="544"/>
      <c r="JPB227" s="544"/>
      <c r="JPC227" s="551"/>
      <c r="JPD227" s="551"/>
      <c r="JPE227" s="552"/>
      <c r="JPF227" s="552"/>
      <c r="JPG227" s="544"/>
      <c r="JPH227" s="544"/>
      <c r="JPI227" s="544"/>
      <c r="JPJ227" s="551"/>
      <c r="JPK227" s="551"/>
      <c r="JPL227" s="552"/>
      <c r="JPM227" s="552"/>
      <c r="JPN227" s="544"/>
      <c r="JPO227" s="544"/>
      <c r="JPP227" s="544"/>
      <c r="JPQ227" s="551"/>
      <c r="JPR227" s="551"/>
      <c r="JPS227" s="552"/>
      <c r="JPT227" s="552"/>
      <c r="JPU227" s="544"/>
      <c r="JPV227" s="544"/>
      <c r="JPW227" s="544"/>
      <c r="JPX227" s="551"/>
      <c r="JPY227" s="551"/>
      <c r="JPZ227" s="552"/>
      <c r="JQA227" s="552"/>
      <c r="JQB227" s="544"/>
      <c r="JQC227" s="544"/>
      <c r="JQD227" s="544"/>
      <c r="JQE227" s="551"/>
      <c r="JQF227" s="551"/>
      <c r="JQG227" s="552"/>
      <c r="JQH227" s="552"/>
      <c r="JQI227" s="544"/>
      <c r="JQJ227" s="544"/>
      <c r="JQK227" s="544"/>
      <c r="JQL227" s="551"/>
      <c r="JQM227" s="551"/>
      <c r="JQN227" s="552"/>
      <c r="JQO227" s="552"/>
      <c r="JQP227" s="544"/>
      <c r="JQQ227" s="544"/>
      <c r="JQR227" s="544"/>
      <c r="JQS227" s="551"/>
      <c r="JQT227" s="551"/>
      <c r="JQU227" s="552"/>
      <c r="JQV227" s="552"/>
      <c r="JQW227" s="544"/>
      <c r="JQX227" s="544"/>
      <c r="JQY227" s="544"/>
      <c r="JQZ227" s="551"/>
      <c r="JRA227" s="551"/>
      <c r="JRB227" s="552"/>
      <c r="JRC227" s="552"/>
      <c r="JRD227" s="544"/>
      <c r="JRE227" s="544"/>
      <c r="JRF227" s="544"/>
      <c r="JRG227" s="551"/>
      <c r="JRH227" s="551"/>
      <c r="JRI227" s="552"/>
      <c r="JRJ227" s="552"/>
      <c r="JRK227" s="544"/>
      <c r="JRL227" s="544"/>
      <c r="JRM227" s="544"/>
      <c r="JRN227" s="551"/>
      <c r="JRO227" s="551"/>
      <c r="JRP227" s="552"/>
      <c r="JRQ227" s="552"/>
      <c r="JRR227" s="544"/>
      <c r="JRS227" s="544"/>
      <c r="JRT227" s="544"/>
      <c r="JRU227" s="551"/>
      <c r="JRV227" s="551"/>
      <c r="JRW227" s="552"/>
      <c r="JRX227" s="552"/>
      <c r="JRY227" s="544"/>
      <c r="JRZ227" s="544"/>
      <c r="JSA227" s="544"/>
      <c r="JSB227" s="551"/>
      <c r="JSC227" s="551"/>
      <c r="JSD227" s="552"/>
      <c r="JSE227" s="552"/>
      <c r="JSF227" s="544"/>
      <c r="JSG227" s="544"/>
      <c r="JSH227" s="544"/>
      <c r="JSI227" s="551"/>
      <c r="JSJ227" s="551"/>
      <c r="JSK227" s="552"/>
      <c r="JSL227" s="552"/>
      <c r="JSM227" s="544"/>
      <c r="JSN227" s="544"/>
      <c r="JSO227" s="544"/>
      <c r="JSP227" s="551"/>
      <c r="JSQ227" s="551"/>
      <c r="JSR227" s="552"/>
      <c r="JSS227" s="552"/>
      <c r="JST227" s="544"/>
      <c r="JSU227" s="544"/>
      <c r="JSV227" s="544"/>
      <c r="JSW227" s="551"/>
      <c r="JSX227" s="551"/>
      <c r="JSY227" s="552"/>
      <c r="JSZ227" s="552"/>
      <c r="JTA227" s="544"/>
      <c r="JTB227" s="544"/>
      <c r="JTC227" s="544"/>
      <c r="JTD227" s="551"/>
      <c r="JTE227" s="551"/>
      <c r="JTF227" s="552"/>
      <c r="JTG227" s="552"/>
      <c r="JTH227" s="544"/>
      <c r="JTI227" s="544"/>
      <c r="JTJ227" s="544"/>
      <c r="JTK227" s="551"/>
      <c r="JTL227" s="551"/>
      <c r="JTM227" s="552"/>
      <c r="JTN227" s="552"/>
      <c r="JTO227" s="544"/>
      <c r="JTP227" s="544"/>
      <c r="JTQ227" s="544"/>
      <c r="JTR227" s="551"/>
      <c r="JTS227" s="551"/>
      <c r="JTT227" s="552"/>
      <c r="JTU227" s="552"/>
      <c r="JTV227" s="544"/>
      <c r="JTW227" s="544"/>
      <c r="JTX227" s="544"/>
      <c r="JTY227" s="551"/>
      <c r="JTZ227" s="551"/>
      <c r="JUA227" s="552"/>
      <c r="JUB227" s="552"/>
      <c r="JUC227" s="544"/>
      <c r="JUD227" s="544"/>
      <c r="JUE227" s="544"/>
      <c r="JUF227" s="551"/>
      <c r="JUG227" s="551"/>
      <c r="JUH227" s="552"/>
      <c r="JUI227" s="552"/>
      <c r="JUJ227" s="544"/>
      <c r="JUK227" s="544"/>
      <c r="JUL227" s="544"/>
      <c r="JUM227" s="551"/>
      <c r="JUN227" s="551"/>
      <c r="JUO227" s="552"/>
      <c r="JUP227" s="552"/>
      <c r="JUQ227" s="544"/>
      <c r="JUR227" s="544"/>
      <c r="JUS227" s="544"/>
      <c r="JUT227" s="551"/>
      <c r="JUU227" s="551"/>
      <c r="JUV227" s="552"/>
      <c r="JUW227" s="552"/>
      <c r="JUX227" s="544"/>
      <c r="JUY227" s="544"/>
      <c r="JUZ227" s="544"/>
      <c r="JVA227" s="551"/>
      <c r="JVB227" s="551"/>
      <c r="JVC227" s="552"/>
      <c r="JVD227" s="552"/>
      <c r="JVE227" s="544"/>
      <c r="JVF227" s="544"/>
      <c r="JVG227" s="544"/>
      <c r="JVH227" s="551"/>
      <c r="JVI227" s="551"/>
      <c r="JVJ227" s="552"/>
      <c r="JVK227" s="552"/>
      <c r="JVL227" s="544"/>
      <c r="JVM227" s="544"/>
      <c r="JVN227" s="544"/>
      <c r="JVO227" s="551"/>
      <c r="JVP227" s="551"/>
      <c r="JVQ227" s="552"/>
      <c r="JVR227" s="552"/>
      <c r="JVS227" s="544"/>
      <c r="JVT227" s="544"/>
      <c r="JVU227" s="544"/>
      <c r="JVV227" s="551"/>
      <c r="JVW227" s="551"/>
      <c r="JVX227" s="552"/>
      <c r="JVY227" s="552"/>
      <c r="JVZ227" s="544"/>
      <c r="JWA227" s="544"/>
      <c r="JWB227" s="544"/>
      <c r="JWC227" s="551"/>
      <c r="JWD227" s="551"/>
      <c r="JWE227" s="552"/>
      <c r="JWF227" s="552"/>
      <c r="JWG227" s="544"/>
      <c r="JWH227" s="544"/>
      <c r="JWI227" s="544"/>
      <c r="JWJ227" s="551"/>
      <c r="JWK227" s="551"/>
      <c r="JWL227" s="552"/>
      <c r="JWM227" s="552"/>
      <c r="JWN227" s="544"/>
      <c r="JWO227" s="544"/>
      <c r="JWP227" s="544"/>
      <c r="JWQ227" s="551"/>
      <c r="JWR227" s="551"/>
      <c r="JWS227" s="552"/>
      <c r="JWT227" s="552"/>
      <c r="JWU227" s="544"/>
      <c r="JWV227" s="544"/>
      <c r="JWW227" s="544"/>
      <c r="JWX227" s="551"/>
      <c r="JWY227" s="551"/>
      <c r="JWZ227" s="552"/>
      <c r="JXA227" s="552"/>
      <c r="JXB227" s="544"/>
      <c r="JXC227" s="544"/>
      <c r="JXD227" s="544"/>
      <c r="JXE227" s="551"/>
      <c r="JXF227" s="551"/>
      <c r="JXG227" s="552"/>
      <c r="JXH227" s="552"/>
      <c r="JXI227" s="544"/>
      <c r="JXJ227" s="544"/>
      <c r="JXK227" s="544"/>
      <c r="JXL227" s="551"/>
      <c r="JXM227" s="551"/>
      <c r="JXN227" s="552"/>
      <c r="JXO227" s="552"/>
      <c r="JXP227" s="544"/>
      <c r="JXQ227" s="544"/>
      <c r="JXR227" s="544"/>
      <c r="JXS227" s="551"/>
      <c r="JXT227" s="551"/>
      <c r="JXU227" s="552"/>
      <c r="JXV227" s="552"/>
      <c r="JXW227" s="544"/>
      <c r="JXX227" s="544"/>
      <c r="JXY227" s="544"/>
      <c r="JXZ227" s="551"/>
      <c r="JYA227" s="551"/>
      <c r="JYB227" s="552"/>
      <c r="JYC227" s="552"/>
      <c r="JYD227" s="544"/>
      <c r="JYE227" s="544"/>
      <c r="JYF227" s="544"/>
      <c r="JYG227" s="551"/>
      <c r="JYH227" s="551"/>
      <c r="JYI227" s="552"/>
      <c r="JYJ227" s="552"/>
      <c r="JYK227" s="544"/>
      <c r="JYL227" s="544"/>
      <c r="JYM227" s="544"/>
      <c r="JYN227" s="551"/>
      <c r="JYO227" s="551"/>
      <c r="JYP227" s="552"/>
      <c r="JYQ227" s="552"/>
      <c r="JYR227" s="544"/>
      <c r="JYS227" s="544"/>
      <c r="JYT227" s="544"/>
      <c r="JYU227" s="551"/>
      <c r="JYV227" s="551"/>
      <c r="JYW227" s="552"/>
      <c r="JYX227" s="552"/>
      <c r="JYY227" s="544"/>
      <c r="JYZ227" s="544"/>
      <c r="JZA227" s="544"/>
      <c r="JZB227" s="551"/>
      <c r="JZC227" s="551"/>
      <c r="JZD227" s="552"/>
      <c r="JZE227" s="552"/>
      <c r="JZF227" s="544"/>
      <c r="JZG227" s="544"/>
      <c r="JZH227" s="544"/>
      <c r="JZI227" s="551"/>
      <c r="JZJ227" s="551"/>
      <c r="JZK227" s="552"/>
      <c r="JZL227" s="552"/>
      <c r="JZM227" s="544"/>
      <c r="JZN227" s="544"/>
      <c r="JZO227" s="544"/>
      <c r="JZP227" s="551"/>
      <c r="JZQ227" s="551"/>
      <c r="JZR227" s="552"/>
      <c r="JZS227" s="552"/>
      <c r="JZT227" s="544"/>
      <c r="JZU227" s="544"/>
      <c r="JZV227" s="544"/>
      <c r="JZW227" s="551"/>
      <c r="JZX227" s="551"/>
      <c r="JZY227" s="552"/>
      <c r="JZZ227" s="552"/>
      <c r="KAA227" s="544"/>
      <c r="KAB227" s="544"/>
      <c r="KAC227" s="544"/>
      <c r="KAD227" s="551"/>
      <c r="KAE227" s="551"/>
      <c r="KAF227" s="552"/>
      <c r="KAG227" s="552"/>
      <c r="KAH227" s="544"/>
      <c r="KAI227" s="544"/>
      <c r="KAJ227" s="544"/>
      <c r="KAK227" s="551"/>
      <c r="KAL227" s="551"/>
      <c r="KAM227" s="552"/>
      <c r="KAN227" s="552"/>
      <c r="KAO227" s="544"/>
      <c r="KAP227" s="544"/>
      <c r="KAQ227" s="544"/>
      <c r="KAR227" s="551"/>
      <c r="KAS227" s="551"/>
      <c r="KAT227" s="552"/>
      <c r="KAU227" s="552"/>
      <c r="KAV227" s="544"/>
      <c r="KAW227" s="544"/>
      <c r="KAX227" s="544"/>
      <c r="KAY227" s="551"/>
      <c r="KAZ227" s="551"/>
      <c r="KBA227" s="552"/>
      <c r="KBB227" s="552"/>
      <c r="KBC227" s="544"/>
      <c r="KBD227" s="544"/>
      <c r="KBE227" s="544"/>
      <c r="KBF227" s="551"/>
      <c r="KBG227" s="551"/>
      <c r="KBH227" s="552"/>
      <c r="KBI227" s="552"/>
      <c r="KBJ227" s="544"/>
      <c r="KBK227" s="544"/>
      <c r="KBL227" s="544"/>
      <c r="KBM227" s="551"/>
      <c r="KBN227" s="551"/>
      <c r="KBO227" s="552"/>
      <c r="KBP227" s="552"/>
      <c r="KBQ227" s="544"/>
      <c r="KBR227" s="544"/>
      <c r="KBS227" s="544"/>
      <c r="KBT227" s="551"/>
      <c r="KBU227" s="551"/>
      <c r="KBV227" s="552"/>
      <c r="KBW227" s="552"/>
      <c r="KBX227" s="544"/>
      <c r="KBY227" s="544"/>
      <c r="KBZ227" s="544"/>
      <c r="KCA227" s="551"/>
      <c r="KCB227" s="551"/>
      <c r="KCC227" s="552"/>
      <c r="KCD227" s="552"/>
      <c r="KCE227" s="544"/>
      <c r="KCF227" s="544"/>
      <c r="KCG227" s="544"/>
      <c r="KCH227" s="551"/>
      <c r="KCI227" s="551"/>
      <c r="KCJ227" s="552"/>
      <c r="KCK227" s="552"/>
      <c r="KCL227" s="544"/>
      <c r="KCM227" s="544"/>
      <c r="KCN227" s="544"/>
      <c r="KCO227" s="551"/>
      <c r="KCP227" s="551"/>
      <c r="KCQ227" s="552"/>
      <c r="KCR227" s="552"/>
      <c r="KCS227" s="544"/>
      <c r="KCT227" s="544"/>
      <c r="KCU227" s="544"/>
      <c r="KCV227" s="551"/>
      <c r="KCW227" s="551"/>
      <c r="KCX227" s="552"/>
      <c r="KCY227" s="552"/>
      <c r="KCZ227" s="544"/>
      <c r="KDA227" s="544"/>
      <c r="KDB227" s="544"/>
      <c r="KDC227" s="551"/>
      <c r="KDD227" s="551"/>
      <c r="KDE227" s="552"/>
      <c r="KDF227" s="552"/>
      <c r="KDG227" s="544"/>
      <c r="KDH227" s="544"/>
      <c r="KDI227" s="544"/>
      <c r="KDJ227" s="551"/>
      <c r="KDK227" s="551"/>
      <c r="KDL227" s="552"/>
      <c r="KDM227" s="552"/>
      <c r="KDN227" s="544"/>
      <c r="KDO227" s="544"/>
      <c r="KDP227" s="544"/>
      <c r="KDQ227" s="551"/>
      <c r="KDR227" s="551"/>
      <c r="KDS227" s="552"/>
      <c r="KDT227" s="552"/>
      <c r="KDU227" s="544"/>
      <c r="KDV227" s="544"/>
      <c r="KDW227" s="544"/>
      <c r="KDX227" s="551"/>
      <c r="KDY227" s="551"/>
      <c r="KDZ227" s="552"/>
      <c r="KEA227" s="552"/>
      <c r="KEB227" s="544"/>
      <c r="KEC227" s="544"/>
      <c r="KED227" s="544"/>
      <c r="KEE227" s="551"/>
      <c r="KEF227" s="551"/>
      <c r="KEG227" s="552"/>
      <c r="KEH227" s="552"/>
      <c r="KEI227" s="544"/>
      <c r="KEJ227" s="544"/>
      <c r="KEK227" s="544"/>
      <c r="KEL227" s="551"/>
      <c r="KEM227" s="551"/>
      <c r="KEN227" s="552"/>
      <c r="KEO227" s="552"/>
      <c r="KEP227" s="544"/>
      <c r="KEQ227" s="544"/>
      <c r="KER227" s="544"/>
      <c r="KES227" s="551"/>
      <c r="KET227" s="551"/>
      <c r="KEU227" s="552"/>
      <c r="KEV227" s="552"/>
      <c r="KEW227" s="544"/>
      <c r="KEX227" s="544"/>
      <c r="KEY227" s="544"/>
      <c r="KEZ227" s="551"/>
      <c r="KFA227" s="551"/>
      <c r="KFB227" s="552"/>
      <c r="KFC227" s="552"/>
      <c r="KFD227" s="544"/>
      <c r="KFE227" s="544"/>
      <c r="KFF227" s="544"/>
      <c r="KFG227" s="551"/>
      <c r="KFH227" s="551"/>
      <c r="KFI227" s="552"/>
      <c r="KFJ227" s="552"/>
      <c r="KFK227" s="544"/>
      <c r="KFL227" s="544"/>
      <c r="KFM227" s="544"/>
      <c r="KFN227" s="551"/>
      <c r="KFO227" s="551"/>
      <c r="KFP227" s="552"/>
      <c r="KFQ227" s="552"/>
      <c r="KFR227" s="544"/>
      <c r="KFS227" s="544"/>
      <c r="KFT227" s="544"/>
      <c r="KFU227" s="551"/>
      <c r="KFV227" s="551"/>
      <c r="KFW227" s="552"/>
      <c r="KFX227" s="552"/>
      <c r="KFY227" s="544"/>
      <c r="KFZ227" s="544"/>
      <c r="KGA227" s="544"/>
      <c r="KGB227" s="551"/>
      <c r="KGC227" s="551"/>
      <c r="KGD227" s="552"/>
      <c r="KGE227" s="552"/>
      <c r="KGF227" s="544"/>
      <c r="KGG227" s="544"/>
      <c r="KGH227" s="544"/>
      <c r="KGI227" s="551"/>
      <c r="KGJ227" s="551"/>
      <c r="KGK227" s="552"/>
      <c r="KGL227" s="552"/>
      <c r="KGM227" s="544"/>
      <c r="KGN227" s="544"/>
      <c r="KGO227" s="544"/>
      <c r="KGP227" s="551"/>
      <c r="KGQ227" s="551"/>
      <c r="KGR227" s="552"/>
      <c r="KGS227" s="552"/>
      <c r="KGT227" s="544"/>
      <c r="KGU227" s="544"/>
      <c r="KGV227" s="544"/>
      <c r="KGW227" s="551"/>
      <c r="KGX227" s="551"/>
      <c r="KGY227" s="552"/>
      <c r="KGZ227" s="552"/>
      <c r="KHA227" s="544"/>
      <c r="KHB227" s="544"/>
      <c r="KHC227" s="544"/>
      <c r="KHD227" s="551"/>
      <c r="KHE227" s="551"/>
      <c r="KHF227" s="552"/>
      <c r="KHG227" s="552"/>
      <c r="KHH227" s="544"/>
      <c r="KHI227" s="544"/>
      <c r="KHJ227" s="544"/>
      <c r="KHK227" s="551"/>
      <c r="KHL227" s="551"/>
      <c r="KHM227" s="552"/>
      <c r="KHN227" s="552"/>
      <c r="KHO227" s="544"/>
      <c r="KHP227" s="544"/>
      <c r="KHQ227" s="544"/>
      <c r="KHR227" s="551"/>
      <c r="KHS227" s="551"/>
      <c r="KHT227" s="552"/>
      <c r="KHU227" s="552"/>
      <c r="KHV227" s="544"/>
      <c r="KHW227" s="544"/>
      <c r="KHX227" s="544"/>
      <c r="KHY227" s="551"/>
      <c r="KHZ227" s="551"/>
      <c r="KIA227" s="552"/>
      <c r="KIB227" s="552"/>
      <c r="KIC227" s="544"/>
      <c r="KID227" s="544"/>
      <c r="KIE227" s="544"/>
      <c r="KIF227" s="551"/>
      <c r="KIG227" s="551"/>
      <c r="KIH227" s="552"/>
      <c r="KII227" s="552"/>
      <c r="KIJ227" s="544"/>
      <c r="KIK227" s="544"/>
      <c r="KIL227" s="544"/>
      <c r="KIM227" s="551"/>
      <c r="KIN227" s="551"/>
      <c r="KIO227" s="552"/>
      <c r="KIP227" s="552"/>
      <c r="KIQ227" s="544"/>
      <c r="KIR227" s="544"/>
      <c r="KIS227" s="544"/>
      <c r="KIT227" s="551"/>
      <c r="KIU227" s="551"/>
      <c r="KIV227" s="552"/>
      <c r="KIW227" s="552"/>
      <c r="KIX227" s="544"/>
      <c r="KIY227" s="544"/>
      <c r="KIZ227" s="544"/>
      <c r="KJA227" s="551"/>
      <c r="KJB227" s="551"/>
      <c r="KJC227" s="552"/>
      <c r="KJD227" s="552"/>
      <c r="KJE227" s="544"/>
      <c r="KJF227" s="544"/>
      <c r="KJG227" s="544"/>
      <c r="KJH227" s="551"/>
      <c r="KJI227" s="551"/>
      <c r="KJJ227" s="552"/>
      <c r="KJK227" s="552"/>
      <c r="KJL227" s="544"/>
      <c r="KJM227" s="544"/>
      <c r="KJN227" s="544"/>
      <c r="KJO227" s="551"/>
      <c r="KJP227" s="551"/>
      <c r="KJQ227" s="552"/>
      <c r="KJR227" s="552"/>
      <c r="KJS227" s="544"/>
      <c r="KJT227" s="544"/>
      <c r="KJU227" s="544"/>
      <c r="KJV227" s="551"/>
      <c r="KJW227" s="551"/>
      <c r="KJX227" s="552"/>
      <c r="KJY227" s="552"/>
      <c r="KJZ227" s="544"/>
      <c r="KKA227" s="544"/>
      <c r="KKB227" s="544"/>
      <c r="KKC227" s="551"/>
      <c r="KKD227" s="551"/>
      <c r="KKE227" s="552"/>
      <c r="KKF227" s="552"/>
      <c r="KKG227" s="544"/>
      <c r="KKH227" s="544"/>
      <c r="KKI227" s="544"/>
      <c r="KKJ227" s="551"/>
      <c r="KKK227" s="551"/>
      <c r="KKL227" s="552"/>
      <c r="KKM227" s="552"/>
      <c r="KKN227" s="544"/>
      <c r="KKO227" s="544"/>
      <c r="KKP227" s="544"/>
      <c r="KKQ227" s="551"/>
      <c r="KKR227" s="551"/>
      <c r="KKS227" s="552"/>
      <c r="KKT227" s="552"/>
      <c r="KKU227" s="544"/>
      <c r="KKV227" s="544"/>
      <c r="KKW227" s="544"/>
      <c r="KKX227" s="551"/>
      <c r="KKY227" s="551"/>
      <c r="KKZ227" s="552"/>
      <c r="KLA227" s="552"/>
      <c r="KLB227" s="544"/>
      <c r="KLC227" s="544"/>
      <c r="KLD227" s="544"/>
      <c r="KLE227" s="551"/>
      <c r="KLF227" s="551"/>
      <c r="KLG227" s="552"/>
      <c r="KLH227" s="552"/>
      <c r="KLI227" s="544"/>
      <c r="KLJ227" s="544"/>
      <c r="KLK227" s="544"/>
      <c r="KLL227" s="551"/>
      <c r="KLM227" s="551"/>
      <c r="KLN227" s="552"/>
      <c r="KLO227" s="552"/>
      <c r="KLP227" s="544"/>
      <c r="KLQ227" s="544"/>
      <c r="KLR227" s="544"/>
      <c r="KLS227" s="551"/>
      <c r="KLT227" s="551"/>
      <c r="KLU227" s="552"/>
      <c r="KLV227" s="552"/>
      <c r="KLW227" s="544"/>
      <c r="KLX227" s="544"/>
      <c r="KLY227" s="544"/>
      <c r="KLZ227" s="551"/>
      <c r="KMA227" s="551"/>
      <c r="KMB227" s="552"/>
      <c r="KMC227" s="552"/>
      <c r="KMD227" s="544"/>
      <c r="KME227" s="544"/>
      <c r="KMF227" s="544"/>
      <c r="KMG227" s="551"/>
      <c r="KMH227" s="551"/>
      <c r="KMI227" s="552"/>
      <c r="KMJ227" s="552"/>
      <c r="KMK227" s="544"/>
      <c r="KML227" s="544"/>
      <c r="KMM227" s="544"/>
      <c r="KMN227" s="551"/>
      <c r="KMO227" s="551"/>
      <c r="KMP227" s="552"/>
      <c r="KMQ227" s="552"/>
      <c r="KMR227" s="544"/>
      <c r="KMS227" s="544"/>
      <c r="KMT227" s="544"/>
      <c r="KMU227" s="551"/>
      <c r="KMV227" s="551"/>
      <c r="KMW227" s="552"/>
      <c r="KMX227" s="552"/>
      <c r="KMY227" s="544"/>
      <c r="KMZ227" s="544"/>
      <c r="KNA227" s="544"/>
      <c r="KNB227" s="551"/>
      <c r="KNC227" s="551"/>
      <c r="KND227" s="552"/>
      <c r="KNE227" s="552"/>
      <c r="KNF227" s="544"/>
      <c r="KNG227" s="544"/>
      <c r="KNH227" s="544"/>
      <c r="KNI227" s="551"/>
      <c r="KNJ227" s="551"/>
      <c r="KNK227" s="552"/>
      <c r="KNL227" s="552"/>
      <c r="KNM227" s="544"/>
      <c r="KNN227" s="544"/>
      <c r="KNO227" s="544"/>
      <c r="KNP227" s="551"/>
      <c r="KNQ227" s="551"/>
      <c r="KNR227" s="552"/>
      <c r="KNS227" s="552"/>
      <c r="KNT227" s="544"/>
      <c r="KNU227" s="544"/>
      <c r="KNV227" s="544"/>
      <c r="KNW227" s="551"/>
      <c r="KNX227" s="551"/>
      <c r="KNY227" s="552"/>
      <c r="KNZ227" s="552"/>
      <c r="KOA227" s="544"/>
      <c r="KOB227" s="544"/>
      <c r="KOC227" s="544"/>
      <c r="KOD227" s="551"/>
      <c r="KOE227" s="551"/>
      <c r="KOF227" s="552"/>
      <c r="KOG227" s="552"/>
      <c r="KOH227" s="544"/>
      <c r="KOI227" s="544"/>
      <c r="KOJ227" s="544"/>
      <c r="KOK227" s="551"/>
      <c r="KOL227" s="551"/>
      <c r="KOM227" s="552"/>
      <c r="KON227" s="552"/>
      <c r="KOO227" s="544"/>
      <c r="KOP227" s="544"/>
      <c r="KOQ227" s="544"/>
      <c r="KOR227" s="551"/>
      <c r="KOS227" s="551"/>
      <c r="KOT227" s="552"/>
      <c r="KOU227" s="552"/>
      <c r="KOV227" s="544"/>
      <c r="KOW227" s="544"/>
      <c r="KOX227" s="544"/>
      <c r="KOY227" s="551"/>
      <c r="KOZ227" s="551"/>
      <c r="KPA227" s="552"/>
      <c r="KPB227" s="552"/>
      <c r="KPC227" s="544"/>
      <c r="KPD227" s="544"/>
      <c r="KPE227" s="544"/>
      <c r="KPF227" s="551"/>
      <c r="KPG227" s="551"/>
      <c r="KPH227" s="552"/>
      <c r="KPI227" s="552"/>
      <c r="KPJ227" s="544"/>
      <c r="KPK227" s="544"/>
      <c r="KPL227" s="544"/>
      <c r="KPM227" s="551"/>
      <c r="KPN227" s="551"/>
      <c r="KPO227" s="552"/>
      <c r="KPP227" s="552"/>
      <c r="KPQ227" s="544"/>
      <c r="KPR227" s="544"/>
      <c r="KPS227" s="544"/>
      <c r="KPT227" s="551"/>
      <c r="KPU227" s="551"/>
      <c r="KPV227" s="552"/>
      <c r="KPW227" s="552"/>
      <c r="KPX227" s="544"/>
      <c r="KPY227" s="544"/>
      <c r="KPZ227" s="544"/>
      <c r="KQA227" s="551"/>
      <c r="KQB227" s="551"/>
      <c r="KQC227" s="552"/>
      <c r="KQD227" s="552"/>
      <c r="KQE227" s="544"/>
      <c r="KQF227" s="544"/>
      <c r="KQG227" s="544"/>
      <c r="KQH227" s="551"/>
      <c r="KQI227" s="551"/>
      <c r="KQJ227" s="552"/>
      <c r="KQK227" s="552"/>
      <c r="KQL227" s="544"/>
      <c r="KQM227" s="544"/>
      <c r="KQN227" s="544"/>
      <c r="KQO227" s="551"/>
      <c r="KQP227" s="551"/>
      <c r="KQQ227" s="552"/>
      <c r="KQR227" s="552"/>
      <c r="KQS227" s="544"/>
      <c r="KQT227" s="544"/>
      <c r="KQU227" s="544"/>
      <c r="KQV227" s="551"/>
      <c r="KQW227" s="551"/>
      <c r="KQX227" s="552"/>
      <c r="KQY227" s="552"/>
      <c r="KQZ227" s="544"/>
      <c r="KRA227" s="544"/>
      <c r="KRB227" s="544"/>
      <c r="KRC227" s="551"/>
      <c r="KRD227" s="551"/>
      <c r="KRE227" s="552"/>
      <c r="KRF227" s="552"/>
      <c r="KRG227" s="544"/>
      <c r="KRH227" s="544"/>
      <c r="KRI227" s="544"/>
      <c r="KRJ227" s="551"/>
      <c r="KRK227" s="551"/>
      <c r="KRL227" s="552"/>
      <c r="KRM227" s="552"/>
      <c r="KRN227" s="544"/>
      <c r="KRO227" s="544"/>
      <c r="KRP227" s="544"/>
      <c r="KRQ227" s="551"/>
      <c r="KRR227" s="551"/>
      <c r="KRS227" s="552"/>
      <c r="KRT227" s="552"/>
      <c r="KRU227" s="544"/>
      <c r="KRV227" s="544"/>
      <c r="KRW227" s="544"/>
      <c r="KRX227" s="551"/>
      <c r="KRY227" s="551"/>
      <c r="KRZ227" s="552"/>
      <c r="KSA227" s="552"/>
      <c r="KSB227" s="544"/>
      <c r="KSC227" s="544"/>
      <c r="KSD227" s="544"/>
      <c r="KSE227" s="551"/>
      <c r="KSF227" s="551"/>
      <c r="KSG227" s="552"/>
      <c r="KSH227" s="552"/>
      <c r="KSI227" s="544"/>
      <c r="KSJ227" s="544"/>
      <c r="KSK227" s="544"/>
      <c r="KSL227" s="551"/>
      <c r="KSM227" s="551"/>
      <c r="KSN227" s="552"/>
      <c r="KSO227" s="552"/>
      <c r="KSP227" s="544"/>
      <c r="KSQ227" s="544"/>
      <c r="KSR227" s="544"/>
      <c r="KSS227" s="551"/>
      <c r="KST227" s="551"/>
      <c r="KSU227" s="552"/>
      <c r="KSV227" s="552"/>
      <c r="KSW227" s="544"/>
      <c r="KSX227" s="544"/>
      <c r="KSY227" s="544"/>
      <c r="KSZ227" s="551"/>
      <c r="KTA227" s="551"/>
      <c r="KTB227" s="552"/>
      <c r="KTC227" s="552"/>
      <c r="KTD227" s="544"/>
      <c r="KTE227" s="544"/>
      <c r="KTF227" s="544"/>
      <c r="KTG227" s="551"/>
      <c r="KTH227" s="551"/>
      <c r="KTI227" s="552"/>
      <c r="KTJ227" s="552"/>
      <c r="KTK227" s="544"/>
      <c r="KTL227" s="544"/>
      <c r="KTM227" s="544"/>
      <c r="KTN227" s="551"/>
      <c r="KTO227" s="551"/>
      <c r="KTP227" s="552"/>
      <c r="KTQ227" s="552"/>
      <c r="KTR227" s="544"/>
      <c r="KTS227" s="544"/>
      <c r="KTT227" s="544"/>
      <c r="KTU227" s="551"/>
      <c r="KTV227" s="551"/>
      <c r="KTW227" s="552"/>
      <c r="KTX227" s="552"/>
      <c r="KTY227" s="544"/>
      <c r="KTZ227" s="544"/>
      <c r="KUA227" s="544"/>
      <c r="KUB227" s="551"/>
      <c r="KUC227" s="551"/>
      <c r="KUD227" s="552"/>
      <c r="KUE227" s="552"/>
      <c r="KUF227" s="544"/>
      <c r="KUG227" s="544"/>
      <c r="KUH227" s="544"/>
      <c r="KUI227" s="551"/>
      <c r="KUJ227" s="551"/>
      <c r="KUK227" s="552"/>
      <c r="KUL227" s="552"/>
      <c r="KUM227" s="544"/>
      <c r="KUN227" s="544"/>
      <c r="KUO227" s="544"/>
      <c r="KUP227" s="551"/>
      <c r="KUQ227" s="551"/>
      <c r="KUR227" s="552"/>
      <c r="KUS227" s="552"/>
      <c r="KUT227" s="544"/>
      <c r="KUU227" s="544"/>
      <c r="KUV227" s="544"/>
      <c r="KUW227" s="551"/>
      <c r="KUX227" s="551"/>
      <c r="KUY227" s="552"/>
      <c r="KUZ227" s="552"/>
      <c r="KVA227" s="544"/>
      <c r="KVB227" s="544"/>
      <c r="KVC227" s="544"/>
      <c r="KVD227" s="551"/>
      <c r="KVE227" s="551"/>
      <c r="KVF227" s="552"/>
      <c r="KVG227" s="552"/>
      <c r="KVH227" s="544"/>
      <c r="KVI227" s="544"/>
      <c r="KVJ227" s="544"/>
      <c r="KVK227" s="551"/>
      <c r="KVL227" s="551"/>
      <c r="KVM227" s="552"/>
      <c r="KVN227" s="552"/>
      <c r="KVO227" s="544"/>
      <c r="KVP227" s="544"/>
      <c r="KVQ227" s="544"/>
      <c r="KVR227" s="551"/>
      <c r="KVS227" s="551"/>
      <c r="KVT227" s="552"/>
      <c r="KVU227" s="552"/>
      <c r="KVV227" s="544"/>
      <c r="KVW227" s="544"/>
      <c r="KVX227" s="544"/>
      <c r="KVY227" s="551"/>
      <c r="KVZ227" s="551"/>
      <c r="KWA227" s="552"/>
      <c r="KWB227" s="552"/>
      <c r="KWC227" s="544"/>
      <c r="KWD227" s="544"/>
      <c r="KWE227" s="544"/>
      <c r="KWF227" s="551"/>
      <c r="KWG227" s="551"/>
      <c r="KWH227" s="552"/>
      <c r="KWI227" s="552"/>
      <c r="KWJ227" s="544"/>
      <c r="KWK227" s="544"/>
      <c r="KWL227" s="544"/>
      <c r="KWM227" s="551"/>
      <c r="KWN227" s="551"/>
      <c r="KWO227" s="552"/>
      <c r="KWP227" s="552"/>
      <c r="KWQ227" s="544"/>
      <c r="KWR227" s="544"/>
      <c r="KWS227" s="544"/>
      <c r="KWT227" s="551"/>
      <c r="KWU227" s="551"/>
      <c r="KWV227" s="552"/>
      <c r="KWW227" s="552"/>
      <c r="KWX227" s="544"/>
      <c r="KWY227" s="544"/>
      <c r="KWZ227" s="544"/>
      <c r="KXA227" s="551"/>
      <c r="KXB227" s="551"/>
      <c r="KXC227" s="552"/>
      <c r="KXD227" s="552"/>
      <c r="KXE227" s="544"/>
      <c r="KXF227" s="544"/>
      <c r="KXG227" s="544"/>
      <c r="KXH227" s="551"/>
      <c r="KXI227" s="551"/>
      <c r="KXJ227" s="552"/>
      <c r="KXK227" s="552"/>
      <c r="KXL227" s="544"/>
      <c r="KXM227" s="544"/>
      <c r="KXN227" s="544"/>
      <c r="KXO227" s="551"/>
      <c r="KXP227" s="551"/>
      <c r="KXQ227" s="552"/>
      <c r="KXR227" s="552"/>
      <c r="KXS227" s="544"/>
      <c r="KXT227" s="544"/>
      <c r="KXU227" s="544"/>
      <c r="KXV227" s="551"/>
      <c r="KXW227" s="551"/>
      <c r="KXX227" s="552"/>
      <c r="KXY227" s="552"/>
      <c r="KXZ227" s="544"/>
      <c r="KYA227" s="544"/>
      <c r="KYB227" s="544"/>
      <c r="KYC227" s="551"/>
      <c r="KYD227" s="551"/>
      <c r="KYE227" s="552"/>
      <c r="KYF227" s="552"/>
      <c r="KYG227" s="544"/>
      <c r="KYH227" s="544"/>
      <c r="KYI227" s="544"/>
      <c r="KYJ227" s="551"/>
      <c r="KYK227" s="551"/>
      <c r="KYL227" s="552"/>
      <c r="KYM227" s="552"/>
      <c r="KYN227" s="544"/>
      <c r="KYO227" s="544"/>
      <c r="KYP227" s="544"/>
      <c r="KYQ227" s="551"/>
      <c r="KYR227" s="551"/>
      <c r="KYS227" s="552"/>
      <c r="KYT227" s="552"/>
      <c r="KYU227" s="544"/>
      <c r="KYV227" s="544"/>
      <c r="KYW227" s="544"/>
      <c r="KYX227" s="551"/>
      <c r="KYY227" s="551"/>
      <c r="KYZ227" s="552"/>
      <c r="KZA227" s="552"/>
      <c r="KZB227" s="544"/>
      <c r="KZC227" s="544"/>
      <c r="KZD227" s="544"/>
      <c r="KZE227" s="551"/>
      <c r="KZF227" s="551"/>
      <c r="KZG227" s="552"/>
      <c r="KZH227" s="552"/>
      <c r="KZI227" s="544"/>
      <c r="KZJ227" s="544"/>
      <c r="KZK227" s="544"/>
      <c r="KZL227" s="551"/>
      <c r="KZM227" s="551"/>
      <c r="KZN227" s="552"/>
      <c r="KZO227" s="552"/>
      <c r="KZP227" s="544"/>
      <c r="KZQ227" s="544"/>
      <c r="KZR227" s="544"/>
      <c r="KZS227" s="551"/>
      <c r="KZT227" s="551"/>
      <c r="KZU227" s="552"/>
      <c r="KZV227" s="552"/>
      <c r="KZW227" s="544"/>
      <c r="KZX227" s="544"/>
      <c r="KZY227" s="544"/>
      <c r="KZZ227" s="551"/>
      <c r="LAA227" s="551"/>
      <c r="LAB227" s="552"/>
      <c r="LAC227" s="552"/>
      <c r="LAD227" s="544"/>
      <c r="LAE227" s="544"/>
      <c r="LAF227" s="544"/>
      <c r="LAG227" s="551"/>
      <c r="LAH227" s="551"/>
      <c r="LAI227" s="552"/>
      <c r="LAJ227" s="552"/>
      <c r="LAK227" s="544"/>
      <c r="LAL227" s="544"/>
      <c r="LAM227" s="544"/>
      <c r="LAN227" s="551"/>
      <c r="LAO227" s="551"/>
      <c r="LAP227" s="552"/>
      <c r="LAQ227" s="552"/>
      <c r="LAR227" s="544"/>
      <c r="LAS227" s="544"/>
      <c r="LAT227" s="544"/>
      <c r="LAU227" s="551"/>
      <c r="LAV227" s="551"/>
      <c r="LAW227" s="552"/>
      <c r="LAX227" s="552"/>
      <c r="LAY227" s="544"/>
      <c r="LAZ227" s="544"/>
      <c r="LBA227" s="544"/>
      <c r="LBB227" s="551"/>
      <c r="LBC227" s="551"/>
      <c r="LBD227" s="552"/>
      <c r="LBE227" s="552"/>
      <c r="LBF227" s="544"/>
      <c r="LBG227" s="544"/>
      <c r="LBH227" s="544"/>
      <c r="LBI227" s="551"/>
      <c r="LBJ227" s="551"/>
      <c r="LBK227" s="552"/>
      <c r="LBL227" s="552"/>
      <c r="LBM227" s="544"/>
      <c r="LBN227" s="544"/>
      <c r="LBO227" s="544"/>
      <c r="LBP227" s="551"/>
      <c r="LBQ227" s="551"/>
      <c r="LBR227" s="552"/>
      <c r="LBS227" s="552"/>
      <c r="LBT227" s="544"/>
      <c r="LBU227" s="544"/>
      <c r="LBV227" s="544"/>
      <c r="LBW227" s="551"/>
      <c r="LBX227" s="551"/>
      <c r="LBY227" s="552"/>
      <c r="LBZ227" s="552"/>
      <c r="LCA227" s="544"/>
      <c r="LCB227" s="544"/>
      <c r="LCC227" s="544"/>
      <c r="LCD227" s="551"/>
      <c r="LCE227" s="551"/>
      <c r="LCF227" s="552"/>
      <c r="LCG227" s="552"/>
      <c r="LCH227" s="544"/>
      <c r="LCI227" s="544"/>
      <c r="LCJ227" s="544"/>
      <c r="LCK227" s="551"/>
      <c r="LCL227" s="551"/>
      <c r="LCM227" s="552"/>
      <c r="LCN227" s="552"/>
      <c r="LCO227" s="544"/>
      <c r="LCP227" s="544"/>
      <c r="LCQ227" s="544"/>
      <c r="LCR227" s="551"/>
      <c r="LCS227" s="551"/>
      <c r="LCT227" s="552"/>
      <c r="LCU227" s="552"/>
      <c r="LCV227" s="544"/>
      <c r="LCW227" s="544"/>
      <c r="LCX227" s="544"/>
      <c r="LCY227" s="551"/>
      <c r="LCZ227" s="551"/>
      <c r="LDA227" s="552"/>
      <c r="LDB227" s="552"/>
      <c r="LDC227" s="544"/>
      <c r="LDD227" s="544"/>
      <c r="LDE227" s="544"/>
      <c r="LDF227" s="551"/>
      <c r="LDG227" s="551"/>
      <c r="LDH227" s="552"/>
      <c r="LDI227" s="552"/>
      <c r="LDJ227" s="544"/>
      <c r="LDK227" s="544"/>
      <c r="LDL227" s="544"/>
      <c r="LDM227" s="551"/>
      <c r="LDN227" s="551"/>
      <c r="LDO227" s="552"/>
      <c r="LDP227" s="552"/>
      <c r="LDQ227" s="544"/>
      <c r="LDR227" s="544"/>
      <c r="LDS227" s="544"/>
      <c r="LDT227" s="551"/>
      <c r="LDU227" s="551"/>
      <c r="LDV227" s="552"/>
      <c r="LDW227" s="552"/>
      <c r="LDX227" s="544"/>
      <c r="LDY227" s="544"/>
      <c r="LDZ227" s="544"/>
      <c r="LEA227" s="551"/>
      <c r="LEB227" s="551"/>
      <c r="LEC227" s="552"/>
      <c r="LED227" s="552"/>
      <c r="LEE227" s="544"/>
      <c r="LEF227" s="544"/>
      <c r="LEG227" s="544"/>
      <c r="LEH227" s="551"/>
      <c r="LEI227" s="551"/>
      <c r="LEJ227" s="552"/>
      <c r="LEK227" s="552"/>
      <c r="LEL227" s="544"/>
      <c r="LEM227" s="544"/>
      <c r="LEN227" s="544"/>
      <c r="LEO227" s="551"/>
      <c r="LEP227" s="551"/>
      <c r="LEQ227" s="552"/>
      <c r="LER227" s="552"/>
      <c r="LES227" s="544"/>
      <c r="LET227" s="544"/>
      <c r="LEU227" s="544"/>
      <c r="LEV227" s="551"/>
      <c r="LEW227" s="551"/>
      <c r="LEX227" s="552"/>
      <c r="LEY227" s="552"/>
      <c r="LEZ227" s="544"/>
      <c r="LFA227" s="544"/>
      <c r="LFB227" s="544"/>
      <c r="LFC227" s="551"/>
      <c r="LFD227" s="551"/>
      <c r="LFE227" s="552"/>
      <c r="LFF227" s="552"/>
      <c r="LFG227" s="544"/>
      <c r="LFH227" s="544"/>
      <c r="LFI227" s="544"/>
      <c r="LFJ227" s="551"/>
      <c r="LFK227" s="551"/>
      <c r="LFL227" s="552"/>
      <c r="LFM227" s="552"/>
      <c r="LFN227" s="544"/>
      <c r="LFO227" s="544"/>
      <c r="LFP227" s="544"/>
      <c r="LFQ227" s="551"/>
      <c r="LFR227" s="551"/>
      <c r="LFS227" s="552"/>
      <c r="LFT227" s="552"/>
      <c r="LFU227" s="544"/>
      <c r="LFV227" s="544"/>
      <c r="LFW227" s="544"/>
      <c r="LFX227" s="551"/>
      <c r="LFY227" s="551"/>
      <c r="LFZ227" s="552"/>
      <c r="LGA227" s="552"/>
      <c r="LGB227" s="544"/>
      <c r="LGC227" s="544"/>
      <c r="LGD227" s="544"/>
      <c r="LGE227" s="551"/>
      <c r="LGF227" s="551"/>
      <c r="LGG227" s="552"/>
      <c r="LGH227" s="552"/>
      <c r="LGI227" s="544"/>
      <c r="LGJ227" s="544"/>
      <c r="LGK227" s="544"/>
      <c r="LGL227" s="551"/>
      <c r="LGM227" s="551"/>
      <c r="LGN227" s="552"/>
      <c r="LGO227" s="552"/>
      <c r="LGP227" s="544"/>
      <c r="LGQ227" s="544"/>
      <c r="LGR227" s="544"/>
      <c r="LGS227" s="551"/>
      <c r="LGT227" s="551"/>
      <c r="LGU227" s="552"/>
      <c r="LGV227" s="552"/>
      <c r="LGW227" s="544"/>
      <c r="LGX227" s="544"/>
      <c r="LGY227" s="544"/>
      <c r="LGZ227" s="551"/>
      <c r="LHA227" s="551"/>
      <c r="LHB227" s="552"/>
      <c r="LHC227" s="552"/>
      <c r="LHD227" s="544"/>
      <c r="LHE227" s="544"/>
      <c r="LHF227" s="544"/>
      <c r="LHG227" s="551"/>
      <c r="LHH227" s="551"/>
      <c r="LHI227" s="552"/>
      <c r="LHJ227" s="552"/>
      <c r="LHK227" s="544"/>
      <c r="LHL227" s="544"/>
      <c r="LHM227" s="544"/>
      <c r="LHN227" s="551"/>
      <c r="LHO227" s="551"/>
      <c r="LHP227" s="552"/>
      <c r="LHQ227" s="552"/>
      <c r="LHR227" s="544"/>
      <c r="LHS227" s="544"/>
      <c r="LHT227" s="544"/>
      <c r="LHU227" s="551"/>
      <c r="LHV227" s="551"/>
      <c r="LHW227" s="552"/>
      <c r="LHX227" s="552"/>
      <c r="LHY227" s="544"/>
      <c r="LHZ227" s="544"/>
      <c r="LIA227" s="544"/>
      <c r="LIB227" s="551"/>
      <c r="LIC227" s="551"/>
      <c r="LID227" s="552"/>
      <c r="LIE227" s="552"/>
      <c r="LIF227" s="544"/>
      <c r="LIG227" s="544"/>
      <c r="LIH227" s="544"/>
      <c r="LII227" s="551"/>
      <c r="LIJ227" s="551"/>
      <c r="LIK227" s="552"/>
      <c r="LIL227" s="552"/>
      <c r="LIM227" s="544"/>
      <c r="LIN227" s="544"/>
      <c r="LIO227" s="544"/>
      <c r="LIP227" s="551"/>
      <c r="LIQ227" s="551"/>
      <c r="LIR227" s="552"/>
      <c r="LIS227" s="552"/>
      <c r="LIT227" s="544"/>
      <c r="LIU227" s="544"/>
      <c r="LIV227" s="544"/>
      <c r="LIW227" s="551"/>
      <c r="LIX227" s="551"/>
      <c r="LIY227" s="552"/>
      <c r="LIZ227" s="552"/>
      <c r="LJA227" s="544"/>
      <c r="LJB227" s="544"/>
      <c r="LJC227" s="544"/>
      <c r="LJD227" s="551"/>
      <c r="LJE227" s="551"/>
      <c r="LJF227" s="552"/>
      <c r="LJG227" s="552"/>
      <c r="LJH227" s="544"/>
      <c r="LJI227" s="544"/>
      <c r="LJJ227" s="544"/>
      <c r="LJK227" s="551"/>
      <c r="LJL227" s="551"/>
      <c r="LJM227" s="552"/>
      <c r="LJN227" s="552"/>
      <c r="LJO227" s="544"/>
      <c r="LJP227" s="544"/>
      <c r="LJQ227" s="544"/>
      <c r="LJR227" s="551"/>
      <c r="LJS227" s="551"/>
      <c r="LJT227" s="552"/>
      <c r="LJU227" s="552"/>
      <c r="LJV227" s="544"/>
      <c r="LJW227" s="544"/>
      <c r="LJX227" s="544"/>
      <c r="LJY227" s="551"/>
      <c r="LJZ227" s="551"/>
      <c r="LKA227" s="552"/>
      <c r="LKB227" s="552"/>
      <c r="LKC227" s="544"/>
      <c r="LKD227" s="544"/>
      <c r="LKE227" s="544"/>
      <c r="LKF227" s="551"/>
      <c r="LKG227" s="551"/>
      <c r="LKH227" s="552"/>
      <c r="LKI227" s="552"/>
      <c r="LKJ227" s="544"/>
      <c r="LKK227" s="544"/>
      <c r="LKL227" s="544"/>
      <c r="LKM227" s="551"/>
      <c r="LKN227" s="551"/>
      <c r="LKO227" s="552"/>
      <c r="LKP227" s="552"/>
      <c r="LKQ227" s="544"/>
      <c r="LKR227" s="544"/>
      <c r="LKS227" s="544"/>
      <c r="LKT227" s="551"/>
      <c r="LKU227" s="551"/>
      <c r="LKV227" s="552"/>
      <c r="LKW227" s="552"/>
      <c r="LKX227" s="544"/>
      <c r="LKY227" s="544"/>
      <c r="LKZ227" s="544"/>
      <c r="LLA227" s="551"/>
      <c r="LLB227" s="551"/>
      <c r="LLC227" s="552"/>
      <c r="LLD227" s="552"/>
      <c r="LLE227" s="544"/>
      <c r="LLF227" s="544"/>
      <c r="LLG227" s="544"/>
      <c r="LLH227" s="551"/>
      <c r="LLI227" s="551"/>
      <c r="LLJ227" s="552"/>
      <c r="LLK227" s="552"/>
      <c r="LLL227" s="544"/>
      <c r="LLM227" s="544"/>
      <c r="LLN227" s="544"/>
      <c r="LLO227" s="551"/>
      <c r="LLP227" s="551"/>
      <c r="LLQ227" s="552"/>
      <c r="LLR227" s="552"/>
      <c r="LLS227" s="544"/>
      <c r="LLT227" s="544"/>
      <c r="LLU227" s="544"/>
      <c r="LLV227" s="551"/>
      <c r="LLW227" s="551"/>
      <c r="LLX227" s="552"/>
      <c r="LLY227" s="552"/>
      <c r="LLZ227" s="544"/>
      <c r="LMA227" s="544"/>
      <c r="LMB227" s="544"/>
      <c r="LMC227" s="551"/>
      <c r="LMD227" s="551"/>
      <c r="LME227" s="552"/>
      <c r="LMF227" s="552"/>
      <c r="LMG227" s="544"/>
      <c r="LMH227" s="544"/>
      <c r="LMI227" s="544"/>
      <c r="LMJ227" s="551"/>
      <c r="LMK227" s="551"/>
      <c r="LML227" s="552"/>
      <c r="LMM227" s="552"/>
      <c r="LMN227" s="544"/>
      <c r="LMO227" s="544"/>
      <c r="LMP227" s="544"/>
      <c r="LMQ227" s="551"/>
      <c r="LMR227" s="551"/>
      <c r="LMS227" s="552"/>
      <c r="LMT227" s="552"/>
      <c r="LMU227" s="544"/>
      <c r="LMV227" s="544"/>
      <c r="LMW227" s="544"/>
      <c r="LMX227" s="551"/>
      <c r="LMY227" s="551"/>
      <c r="LMZ227" s="552"/>
      <c r="LNA227" s="552"/>
      <c r="LNB227" s="544"/>
      <c r="LNC227" s="544"/>
      <c r="LND227" s="544"/>
      <c r="LNE227" s="551"/>
      <c r="LNF227" s="551"/>
      <c r="LNG227" s="552"/>
      <c r="LNH227" s="552"/>
      <c r="LNI227" s="544"/>
      <c r="LNJ227" s="544"/>
      <c r="LNK227" s="544"/>
      <c r="LNL227" s="551"/>
      <c r="LNM227" s="551"/>
      <c r="LNN227" s="552"/>
      <c r="LNO227" s="552"/>
      <c r="LNP227" s="544"/>
      <c r="LNQ227" s="544"/>
      <c r="LNR227" s="544"/>
      <c r="LNS227" s="551"/>
      <c r="LNT227" s="551"/>
      <c r="LNU227" s="552"/>
      <c r="LNV227" s="552"/>
      <c r="LNW227" s="544"/>
      <c r="LNX227" s="544"/>
      <c r="LNY227" s="544"/>
      <c r="LNZ227" s="551"/>
      <c r="LOA227" s="551"/>
      <c r="LOB227" s="552"/>
      <c r="LOC227" s="552"/>
      <c r="LOD227" s="544"/>
      <c r="LOE227" s="544"/>
      <c r="LOF227" s="544"/>
      <c r="LOG227" s="551"/>
      <c r="LOH227" s="551"/>
      <c r="LOI227" s="552"/>
      <c r="LOJ227" s="552"/>
      <c r="LOK227" s="544"/>
      <c r="LOL227" s="544"/>
      <c r="LOM227" s="544"/>
      <c r="LON227" s="551"/>
      <c r="LOO227" s="551"/>
      <c r="LOP227" s="552"/>
      <c r="LOQ227" s="552"/>
      <c r="LOR227" s="544"/>
      <c r="LOS227" s="544"/>
      <c r="LOT227" s="544"/>
      <c r="LOU227" s="551"/>
      <c r="LOV227" s="551"/>
      <c r="LOW227" s="552"/>
      <c r="LOX227" s="552"/>
      <c r="LOY227" s="544"/>
      <c r="LOZ227" s="544"/>
      <c r="LPA227" s="544"/>
      <c r="LPB227" s="551"/>
      <c r="LPC227" s="551"/>
      <c r="LPD227" s="552"/>
      <c r="LPE227" s="552"/>
      <c r="LPF227" s="544"/>
      <c r="LPG227" s="544"/>
      <c r="LPH227" s="544"/>
      <c r="LPI227" s="551"/>
      <c r="LPJ227" s="551"/>
      <c r="LPK227" s="552"/>
      <c r="LPL227" s="552"/>
      <c r="LPM227" s="544"/>
      <c r="LPN227" s="544"/>
      <c r="LPO227" s="544"/>
      <c r="LPP227" s="551"/>
      <c r="LPQ227" s="551"/>
      <c r="LPR227" s="552"/>
      <c r="LPS227" s="552"/>
      <c r="LPT227" s="544"/>
      <c r="LPU227" s="544"/>
      <c r="LPV227" s="544"/>
      <c r="LPW227" s="551"/>
      <c r="LPX227" s="551"/>
      <c r="LPY227" s="552"/>
      <c r="LPZ227" s="552"/>
      <c r="LQA227" s="544"/>
      <c r="LQB227" s="544"/>
      <c r="LQC227" s="544"/>
      <c r="LQD227" s="551"/>
      <c r="LQE227" s="551"/>
      <c r="LQF227" s="552"/>
      <c r="LQG227" s="552"/>
      <c r="LQH227" s="544"/>
      <c r="LQI227" s="544"/>
      <c r="LQJ227" s="544"/>
      <c r="LQK227" s="551"/>
      <c r="LQL227" s="551"/>
      <c r="LQM227" s="552"/>
      <c r="LQN227" s="552"/>
      <c r="LQO227" s="544"/>
      <c r="LQP227" s="544"/>
      <c r="LQQ227" s="544"/>
      <c r="LQR227" s="551"/>
      <c r="LQS227" s="551"/>
      <c r="LQT227" s="552"/>
      <c r="LQU227" s="552"/>
      <c r="LQV227" s="544"/>
      <c r="LQW227" s="544"/>
      <c r="LQX227" s="544"/>
      <c r="LQY227" s="551"/>
      <c r="LQZ227" s="551"/>
      <c r="LRA227" s="552"/>
      <c r="LRB227" s="552"/>
      <c r="LRC227" s="544"/>
      <c r="LRD227" s="544"/>
      <c r="LRE227" s="544"/>
      <c r="LRF227" s="551"/>
      <c r="LRG227" s="551"/>
      <c r="LRH227" s="552"/>
      <c r="LRI227" s="552"/>
      <c r="LRJ227" s="544"/>
      <c r="LRK227" s="544"/>
      <c r="LRL227" s="544"/>
      <c r="LRM227" s="551"/>
      <c r="LRN227" s="551"/>
      <c r="LRO227" s="552"/>
      <c r="LRP227" s="552"/>
      <c r="LRQ227" s="544"/>
      <c r="LRR227" s="544"/>
      <c r="LRS227" s="544"/>
      <c r="LRT227" s="551"/>
      <c r="LRU227" s="551"/>
      <c r="LRV227" s="552"/>
      <c r="LRW227" s="552"/>
      <c r="LRX227" s="544"/>
      <c r="LRY227" s="544"/>
      <c r="LRZ227" s="544"/>
      <c r="LSA227" s="551"/>
      <c r="LSB227" s="551"/>
      <c r="LSC227" s="552"/>
      <c r="LSD227" s="552"/>
      <c r="LSE227" s="544"/>
      <c r="LSF227" s="544"/>
      <c r="LSG227" s="544"/>
      <c r="LSH227" s="551"/>
      <c r="LSI227" s="551"/>
      <c r="LSJ227" s="552"/>
      <c r="LSK227" s="552"/>
      <c r="LSL227" s="544"/>
      <c r="LSM227" s="544"/>
      <c r="LSN227" s="544"/>
      <c r="LSO227" s="551"/>
      <c r="LSP227" s="551"/>
      <c r="LSQ227" s="552"/>
      <c r="LSR227" s="552"/>
      <c r="LSS227" s="544"/>
      <c r="LST227" s="544"/>
      <c r="LSU227" s="544"/>
      <c r="LSV227" s="551"/>
      <c r="LSW227" s="551"/>
      <c r="LSX227" s="552"/>
      <c r="LSY227" s="552"/>
      <c r="LSZ227" s="544"/>
      <c r="LTA227" s="544"/>
      <c r="LTB227" s="544"/>
      <c r="LTC227" s="551"/>
      <c r="LTD227" s="551"/>
      <c r="LTE227" s="552"/>
      <c r="LTF227" s="552"/>
      <c r="LTG227" s="544"/>
      <c r="LTH227" s="544"/>
      <c r="LTI227" s="544"/>
      <c r="LTJ227" s="551"/>
      <c r="LTK227" s="551"/>
      <c r="LTL227" s="552"/>
      <c r="LTM227" s="552"/>
      <c r="LTN227" s="544"/>
      <c r="LTO227" s="544"/>
      <c r="LTP227" s="544"/>
      <c r="LTQ227" s="551"/>
      <c r="LTR227" s="551"/>
      <c r="LTS227" s="552"/>
      <c r="LTT227" s="552"/>
      <c r="LTU227" s="544"/>
      <c r="LTV227" s="544"/>
      <c r="LTW227" s="544"/>
      <c r="LTX227" s="551"/>
      <c r="LTY227" s="551"/>
      <c r="LTZ227" s="552"/>
      <c r="LUA227" s="552"/>
      <c r="LUB227" s="544"/>
      <c r="LUC227" s="544"/>
      <c r="LUD227" s="544"/>
      <c r="LUE227" s="551"/>
      <c r="LUF227" s="551"/>
      <c r="LUG227" s="552"/>
      <c r="LUH227" s="552"/>
      <c r="LUI227" s="544"/>
      <c r="LUJ227" s="544"/>
      <c r="LUK227" s="544"/>
      <c r="LUL227" s="551"/>
      <c r="LUM227" s="551"/>
      <c r="LUN227" s="552"/>
      <c r="LUO227" s="552"/>
      <c r="LUP227" s="544"/>
      <c r="LUQ227" s="544"/>
      <c r="LUR227" s="544"/>
      <c r="LUS227" s="551"/>
      <c r="LUT227" s="551"/>
      <c r="LUU227" s="552"/>
      <c r="LUV227" s="552"/>
      <c r="LUW227" s="544"/>
      <c r="LUX227" s="544"/>
      <c r="LUY227" s="544"/>
      <c r="LUZ227" s="551"/>
      <c r="LVA227" s="551"/>
      <c r="LVB227" s="552"/>
      <c r="LVC227" s="552"/>
      <c r="LVD227" s="544"/>
      <c r="LVE227" s="544"/>
      <c r="LVF227" s="544"/>
      <c r="LVG227" s="551"/>
      <c r="LVH227" s="551"/>
      <c r="LVI227" s="552"/>
      <c r="LVJ227" s="552"/>
      <c r="LVK227" s="544"/>
      <c r="LVL227" s="544"/>
      <c r="LVM227" s="544"/>
      <c r="LVN227" s="551"/>
      <c r="LVO227" s="551"/>
      <c r="LVP227" s="552"/>
      <c r="LVQ227" s="552"/>
      <c r="LVR227" s="544"/>
      <c r="LVS227" s="544"/>
      <c r="LVT227" s="544"/>
      <c r="LVU227" s="551"/>
      <c r="LVV227" s="551"/>
      <c r="LVW227" s="552"/>
      <c r="LVX227" s="552"/>
      <c r="LVY227" s="544"/>
      <c r="LVZ227" s="544"/>
      <c r="LWA227" s="544"/>
      <c r="LWB227" s="551"/>
      <c r="LWC227" s="551"/>
      <c r="LWD227" s="552"/>
      <c r="LWE227" s="552"/>
      <c r="LWF227" s="544"/>
      <c r="LWG227" s="544"/>
      <c r="LWH227" s="544"/>
      <c r="LWI227" s="551"/>
      <c r="LWJ227" s="551"/>
      <c r="LWK227" s="552"/>
      <c r="LWL227" s="552"/>
      <c r="LWM227" s="544"/>
      <c r="LWN227" s="544"/>
      <c r="LWO227" s="544"/>
      <c r="LWP227" s="551"/>
      <c r="LWQ227" s="551"/>
      <c r="LWR227" s="552"/>
      <c r="LWS227" s="552"/>
      <c r="LWT227" s="544"/>
      <c r="LWU227" s="544"/>
      <c r="LWV227" s="544"/>
      <c r="LWW227" s="551"/>
      <c r="LWX227" s="551"/>
      <c r="LWY227" s="552"/>
      <c r="LWZ227" s="552"/>
      <c r="LXA227" s="544"/>
      <c r="LXB227" s="544"/>
      <c r="LXC227" s="544"/>
      <c r="LXD227" s="551"/>
      <c r="LXE227" s="551"/>
      <c r="LXF227" s="552"/>
      <c r="LXG227" s="552"/>
      <c r="LXH227" s="544"/>
      <c r="LXI227" s="544"/>
      <c r="LXJ227" s="544"/>
      <c r="LXK227" s="551"/>
      <c r="LXL227" s="551"/>
      <c r="LXM227" s="552"/>
      <c r="LXN227" s="552"/>
      <c r="LXO227" s="544"/>
      <c r="LXP227" s="544"/>
      <c r="LXQ227" s="544"/>
      <c r="LXR227" s="551"/>
      <c r="LXS227" s="551"/>
      <c r="LXT227" s="552"/>
      <c r="LXU227" s="552"/>
      <c r="LXV227" s="544"/>
      <c r="LXW227" s="544"/>
      <c r="LXX227" s="544"/>
      <c r="LXY227" s="551"/>
      <c r="LXZ227" s="551"/>
      <c r="LYA227" s="552"/>
      <c r="LYB227" s="552"/>
      <c r="LYC227" s="544"/>
      <c r="LYD227" s="544"/>
      <c r="LYE227" s="544"/>
      <c r="LYF227" s="551"/>
      <c r="LYG227" s="551"/>
      <c r="LYH227" s="552"/>
      <c r="LYI227" s="552"/>
      <c r="LYJ227" s="544"/>
      <c r="LYK227" s="544"/>
      <c r="LYL227" s="544"/>
      <c r="LYM227" s="551"/>
      <c r="LYN227" s="551"/>
      <c r="LYO227" s="552"/>
      <c r="LYP227" s="552"/>
      <c r="LYQ227" s="544"/>
      <c r="LYR227" s="544"/>
      <c r="LYS227" s="544"/>
      <c r="LYT227" s="551"/>
      <c r="LYU227" s="551"/>
      <c r="LYV227" s="552"/>
      <c r="LYW227" s="552"/>
      <c r="LYX227" s="544"/>
      <c r="LYY227" s="544"/>
      <c r="LYZ227" s="544"/>
      <c r="LZA227" s="551"/>
      <c r="LZB227" s="551"/>
      <c r="LZC227" s="552"/>
      <c r="LZD227" s="552"/>
      <c r="LZE227" s="544"/>
      <c r="LZF227" s="544"/>
      <c r="LZG227" s="544"/>
      <c r="LZH227" s="551"/>
      <c r="LZI227" s="551"/>
      <c r="LZJ227" s="552"/>
      <c r="LZK227" s="552"/>
      <c r="LZL227" s="544"/>
      <c r="LZM227" s="544"/>
      <c r="LZN227" s="544"/>
      <c r="LZO227" s="551"/>
      <c r="LZP227" s="551"/>
      <c r="LZQ227" s="552"/>
      <c r="LZR227" s="552"/>
      <c r="LZS227" s="544"/>
      <c r="LZT227" s="544"/>
      <c r="LZU227" s="544"/>
      <c r="LZV227" s="551"/>
      <c r="LZW227" s="551"/>
      <c r="LZX227" s="552"/>
      <c r="LZY227" s="552"/>
      <c r="LZZ227" s="544"/>
      <c r="MAA227" s="544"/>
      <c r="MAB227" s="544"/>
      <c r="MAC227" s="551"/>
      <c r="MAD227" s="551"/>
      <c r="MAE227" s="552"/>
      <c r="MAF227" s="552"/>
      <c r="MAG227" s="544"/>
      <c r="MAH227" s="544"/>
      <c r="MAI227" s="544"/>
      <c r="MAJ227" s="551"/>
      <c r="MAK227" s="551"/>
      <c r="MAL227" s="552"/>
      <c r="MAM227" s="552"/>
      <c r="MAN227" s="544"/>
      <c r="MAO227" s="544"/>
      <c r="MAP227" s="544"/>
      <c r="MAQ227" s="551"/>
      <c r="MAR227" s="551"/>
      <c r="MAS227" s="552"/>
      <c r="MAT227" s="552"/>
      <c r="MAU227" s="544"/>
      <c r="MAV227" s="544"/>
      <c r="MAW227" s="544"/>
      <c r="MAX227" s="551"/>
      <c r="MAY227" s="551"/>
      <c r="MAZ227" s="552"/>
      <c r="MBA227" s="552"/>
      <c r="MBB227" s="544"/>
      <c r="MBC227" s="544"/>
      <c r="MBD227" s="544"/>
      <c r="MBE227" s="551"/>
      <c r="MBF227" s="551"/>
      <c r="MBG227" s="552"/>
      <c r="MBH227" s="552"/>
      <c r="MBI227" s="544"/>
      <c r="MBJ227" s="544"/>
      <c r="MBK227" s="544"/>
      <c r="MBL227" s="551"/>
      <c r="MBM227" s="551"/>
      <c r="MBN227" s="552"/>
      <c r="MBO227" s="552"/>
      <c r="MBP227" s="544"/>
      <c r="MBQ227" s="544"/>
      <c r="MBR227" s="544"/>
      <c r="MBS227" s="551"/>
      <c r="MBT227" s="551"/>
      <c r="MBU227" s="552"/>
      <c r="MBV227" s="552"/>
      <c r="MBW227" s="544"/>
      <c r="MBX227" s="544"/>
      <c r="MBY227" s="544"/>
      <c r="MBZ227" s="551"/>
      <c r="MCA227" s="551"/>
      <c r="MCB227" s="552"/>
      <c r="MCC227" s="552"/>
      <c r="MCD227" s="544"/>
      <c r="MCE227" s="544"/>
      <c r="MCF227" s="544"/>
      <c r="MCG227" s="551"/>
      <c r="MCH227" s="551"/>
      <c r="MCI227" s="552"/>
      <c r="MCJ227" s="552"/>
      <c r="MCK227" s="544"/>
      <c r="MCL227" s="544"/>
      <c r="MCM227" s="544"/>
      <c r="MCN227" s="551"/>
      <c r="MCO227" s="551"/>
      <c r="MCP227" s="552"/>
      <c r="MCQ227" s="552"/>
      <c r="MCR227" s="544"/>
      <c r="MCS227" s="544"/>
      <c r="MCT227" s="544"/>
      <c r="MCU227" s="551"/>
      <c r="MCV227" s="551"/>
      <c r="MCW227" s="552"/>
      <c r="MCX227" s="552"/>
      <c r="MCY227" s="544"/>
      <c r="MCZ227" s="544"/>
      <c r="MDA227" s="544"/>
      <c r="MDB227" s="551"/>
      <c r="MDC227" s="551"/>
      <c r="MDD227" s="552"/>
      <c r="MDE227" s="552"/>
      <c r="MDF227" s="544"/>
      <c r="MDG227" s="544"/>
      <c r="MDH227" s="544"/>
      <c r="MDI227" s="551"/>
      <c r="MDJ227" s="551"/>
      <c r="MDK227" s="552"/>
      <c r="MDL227" s="552"/>
      <c r="MDM227" s="544"/>
      <c r="MDN227" s="544"/>
      <c r="MDO227" s="544"/>
      <c r="MDP227" s="551"/>
      <c r="MDQ227" s="551"/>
      <c r="MDR227" s="552"/>
      <c r="MDS227" s="552"/>
      <c r="MDT227" s="544"/>
      <c r="MDU227" s="544"/>
      <c r="MDV227" s="544"/>
      <c r="MDW227" s="551"/>
      <c r="MDX227" s="551"/>
      <c r="MDY227" s="552"/>
      <c r="MDZ227" s="552"/>
      <c r="MEA227" s="544"/>
      <c r="MEB227" s="544"/>
      <c r="MEC227" s="544"/>
      <c r="MED227" s="551"/>
      <c r="MEE227" s="551"/>
      <c r="MEF227" s="552"/>
      <c r="MEG227" s="552"/>
      <c r="MEH227" s="544"/>
      <c r="MEI227" s="544"/>
      <c r="MEJ227" s="544"/>
      <c r="MEK227" s="551"/>
      <c r="MEL227" s="551"/>
      <c r="MEM227" s="552"/>
      <c r="MEN227" s="552"/>
      <c r="MEO227" s="544"/>
      <c r="MEP227" s="544"/>
      <c r="MEQ227" s="544"/>
      <c r="MER227" s="551"/>
      <c r="MES227" s="551"/>
      <c r="MET227" s="552"/>
      <c r="MEU227" s="552"/>
      <c r="MEV227" s="544"/>
      <c r="MEW227" s="544"/>
      <c r="MEX227" s="544"/>
      <c r="MEY227" s="551"/>
      <c r="MEZ227" s="551"/>
      <c r="MFA227" s="552"/>
      <c r="MFB227" s="552"/>
      <c r="MFC227" s="544"/>
      <c r="MFD227" s="544"/>
      <c r="MFE227" s="544"/>
      <c r="MFF227" s="551"/>
      <c r="MFG227" s="551"/>
      <c r="MFH227" s="552"/>
      <c r="MFI227" s="552"/>
      <c r="MFJ227" s="544"/>
      <c r="MFK227" s="544"/>
      <c r="MFL227" s="544"/>
      <c r="MFM227" s="551"/>
      <c r="MFN227" s="551"/>
      <c r="MFO227" s="552"/>
      <c r="MFP227" s="552"/>
      <c r="MFQ227" s="544"/>
      <c r="MFR227" s="544"/>
      <c r="MFS227" s="544"/>
      <c r="MFT227" s="551"/>
      <c r="MFU227" s="551"/>
      <c r="MFV227" s="552"/>
      <c r="MFW227" s="552"/>
      <c r="MFX227" s="544"/>
      <c r="MFY227" s="544"/>
      <c r="MFZ227" s="544"/>
      <c r="MGA227" s="551"/>
      <c r="MGB227" s="551"/>
      <c r="MGC227" s="552"/>
      <c r="MGD227" s="552"/>
      <c r="MGE227" s="544"/>
      <c r="MGF227" s="544"/>
      <c r="MGG227" s="544"/>
      <c r="MGH227" s="551"/>
      <c r="MGI227" s="551"/>
      <c r="MGJ227" s="552"/>
      <c r="MGK227" s="552"/>
      <c r="MGL227" s="544"/>
      <c r="MGM227" s="544"/>
      <c r="MGN227" s="544"/>
      <c r="MGO227" s="551"/>
      <c r="MGP227" s="551"/>
      <c r="MGQ227" s="552"/>
      <c r="MGR227" s="552"/>
      <c r="MGS227" s="544"/>
      <c r="MGT227" s="544"/>
      <c r="MGU227" s="544"/>
      <c r="MGV227" s="551"/>
      <c r="MGW227" s="551"/>
      <c r="MGX227" s="552"/>
      <c r="MGY227" s="552"/>
      <c r="MGZ227" s="544"/>
      <c r="MHA227" s="544"/>
      <c r="MHB227" s="544"/>
      <c r="MHC227" s="551"/>
      <c r="MHD227" s="551"/>
      <c r="MHE227" s="552"/>
      <c r="MHF227" s="552"/>
      <c r="MHG227" s="544"/>
      <c r="MHH227" s="544"/>
      <c r="MHI227" s="544"/>
      <c r="MHJ227" s="551"/>
      <c r="MHK227" s="551"/>
      <c r="MHL227" s="552"/>
      <c r="MHM227" s="552"/>
      <c r="MHN227" s="544"/>
      <c r="MHO227" s="544"/>
      <c r="MHP227" s="544"/>
      <c r="MHQ227" s="551"/>
      <c r="MHR227" s="551"/>
      <c r="MHS227" s="552"/>
      <c r="MHT227" s="552"/>
      <c r="MHU227" s="544"/>
      <c r="MHV227" s="544"/>
      <c r="MHW227" s="544"/>
      <c r="MHX227" s="551"/>
      <c r="MHY227" s="551"/>
      <c r="MHZ227" s="552"/>
      <c r="MIA227" s="552"/>
      <c r="MIB227" s="544"/>
      <c r="MIC227" s="544"/>
      <c r="MID227" s="544"/>
      <c r="MIE227" s="551"/>
      <c r="MIF227" s="551"/>
      <c r="MIG227" s="552"/>
      <c r="MIH227" s="552"/>
      <c r="MII227" s="544"/>
      <c r="MIJ227" s="544"/>
      <c r="MIK227" s="544"/>
      <c r="MIL227" s="551"/>
      <c r="MIM227" s="551"/>
      <c r="MIN227" s="552"/>
      <c r="MIO227" s="552"/>
      <c r="MIP227" s="544"/>
      <c r="MIQ227" s="544"/>
      <c r="MIR227" s="544"/>
      <c r="MIS227" s="551"/>
      <c r="MIT227" s="551"/>
      <c r="MIU227" s="552"/>
      <c r="MIV227" s="552"/>
      <c r="MIW227" s="544"/>
      <c r="MIX227" s="544"/>
      <c r="MIY227" s="544"/>
      <c r="MIZ227" s="551"/>
      <c r="MJA227" s="551"/>
      <c r="MJB227" s="552"/>
      <c r="MJC227" s="552"/>
      <c r="MJD227" s="544"/>
      <c r="MJE227" s="544"/>
      <c r="MJF227" s="544"/>
      <c r="MJG227" s="551"/>
      <c r="MJH227" s="551"/>
      <c r="MJI227" s="552"/>
      <c r="MJJ227" s="552"/>
      <c r="MJK227" s="544"/>
      <c r="MJL227" s="544"/>
      <c r="MJM227" s="544"/>
      <c r="MJN227" s="551"/>
      <c r="MJO227" s="551"/>
      <c r="MJP227" s="552"/>
      <c r="MJQ227" s="552"/>
      <c r="MJR227" s="544"/>
      <c r="MJS227" s="544"/>
      <c r="MJT227" s="544"/>
      <c r="MJU227" s="551"/>
      <c r="MJV227" s="551"/>
      <c r="MJW227" s="552"/>
      <c r="MJX227" s="552"/>
      <c r="MJY227" s="544"/>
      <c r="MJZ227" s="544"/>
      <c r="MKA227" s="544"/>
      <c r="MKB227" s="551"/>
      <c r="MKC227" s="551"/>
      <c r="MKD227" s="552"/>
      <c r="MKE227" s="552"/>
      <c r="MKF227" s="544"/>
      <c r="MKG227" s="544"/>
      <c r="MKH227" s="544"/>
      <c r="MKI227" s="551"/>
      <c r="MKJ227" s="551"/>
      <c r="MKK227" s="552"/>
      <c r="MKL227" s="552"/>
      <c r="MKM227" s="544"/>
      <c r="MKN227" s="544"/>
      <c r="MKO227" s="544"/>
      <c r="MKP227" s="551"/>
      <c r="MKQ227" s="551"/>
      <c r="MKR227" s="552"/>
      <c r="MKS227" s="552"/>
      <c r="MKT227" s="544"/>
      <c r="MKU227" s="544"/>
      <c r="MKV227" s="544"/>
      <c r="MKW227" s="551"/>
      <c r="MKX227" s="551"/>
      <c r="MKY227" s="552"/>
      <c r="MKZ227" s="552"/>
      <c r="MLA227" s="544"/>
      <c r="MLB227" s="544"/>
      <c r="MLC227" s="544"/>
      <c r="MLD227" s="551"/>
      <c r="MLE227" s="551"/>
      <c r="MLF227" s="552"/>
      <c r="MLG227" s="552"/>
      <c r="MLH227" s="544"/>
      <c r="MLI227" s="544"/>
      <c r="MLJ227" s="544"/>
      <c r="MLK227" s="551"/>
      <c r="MLL227" s="551"/>
      <c r="MLM227" s="552"/>
      <c r="MLN227" s="552"/>
      <c r="MLO227" s="544"/>
      <c r="MLP227" s="544"/>
      <c r="MLQ227" s="544"/>
      <c r="MLR227" s="551"/>
      <c r="MLS227" s="551"/>
      <c r="MLT227" s="552"/>
      <c r="MLU227" s="552"/>
      <c r="MLV227" s="544"/>
      <c r="MLW227" s="544"/>
      <c r="MLX227" s="544"/>
      <c r="MLY227" s="551"/>
      <c r="MLZ227" s="551"/>
      <c r="MMA227" s="552"/>
      <c r="MMB227" s="552"/>
      <c r="MMC227" s="544"/>
      <c r="MMD227" s="544"/>
      <c r="MME227" s="544"/>
      <c r="MMF227" s="551"/>
      <c r="MMG227" s="551"/>
      <c r="MMH227" s="552"/>
      <c r="MMI227" s="552"/>
      <c r="MMJ227" s="544"/>
      <c r="MMK227" s="544"/>
      <c r="MML227" s="544"/>
      <c r="MMM227" s="551"/>
      <c r="MMN227" s="551"/>
      <c r="MMO227" s="552"/>
      <c r="MMP227" s="552"/>
      <c r="MMQ227" s="544"/>
      <c r="MMR227" s="544"/>
      <c r="MMS227" s="544"/>
      <c r="MMT227" s="551"/>
      <c r="MMU227" s="551"/>
      <c r="MMV227" s="552"/>
      <c r="MMW227" s="552"/>
      <c r="MMX227" s="544"/>
      <c r="MMY227" s="544"/>
      <c r="MMZ227" s="544"/>
      <c r="MNA227" s="551"/>
      <c r="MNB227" s="551"/>
      <c r="MNC227" s="552"/>
      <c r="MND227" s="552"/>
      <c r="MNE227" s="544"/>
      <c r="MNF227" s="544"/>
      <c r="MNG227" s="544"/>
      <c r="MNH227" s="551"/>
      <c r="MNI227" s="551"/>
      <c r="MNJ227" s="552"/>
      <c r="MNK227" s="552"/>
      <c r="MNL227" s="544"/>
      <c r="MNM227" s="544"/>
      <c r="MNN227" s="544"/>
      <c r="MNO227" s="551"/>
      <c r="MNP227" s="551"/>
      <c r="MNQ227" s="552"/>
      <c r="MNR227" s="552"/>
      <c r="MNS227" s="544"/>
      <c r="MNT227" s="544"/>
      <c r="MNU227" s="544"/>
      <c r="MNV227" s="551"/>
      <c r="MNW227" s="551"/>
      <c r="MNX227" s="552"/>
      <c r="MNY227" s="552"/>
      <c r="MNZ227" s="544"/>
      <c r="MOA227" s="544"/>
      <c r="MOB227" s="544"/>
      <c r="MOC227" s="551"/>
      <c r="MOD227" s="551"/>
      <c r="MOE227" s="552"/>
      <c r="MOF227" s="552"/>
      <c r="MOG227" s="544"/>
      <c r="MOH227" s="544"/>
      <c r="MOI227" s="544"/>
      <c r="MOJ227" s="551"/>
      <c r="MOK227" s="551"/>
      <c r="MOL227" s="552"/>
      <c r="MOM227" s="552"/>
      <c r="MON227" s="544"/>
      <c r="MOO227" s="544"/>
      <c r="MOP227" s="544"/>
      <c r="MOQ227" s="551"/>
      <c r="MOR227" s="551"/>
      <c r="MOS227" s="552"/>
      <c r="MOT227" s="552"/>
      <c r="MOU227" s="544"/>
      <c r="MOV227" s="544"/>
      <c r="MOW227" s="544"/>
      <c r="MOX227" s="551"/>
      <c r="MOY227" s="551"/>
      <c r="MOZ227" s="552"/>
      <c r="MPA227" s="552"/>
      <c r="MPB227" s="544"/>
      <c r="MPC227" s="544"/>
      <c r="MPD227" s="544"/>
      <c r="MPE227" s="551"/>
      <c r="MPF227" s="551"/>
      <c r="MPG227" s="552"/>
      <c r="MPH227" s="552"/>
      <c r="MPI227" s="544"/>
      <c r="MPJ227" s="544"/>
      <c r="MPK227" s="544"/>
      <c r="MPL227" s="551"/>
      <c r="MPM227" s="551"/>
      <c r="MPN227" s="552"/>
      <c r="MPO227" s="552"/>
      <c r="MPP227" s="544"/>
      <c r="MPQ227" s="544"/>
      <c r="MPR227" s="544"/>
      <c r="MPS227" s="551"/>
      <c r="MPT227" s="551"/>
      <c r="MPU227" s="552"/>
      <c r="MPV227" s="552"/>
      <c r="MPW227" s="544"/>
      <c r="MPX227" s="544"/>
      <c r="MPY227" s="544"/>
      <c r="MPZ227" s="551"/>
      <c r="MQA227" s="551"/>
      <c r="MQB227" s="552"/>
      <c r="MQC227" s="552"/>
      <c r="MQD227" s="544"/>
      <c r="MQE227" s="544"/>
      <c r="MQF227" s="544"/>
      <c r="MQG227" s="551"/>
      <c r="MQH227" s="551"/>
      <c r="MQI227" s="552"/>
      <c r="MQJ227" s="552"/>
      <c r="MQK227" s="544"/>
      <c r="MQL227" s="544"/>
      <c r="MQM227" s="544"/>
      <c r="MQN227" s="551"/>
      <c r="MQO227" s="551"/>
      <c r="MQP227" s="552"/>
      <c r="MQQ227" s="552"/>
      <c r="MQR227" s="544"/>
      <c r="MQS227" s="544"/>
      <c r="MQT227" s="544"/>
      <c r="MQU227" s="551"/>
      <c r="MQV227" s="551"/>
      <c r="MQW227" s="552"/>
      <c r="MQX227" s="552"/>
      <c r="MQY227" s="544"/>
      <c r="MQZ227" s="544"/>
      <c r="MRA227" s="544"/>
      <c r="MRB227" s="551"/>
      <c r="MRC227" s="551"/>
      <c r="MRD227" s="552"/>
      <c r="MRE227" s="552"/>
      <c r="MRF227" s="544"/>
      <c r="MRG227" s="544"/>
      <c r="MRH227" s="544"/>
      <c r="MRI227" s="551"/>
      <c r="MRJ227" s="551"/>
      <c r="MRK227" s="552"/>
      <c r="MRL227" s="552"/>
      <c r="MRM227" s="544"/>
      <c r="MRN227" s="544"/>
      <c r="MRO227" s="544"/>
      <c r="MRP227" s="551"/>
      <c r="MRQ227" s="551"/>
      <c r="MRR227" s="552"/>
      <c r="MRS227" s="552"/>
      <c r="MRT227" s="544"/>
      <c r="MRU227" s="544"/>
      <c r="MRV227" s="544"/>
      <c r="MRW227" s="551"/>
      <c r="MRX227" s="551"/>
      <c r="MRY227" s="552"/>
      <c r="MRZ227" s="552"/>
      <c r="MSA227" s="544"/>
      <c r="MSB227" s="544"/>
      <c r="MSC227" s="544"/>
      <c r="MSD227" s="551"/>
      <c r="MSE227" s="551"/>
      <c r="MSF227" s="552"/>
      <c r="MSG227" s="552"/>
      <c r="MSH227" s="544"/>
      <c r="MSI227" s="544"/>
      <c r="MSJ227" s="544"/>
      <c r="MSK227" s="551"/>
      <c r="MSL227" s="551"/>
      <c r="MSM227" s="552"/>
      <c r="MSN227" s="552"/>
      <c r="MSO227" s="544"/>
      <c r="MSP227" s="544"/>
      <c r="MSQ227" s="544"/>
      <c r="MSR227" s="551"/>
      <c r="MSS227" s="551"/>
      <c r="MST227" s="552"/>
      <c r="MSU227" s="552"/>
      <c r="MSV227" s="544"/>
      <c r="MSW227" s="544"/>
      <c r="MSX227" s="544"/>
      <c r="MSY227" s="551"/>
      <c r="MSZ227" s="551"/>
      <c r="MTA227" s="552"/>
      <c r="MTB227" s="552"/>
      <c r="MTC227" s="544"/>
      <c r="MTD227" s="544"/>
      <c r="MTE227" s="544"/>
      <c r="MTF227" s="551"/>
      <c r="MTG227" s="551"/>
      <c r="MTH227" s="552"/>
      <c r="MTI227" s="552"/>
      <c r="MTJ227" s="544"/>
      <c r="MTK227" s="544"/>
      <c r="MTL227" s="544"/>
      <c r="MTM227" s="551"/>
      <c r="MTN227" s="551"/>
      <c r="MTO227" s="552"/>
      <c r="MTP227" s="552"/>
      <c r="MTQ227" s="544"/>
      <c r="MTR227" s="544"/>
      <c r="MTS227" s="544"/>
      <c r="MTT227" s="551"/>
      <c r="MTU227" s="551"/>
      <c r="MTV227" s="552"/>
      <c r="MTW227" s="552"/>
      <c r="MTX227" s="544"/>
      <c r="MTY227" s="544"/>
      <c r="MTZ227" s="544"/>
      <c r="MUA227" s="551"/>
      <c r="MUB227" s="551"/>
      <c r="MUC227" s="552"/>
      <c r="MUD227" s="552"/>
      <c r="MUE227" s="544"/>
      <c r="MUF227" s="544"/>
      <c r="MUG227" s="544"/>
      <c r="MUH227" s="551"/>
      <c r="MUI227" s="551"/>
      <c r="MUJ227" s="552"/>
      <c r="MUK227" s="552"/>
      <c r="MUL227" s="544"/>
      <c r="MUM227" s="544"/>
      <c r="MUN227" s="544"/>
      <c r="MUO227" s="551"/>
      <c r="MUP227" s="551"/>
      <c r="MUQ227" s="552"/>
      <c r="MUR227" s="552"/>
      <c r="MUS227" s="544"/>
      <c r="MUT227" s="544"/>
      <c r="MUU227" s="544"/>
      <c r="MUV227" s="551"/>
      <c r="MUW227" s="551"/>
      <c r="MUX227" s="552"/>
      <c r="MUY227" s="552"/>
      <c r="MUZ227" s="544"/>
      <c r="MVA227" s="544"/>
      <c r="MVB227" s="544"/>
      <c r="MVC227" s="551"/>
      <c r="MVD227" s="551"/>
      <c r="MVE227" s="552"/>
      <c r="MVF227" s="552"/>
      <c r="MVG227" s="544"/>
      <c r="MVH227" s="544"/>
      <c r="MVI227" s="544"/>
      <c r="MVJ227" s="551"/>
      <c r="MVK227" s="551"/>
      <c r="MVL227" s="552"/>
      <c r="MVM227" s="552"/>
      <c r="MVN227" s="544"/>
      <c r="MVO227" s="544"/>
      <c r="MVP227" s="544"/>
      <c r="MVQ227" s="551"/>
      <c r="MVR227" s="551"/>
      <c r="MVS227" s="552"/>
      <c r="MVT227" s="552"/>
      <c r="MVU227" s="544"/>
      <c r="MVV227" s="544"/>
      <c r="MVW227" s="544"/>
      <c r="MVX227" s="551"/>
      <c r="MVY227" s="551"/>
      <c r="MVZ227" s="552"/>
      <c r="MWA227" s="552"/>
      <c r="MWB227" s="544"/>
      <c r="MWC227" s="544"/>
      <c r="MWD227" s="544"/>
      <c r="MWE227" s="551"/>
      <c r="MWF227" s="551"/>
      <c r="MWG227" s="552"/>
      <c r="MWH227" s="552"/>
      <c r="MWI227" s="544"/>
      <c r="MWJ227" s="544"/>
      <c r="MWK227" s="544"/>
      <c r="MWL227" s="551"/>
      <c r="MWM227" s="551"/>
      <c r="MWN227" s="552"/>
      <c r="MWO227" s="552"/>
      <c r="MWP227" s="544"/>
      <c r="MWQ227" s="544"/>
      <c r="MWR227" s="544"/>
      <c r="MWS227" s="551"/>
      <c r="MWT227" s="551"/>
      <c r="MWU227" s="552"/>
      <c r="MWV227" s="552"/>
      <c r="MWW227" s="544"/>
      <c r="MWX227" s="544"/>
      <c r="MWY227" s="544"/>
      <c r="MWZ227" s="551"/>
      <c r="MXA227" s="551"/>
      <c r="MXB227" s="552"/>
      <c r="MXC227" s="552"/>
      <c r="MXD227" s="544"/>
      <c r="MXE227" s="544"/>
      <c r="MXF227" s="544"/>
      <c r="MXG227" s="551"/>
      <c r="MXH227" s="551"/>
      <c r="MXI227" s="552"/>
      <c r="MXJ227" s="552"/>
      <c r="MXK227" s="544"/>
      <c r="MXL227" s="544"/>
      <c r="MXM227" s="544"/>
      <c r="MXN227" s="551"/>
      <c r="MXO227" s="551"/>
      <c r="MXP227" s="552"/>
      <c r="MXQ227" s="552"/>
      <c r="MXR227" s="544"/>
      <c r="MXS227" s="544"/>
      <c r="MXT227" s="544"/>
      <c r="MXU227" s="551"/>
      <c r="MXV227" s="551"/>
      <c r="MXW227" s="552"/>
      <c r="MXX227" s="552"/>
      <c r="MXY227" s="544"/>
      <c r="MXZ227" s="544"/>
      <c r="MYA227" s="544"/>
      <c r="MYB227" s="551"/>
      <c r="MYC227" s="551"/>
      <c r="MYD227" s="552"/>
      <c r="MYE227" s="552"/>
      <c r="MYF227" s="544"/>
      <c r="MYG227" s="544"/>
      <c r="MYH227" s="544"/>
      <c r="MYI227" s="551"/>
      <c r="MYJ227" s="551"/>
      <c r="MYK227" s="552"/>
      <c r="MYL227" s="552"/>
      <c r="MYM227" s="544"/>
      <c r="MYN227" s="544"/>
      <c r="MYO227" s="544"/>
      <c r="MYP227" s="551"/>
      <c r="MYQ227" s="551"/>
      <c r="MYR227" s="552"/>
      <c r="MYS227" s="552"/>
      <c r="MYT227" s="544"/>
      <c r="MYU227" s="544"/>
      <c r="MYV227" s="544"/>
      <c r="MYW227" s="551"/>
      <c r="MYX227" s="551"/>
      <c r="MYY227" s="552"/>
      <c r="MYZ227" s="552"/>
      <c r="MZA227" s="544"/>
      <c r="MZB227" s="544"/>
      <c r="MZC227" s="544"/>
      <c r="MZD227" s="551"/>
      <c r="MZE227" s="551"/>
      <c r="MZF227" s="552"/>
      <c r="MZG227" s="552"/>
      <c r="MZH227" s="544"/>
      <c r="MZI227" s="544"/>
      <c r="MZJ227" s="544"/>
      <c r="MZK227" s="551"/>
      <c r="MZL227" s="551"/>
      <c r="MZM227" s="552"/>
      <c r="MZN227" s="552"/>
      <c r="MZO227" s="544"/>
      <c r="MZP227" s="544"/>
      <c r="MZQ227" s="544"/>
      <c r="MZR227" s="551"/>
      <c r="MZS227" s="551"/>
      <c r="MZT227" s="552"/>
      <c r="MZU227" s="552"/>
      <c r="MZV227" s="544"/>
      <c r="MZW227" s="544"/>
      <c r="MZX227" s="544"/>
      <c r="MZY227" s="551"/>
      <c r="MZZ227" s="551"/>
      <c r="NAA227" s="552"/>
      <c r="NAB227" s="552"/>
      <c r="NAC227" s="544"/>
      <c r="NAD227" s="544"/>
      <c r="NAE227" s="544"/>
      <c r="NAF227" s="551"/>
      <c r="NAG227" s="551"/>
      <c r="NAH227" s="552"/>
      <c r="NAI227" s="552"/>
      <c r="NAJ227" s="544"/>
      <c r="NAK227" s="544"/>
      <c r="NAL227" s="544"/>
      <c r="NAM227" s="551"/>
      <c r="NAN227" s="551"/>
      <c r="NAO227" s="552"/>
      <c r="NAP227" s="552"/>
      <c r="NAQ227" s="544"/>
      <c r="NAR227" s="544"/>
      <c r="NAS227" s="544"/>
      <c r="NAT227" s="551"/>
      <c r="NAU227" s="551"/>
      <c r="NAV227" s="552"/>
      <c r="NAW227" s="552"/>
      <c r="NAX227" s="544"/>
      <c r="NAY227" s="544"/>
      <c r="NAZ227" s="544"/>
      <c r="NBA227" s="551"/>
      <c r="NBB227" s="551"/>
      <c r="NBC227" s="552"/>
      <c r="NBD227" s="552"/>
      <c r="NBE227" s="544"/>
      <c r="NBF227" s="544"/>
      <c r="NBG227" s="544"/>
      <c r="NBH227" s="551"/>
      <c r="NBI227" s="551"/>
      <c r="NBJ227" s="552"/>
      <c r="NBK227" s="552"/>
      <c r="NBL227" s="544"/>
      <c r="NBM227" s="544"/>
      <c r="NBN227" s="544"/>
      <c r="NBO227" s="551"/>
      <c r="NBP227" s="551"/>
      <c r="NBQ227" s="552"/>
      <c r="NBR227" s="552"/>
      <c r="NBS227" s="544"/>
      <c r="NBT227" s="544"/>
      <c r="NBU227" s="544"/>
      <c r="NBV227" s="551"/>
      <c r="NBW227" s="551"/>
      <c r="NBX227" s="552"/>
      <c r="NBY227" s="552"/>
      <c r="NBZ227" s="544"/>
      <c r="NCA227" s="544"/>
      <c r="NCB227" s="544"/>
      <c r="NCC227" s="551"/>
      <c r="NCD227" s="551"/>
      <c r="NCE227" s="552"/>
      <c r="NCF227" s="552"/>
      <c r="NCG227" s="544"/>
      <c r="NCH227" s="544"/>
      <c r="NCI227" s="544"/>
      <c r="NCJ227" s="551"/>
      <c r="NCK227" s="551"/>
      <c r="NCL227" s="552"/>
      <c r="NCM227" s="552"/>
      <c r="NCN227" s="544"/>
      <c r="NCO227" s="544"/>
      <c r="NCP227" s="544"/>
      <c r="NCQ227" s="551"/>
      <c r="NCR227" s="551"/>
      <c r="NCS227" s="552"/>
      <c r="NCT227" s="552"/>
      <c r="NCU227" s="544"/>
      <c r="NCV227" s="544"/>
      <c r="NCW227" s="544"/>
      <c r="NCX227" s="551"/>
      <c r="NCY227" s="551"/>
      <c r="NCZ227" s="552"/>
      <c r="NDA227" s="552"/>
      <c r="NDB227" s="544"/>
      <c r="NDC227" s="544"/>
      <c r="NDD227" s="544"/>
      <c r="NDE227" s="551"/>
      <c r="NDF227" s="551"/>
      <c r="NDG227" s="552"/>
      <c r="NDH227" s="552"/>
      <c r="NDI227" s="544"/>
      <c r="NDJ227" s="544"/>
      <c r="NDK227" s="544"/>
      <c r="NDL227" s="551"/>
      <c r="NDM227" s="551"/>
      <c r="NDN227" s="552"/>
      <c r="NDO227" s="552"/>
      <c r="NDP227" s="544"/>
      <c r="NDQ227" s="544"/>
      <c r="NDR227" s="544"/>
      <c r="NDS227" s="551"/>
      <c r="NDT227" s="551"/>
      <c r="NDU227" s="552"/>
      <c r="NDV227" s="552"/>
      <c r="NDW227" s="544"/>
      <c r="NDX227" s="544"/>
      <c r="NDY227" s="544"/>
      <c r="NDZ227" s="551"/>
      <c r="NEA227" s="551"/>
      <c r="NEB227" s="552"/>
      <c r="NEC227" s="552"/>
      <c r="NED227" s="544"/>
      <c r="NEE227" s="544"/>
      <c r="NEF227" s="544"/>
      <c r="NEG227" s="551"/>
      <c r="NEH227" s="551"/>
      <c r="NEI227" s="552"/>
      <c r="NEJ227" s="552"/>
      <c r="NEK227" s="544"/>
      <c r="NEL227" s="544"/>
      <c r="NEM227" s="544"/>
      <c r="NEN227" s="551"/>
      <c r="NEO227" s="551"/>
      <c r="NEP227" s="552"/>
      <c r="NEQ227" s="552"/>
      <c r="NER227" s="544"/>
      <c r="NES227" s="544"/>
      <c r="NET227" s="544"/>
      <c r="NEU227" s="551"/>
      <c r="NEV227" s="551"/>
      <c r="NEW227" s="552"/>
      <c r="NEX227" s="552"/>
      <c r="NEY227" s="544"/>
      <c r="NEZ227" s="544"/>
      <c r="NFA227" s="544"/>
      <c r="NFB227" s="551"/>
      <c r="NFC227" s="551"/>
      <c r="NFD227" s="552"/>
      <c r="NFE227" s="552"/>
      <c r="NFF227" s="544"/>
      <c r="NFG227" s="544"/>
      <c r="NFH227" s="544"/>
      <c r="NFI227" s="551"/>
      <c r="NFJ227" s="551"/>
      <c r="NFK227" s="552"/>
      <c r="NFL227" s="552"/>
      <c r="NFM227" s="544"/>
      <c r="NFN227" s="544"/>
      <c r="NFO227" s="544"/>
      <c r="NFP227" s="551"/>
      <c r="NFQ227" s="551"/>
      <c r="NFR227" s="552"/>
      <c r="NFS227" s="552"/>
      <c r="NFT227" s="544"/>
      <c r="NFU227" s="544"/>
      <c r="NFV227" s="544"/>
      <c r="NFW227" s="551"/>
      <c r="NFX227" s="551"/>
      <c r="NFY227" s="552"/>
      <c r="NFZ227" s="552"/>
      <c r="NGA227" s="544"/>
      <c r="NGB227" s="544"/>
      <c r="NGC227" s="544"/>
      <c r="NGD227" s="551"/>
      <c r="NGE227" s="551"/>
      <c r="NGF227" s="552"/>
      <c r="NGG227" s="552"/>
      <c r="NGH227" s="544"/>
      <c r="NGI227" s="544"/>
      <c r="NGJ227" s="544"/>
      <c r="NGK227" s="551"/>
      <c r="NGL227" s="551"/>
      <c r="NGM227" s="552"/>
      <c r="NGN227" s="552"/>
      <c r="NGO227" s="544"/>
      <c r="NGP227" s="544"/>
      <c r="NGQ227" s="544"/>
      <c r="NGR227" s="551"/>
      <c r="NGS227" s="551"/>
      <c r="NGT227" s="552"/>
      <c r="NGU227" s="552"/>
      <c r="NGV227" s="544"/>
      <c r="NGW227" s="544"/>
      <c r="NGX227" s="544"/>
      <c r="NGY227" s="551"/>
      <c r="NGZ227" s="551"/>
      <c r="NHA227" s="552"/>
      <c r="NHB227" s="552"/>
      <c r="NHC227" s="544"/>
      <c r="NHD227" s="544"/>
      <c r="NHE227" s="544"/>
      <c r="NHF227" s="551"/>
      <c r="NHG227" s="551"/>
      <c r="NHH227" s="552"/>
      <c r="NHI227" s="552"/>
      <c r="NHJ227" s="544"/>
      <c r="NHK227" s="544"/>
      <c r="NHL227" s="544"/>
      <c r="NHM227" s="551"/>
      <c r="NHN227" s="551"/>
      <c r="NHO227" s="552"/>
      <c r="NHP227" s="552"/>
      <c r="NHQ227" s="544"/>
      <c r="NHR227" s="544"/>
      <c r="NHS227" s="544"/>
      <c r="NHT227" s="551"/>
      <c r="NHU227" s="551"/>
      <c r="NHV227" s="552"/>
      <c r="NHW227" s="552"/>
      <c r="NHX227" s="544"/>
      <c r="NHY227" s="544"/>
      <c r="NHZ227" s="544"/>
      <c r="NIA227" s="551"/>
      <c r="NIB227" s="551"/>
      <c r="NIC227" s="552"/>
      <c r="NID227" s="552"/>
      <c r="NIE227" s="544"/>
      <c r="NIF227" s="544"/>
      <c r="NIG227" s="544"/>
      <c r="NIH227" s="551"/>
      <c r="NII227" s="551"/>
      <c r="NIJ227" s="552"/>
      <c r="NIK227" s="552"/>
      <c r="NIL227" s="544"/>
      <c r="NIM227" s="544"/>
      <c r="NIN227" s="544"/>
      <c r="NIO227" s="551"/>
      <c r="NIP227" s="551"/>
      <c r="NIQ227" s="552"/>
      <c r="NIR227" s="552"/>
      <c r="NIS227" s="544"/>
      <c r="NIT227" s="544"/>
      <c r="NIU227" s="544"/>
      <c r="NIV227" s="551"/>
      <c r="NIW227" s="551"/>
      <c r="NIX227" s="552"/>
      <c r="NIY227" s="552"/>
      <c r="NIZ227" s="544"/>
      <c r="NJA227" s="544"/>
      <c r="NJB227" s="544"/>
      <c r="NJC227" s="551"/>
      <c r="NJD227" s="551"/>
      <c r="NJE227" s="552"/>
      <c r="NJF227" s="552"/>
      <c r="NJG227" s="544"/>
      <c r="NJH227" s="544"/>
      <c r="NJI227" s="544"/>
      <c r="NJJ227" s="551"/>
      <c r="NJK227" s="551"/>
      <c r="NJL227" s="552"/>
      <c r="NJM227" s="552"/>
      <c r="NJN227" s="544"/>
      <c r="NJO227" s="544"/>
      <c r="NJP227" s="544"/>
      <c r="NJQ227" s="551"/>
      <c r="NJR227" s="551"/>
      <c r="NJS227" s="552"/>
      <c r="NJT227" s="552"/>
      <c r="NJU227" s="544"/>
      <c r="NJV227" s="544"/>
      <c r="NJW227" s="544"/>
      <c r="NJX227" s="551"/>
      <c r="NJY227" s="551"/>
      <c r="NJZ227" s="552"/>
      <c r="NKA227" s="552"/>
      <c r="NKB227" s="544"/>
      <c r="NKC227" s="544"/>
      <c r="NKD227" s="544"/>
      <c r="NKE227" s="551"/>
      <c r="NKF227" s="551"/>
      <c r="NKG227" s="552"/>
      <c r="NKH227" s="552"/>
      <c r="NKI227" s="544"/>
      <c r="NKJ227" s="544"/>
      <c r="NKK227" s="544"/>
      <c r="NKL227" s="551"/>
      <c r="NKM227" s="551"/>
      <c r="NKN227" s="552"/>
      <c r="NKO227" s="552"/>
      <c r="NKP227" s="544"/>
      <c r="NKQ227" s="544"/>
      <c r="NKR227" s="544"/>
      <c r="NKS227" s="551"/>
      <c r="NKT227" s="551"/>
      <c r="NKU227" s="552"/>
      <c r="NKV227" s="552"/>
      <c r="NKW227" s="544"/>
      <c r="NKX227" s="544"/>
      <c r="NKY227" s="544"/>
      <c r="NKZ227" s="551"/>
      <c r="NLA227" s="551"/>
      <c r="NLB227" s="552"/>
      <c r="NLC227" s="552"/>
      <c r="NLD227" s="544"/>
      <c r="NLE227" s="544"/>
      <c r="NLF227" s="544"/>
      <c r="NLG227" s="551"/>
      <c r="NLH227" s="551"/>
      <c r="NLI227" s="552"/>
      <c r="NLJ227" s="552"/>
      <c r="NLK227" s="544"/>
      <c r="NLL227" s="544"/>
      <c r="NLM227" s="544"/>
      <c r="NLN227" s="551"/>
      <c r="NLO227" s="551"/>
      <c r="NLP227" s="552"/>
      <c r="NLQ227" s="552"/>
      <c r="NLR227" s="544"/>
      <c r="NLS227" s="544"/>
      <c r="NLT227" s="544"/>
      <c r="NLU227" s="551"/>
      <c r="NLV227" s="551"/>
      <c r="NLW227" s="552"/>
      <c r="NLX227" s="552"/>
      <c r="NLY227" s="544"/>
      <c r="NLZ227" s="544"/>
      <c r="NMA227" s="544"/>
      <c r="NMB227" s="551"/>
      <c r="NMC227" s="551"/>
      <c r="NMD227" s="552"/>
      <c r="NME227" s="552"/>
      <c r="NMF227" s="544"/>
      <c r="NMG227" s="544"/>
      <c r="NMH227" s="544"/>
      <c r="NMI227" s="551"/>
      <c r="NMJ227" s="551"/>
      <c r="NMK227" s="552"/>
      <c r="NML227" s="552"/>
      <c r="NMM227" s="544"/>
      <c r="NMN227" s="544"/>
      <c r="NMO227" s="544"/>
      <c r="NMP227" s="551"/>
      <c r="NMQ227" s="551"/>
      <c r="NMR227" s="552"/>
      <c r="NMS227" s="552"/>
      <c r="NMT227" s="544"/>
      <c r="NMU227" s="544"/>
      <c r="NMV227" s="544"/>
      <c r="NMW227" s="551"/>
      <c r="NMX227" s="551"/>
      <c r="NMY227" s="552"/>
      <c r="NMZ227" s="552"/>
      <c r="NNA227" s="544"/>
      <c r="NNB227" s="544"/>
      <c r="NNC227" s="544"/>
      <c r="NND227" s="551"/>
      <c r="NNE227" s="551"/>
      <c r="NNF227" s="552"/>
      <c r="NNG227" s="552"/>
      <c r="NNH227" s="544"/>
      <c r="NNI227" s="544"/>
      <c r="NNJ227" s="544"/>
      <c r="NNK227" s="551"/>
      <c r="NNL227" s="551"/>
      <c r="NNM227" s="552"/>
      <c r="NNN227" s="552"/>
      <c r="NNO227" s="544"/>
      <c r="NNP227" s="544"/>
      <c r="NNQ227" s="544"/>
      <c r="NNR227" s="551"/>
      <c r="NNS227" s="551"/>
      <c r="NNT227" s="552"/>
      <c r="NNU227" s="552"/>
      <c r="NNV227" s="544"/>
      <c r="NNW227" s="544"/>
      <c r="NNX227" s="544"/>
      <c r="NNY227" s="551"/>
      <c r="NNZ227" s="551"/>
      <c r="NOA227" s="552"/>
      <c r="NOB227" s="552"/>
      <c r="NOC227" s="544"/>
      <c r="NOD227" s="544"/>
      <c r="NOE227" s="544"/>
      <c r="NOF227" s="551"/>
      <c r="NOG227" s="551"/>
      <c r="NOH227" s="552"/>
      <c r="NOI227" s="552"/>
      <c r="NOJ227" s="544"/>
      <c r="NOK227" s="544"/>
      <c r="NOL227" s="544"/>
      <c r="NOM227" s="551"/>
      <c r="NON227" s="551"/>
      <c r="NOO227" s="552"/>
      <c r="NOP227" s="552"/>
      <c r="NOQ227" s="544"/>
      <c r="NOR227" s="544"/>
      <c r="NOS227" s="544"/>
      <c r="NOT227" s="551"/>
      <c r="NOU227" s="551"/>
      <c r="NOV227" s="552"/>
      <c r="NOW227" s="552"/>
      <c r="NOX227" s="544"/>
      <c r="NOY227" s="544"/>
      <c r="NOZ227" s="544"/>
      <c r="NPA227" s="551"/>
      <c r="NPB227" s="551"/>
      <c r="NPC227" s="552"/>
      <c r="NPD227" s="552"/>
      <c r="NPE227" s="544"/>
      <c r="NPF227" s="544"/>
      <c r="NPG227" s="544"/>
      <c r="NPH227" s="551"/>
      <c r="NPI227" s="551"/>
      <c r="NPJ227" s="552"/>
      <c r="NPK227" s="552"/>
      <c r="NPL227" s="544"/>
      <c r="NPM227" s="544"/>
      <c r="NPN227" s="544"/>
      <c r="NPO227" s="551"/>
      <c r="NPP227" s="551"/>
      <c r="NPQ227" s="552"/>
      <c r="NPR227" s="552"/>
      <c r="NPS227" s="544"/>
      <c r="NPT227" s="544"/>
      <c r="NPU227" s="544"/>
      <c r="NPV227" s="551"/>
      <c r="NPW227" s="551"/>
      <c r="NPX227" s="552"/>
      <c r="NPY227" s="552"/>
      <c r="NPZ227" s="544"/>
      <c r="NQA227" s="544"/>
      <c r="NQB227" s="544"/>
      <c r="NQC227" s="551"/>
      <c r="NQD227" s="551"/>
      <c r="NQE227" s="552"/>
      <c r="NQF227" s="552"/>
      <c r="NQG227" s="544"/>
      <c r="NQH227" s="544"/>
      <c r="NQI227" s="544"/>
      <c r="NQJ227" s="551"/>
      <c r="NQK227" s="551"/>
      <c r="NQL227" s="552"/>
      <c r="NQM227" s="552"/>
      <c r="NQN227" s="544"/>
      <c r="NQO227" s="544"/>
      <c r="NQP227" s="544"/>
      <c r="NQQ227" s="551"/>
      <c r="NQR227" s="551"/>
      <c r="NQS227" s="552"/>
      <c r="NQT227" s="552"/>
      <c r="NQU227" s="544"/>
      <c r="NQV227" s="544"/>
      <c r="NQW227" s="544"/>
      <c r="NQX227" s="551"/>
      <c r="NQY227" s="551"/>
      <c r="NQZ227" s="552"/>
      <c r="NRA227" s="552"/>
      <c r="NRB227" s="544"/>
      <c r="NRC227" s="544"/>
      <c r="NRD227" s="544"/>
      <c r="NRE227" s="551"/>
      <c r="NRF227" s="551"/>
      <c r="NRG227" s="552"/>
      <c r="NRH227" s="552"/>
      <c r="NRI227" s="544"/>
      <c r="NRJ227" s="544"/>
      <c r="NRK227" s="544"/>
      <c r="NRL227" s="551"/>
      <c r="NRM227" s="551"/>
      <c r="NRN227" s="552"/>
      <c r="NRO227" s="552"/>
      <c r="NRP227" s="544"/>
      <c r="NRQ227" s="544"/>
      <c r="NRR227" s="544"/>
      <c r="NRS227" s="551"/>
      <c r="NRT227" s="551"/>
      <c r="NRU227" s="552"/>
      <c r="NRV227" s="552"/>
      <c r="NRW227" s="544"/>
      <c r="NRX227" s="544"/>
      <c r="NRY227" s="544"/>
      <c r="NRZ227" s="551"/>
      <c r="NSA227" s="551"/>
      <c r="NSB227" s="552"/>
      <c r="NSC227" s="552"/>
      <c r="NSD227" s="544"/>
      <c r="NSE227" s="544"/>
      <c r="NSF227" s="544"/>
      <c r="NSG227" s="551"/>
      <c r="NSH227" s="551"/>
      <c r="NSI227" s="552"/>
      <c r="NSJ227" s="552"/>
      <c r="NSK227" s="544"/>
      <c r="NSL227" s="544"/>
      <c r="NSM227" s="544"/>
      <c r="NSN227" s="551"/>
      <c r="NSO227" s="551"/>
      <c r="NSP227" s="552"/>
      <c r="NSQ227" s="552"/>
      <c r="NSR227" s="544"/>
      <c r="NSS227" s="544"/>
      <c r="NST227" s="544"/>
      <c r="NSU227" s="551"/>
      <c r="NSV227" s="551"/>
      <c r="NSW227" s="552"/>
      <c r="NSX227" s="552"/>
      <c r="NSY227" s="544"/>
      <c r="NSZ227" s="544"/>
      <c r="NTA227" s="544"/>
      <c r="NTB227" s="551"/>
      <c r="NTC227" s="551"/>
      <c r="NTD227" s="552"/>
      <c r="NTE227" s="552"/>
      <c r="NTF227" s="544"/>
      <c r="NTG227" s="544"/>
      <c r="NTH227" s="544"/>
      <c r="NTI227" s="551"/>
      <c r="NTJ227" s="551"/>
      <c r="NTK227" s="552"/>
      <c r="NTL227" s="552"/>
      <c r="NTM227" s="544"/>
      <c r="NTN227" s="544"/>
      <c r="NTO227" s="544"/>
      <c r="NTP227" s="551"/>
      <c r="NTQ227" s="551"/>
      <c r="NTR227" s="552"/>
      <c r="NTS227" s="552"/>
      <c r="NTT227" s="544"/>
      <c r="NTU227" s="544"/>
      <c r="NTV227" s="544"/>
      <c r="NTW227" s="551"/>
      <c r="NTX227" s="551"/>
      <c r="NTY227" s="552"/>
      <c r="NTZ227" s="552"/>
      <c r="NUA227" s="544"/>
      <c r="NUB227" s="544"/>
      <c r="NUC227" s="544"/>
      <c r="NUD227" s="551"/>
      <c r="NUE227" s="551"/>
      <c r="NUF227" s="552"/>
      <c r="NUG227" s="552"/>
      <c r="NUH227" s="544"/>
      <c r="NUI227" s="544"/>
      <c r="NUJ227" s="544"/>
      <c r="NUK227" s="551"/>
      <c r="NUL227" s="551"/>
      <c r="NUM227" s="552"/>
      <c r="NUN227" s="552"/>
      <c r="NUO227" s="544"/>
      <c r="NUP227" s="544"/>
      <c r="NUQ227" s="544"/>
      <c r="NUR227" s="551"/>
      <c r="NUS227" s="551"/>
      <c r="NUT227" s="552"/>
      <c r="NUU227" s="552"/>
      <c r="NUV227" s="544"/>
      <c r="NUW227" s="544"/>
      <c r="NUX227" s="544"/>
      <c r="NUY227" s="551"/>
      <c r="NUZ227" s="551"/>
      <c r="NVA227" s="552"/>
      <c r="NVB227" s="552"/>
      <c r="NVC227" s="544"/>
      <c r="NVD227" s="544"/>
      <c r="NVE227" s="544"/>
      <c r="NVF227" s="551"/>
      <c r="NVG227" s="551"/>
      <c r="NVH227" s="552"/>
      <c r="NVI227" s="552"/>
      <c r="NVJ227" s="544"/>
      <c r="NVK227" s="544"/>
      <c r="NVL227" s="544"/>
      <c r="NVM227" s="551"/>
      <c r="NVN227" s="551"/>
      <c r="NVO227" s="552"/>
      <c r="NVP227" s="552"/>
      <c r="NVQ227" s="544"/>
      <c r="NVR227" s="544"/>
      <c r="NVS227" s="544"/>
      <c r="NVT227" s="551"/>
      <c r="NVU227" s="551"/>
      <c r="NVV227" s="552"/>
      <c r="NVW227" s="552"/>
      <c r="NVX227" s="544"/>
      <c r="NVY227" s="544"/>
      <c r="NVZ227" s="544"/>
      <c r="NWA227" s="551"/>
      <c r="NWB227" s="551"/>
      <c r="NWC227" s="552"/>
      <c r="NWD227" s="552"/>
      <c r="NWE227" s="544"/>
      <c r="NWF227" s="544"/>
      <c r="NWG227" s="544"/>
      <c r="NWH227" s="551"/>
      <c r="NWI227" s="551"/>
      <c r="NWJ227" s="552"/>
      <c r="NWK227" s="552"/>
      <c r="NWL227" s="544"/>
      <c r="NWM227" s="544"/>
      <c r="NWN227" s="544"/>
      <c r="NWO227" s="551"/>
      <c r="NWP227" s="551"/>
      <c r="NWQ227" s="552"/>
      <c r="NWR227" s="552"/>
      <c r="NWS227" s="544"/>
      <c r="NWT227" s="544"/>
      <c r="NWU227" s="544"/>
      <c r="NWV227" s="551"/>
      <c r="NWW227" s="551"/>
      <c r="NWX227" s="552"/>
      <c r="NWY227" s="552"/>
      <c r="NWZ227" s="544"/>
      <c r="NXA227" s="544"/>
      <c r="NXB227" s="544"/>
      <c r="NXC227" s="551"/>
      <c r="NXD227" s="551"/>
      <c r="NXE227" s="552"/>
      <c r="NXF227" s="552"/>
      <c r="NXG227" s="544"/>
      <c r="NXH227" s="544"/>
      <c r="NXI227" s="544"/>
      <c r="NXJ227" s="551"/>
      <c r="NXK227" s="551"/>
      <c r="NXL227" s="552"/>
      <c r="NXM227" s="552"/>
      <c r="NXN227" s="544"/>
      <c r="NXO227" s="544"/>
      <c r="NXP227" s="544"/>
      <c r="NXQ227" s="551"/>
      <c r="NXR227" s="551"/>
      <c r="NXS227" s="552"/>
      <c r="NXT227" s="552"/>
      <c r="NXU227" s="544"/>
      <c r="NXV227" s="544"/>
      <c r="NXW227" s="544"/>
      <c r="NXX227" s="551"/>
      <c r="NXY227" s="551"/>
      <c r="NXZ227" s="552"/>
      <c r="NYA227" s="552"/>
      <c r="NYB227" s="544"/>
      <c r="NYC227" s="544"/>
      <c r="NYD227" s="544"/>
      <c r="NYE227" s="551"/>
      <c r="NYF227" s="551"/>
      <c r="NYG227" s="552"/>
      <c r="NYH227" s="552"/>
      <c r="NYI227" s="544"/>
      <c r="NYJ227" s="544"/>
      <c r="NYK227" s="544"/>
      <c r="NYL227" s="551"/>
      <c r="NYM227" s="551"/>
      <c r="NYN227" s="552"/>
      <c r="NYO227" s="552"/>
      <c r="NYP227" s="544"/>
      <c r="NYQ227" s="544"/>
      <c r="NYR227" s="544"/>
      <c r="NYS227" s="551"/>
      <c r="NYT227" s="551"/>
      <c r="NYU227" s="552"/>
      <c r="NYV227" s="552"/>
      <c r="NYW227" s="544"/>
      <c r="NYX227" s="544"/>
      <c r="NYY227" s="544"/>
      <c r="NYZ227" s="551"/>
      <c r="NZA227" s="551"/>
      <c r="NZB227" s="552"/>
      <c r="NZC227" s="552"/>
      <c r="NZD227" s="544"/>
      <c r="NZE227" s="544"/>
      <c r="NZF227" s="544"/>
      <c r="NZG227" s="551"/>
      <c r="NZH227" s="551"/>
      <c r="NZI227" s="552"/>
      <c r="NZJ227" s="552"/>
      <c r="NZK227" s="544"/>
      <c r="NZL227" s="544"/>
      <c r="NZM227" s="544"/>
      <c r="NZN227" s="551"/>
      <c r="NZO227" s="551"/>
      <c r="NZP227" s="552"/>
      <c r="NZQ227" s="552"/>
      <c r="NZR227" s="544"/>
      <c r="NZS227" s="544"/>
      <c r="NZT227" s="544"/>
      <c r="NZU227" s="551"/>
      <c r="NZV227" s="551"/>
      <c r="NZW227" s="552"/>
      <c r="NZX227" s="552"/>
      <c r="NZY227" s="544"/>
      <c r="NZZ227" s="544"/>
      <c r="OAA227" s="544"/>
      <c r="OAB227" s="551"/>
      <c r="OAC227" s="551"/>
      <c r="OAD227" s="552"/>
      <c r="OAE227" s="552"/>
      <c r="OAF227" s="544"/>
      <c r="OAG227" s="544"/>
      <c r="OAH227" s="544"/>
      <c r="OAI227" s="551"/>
      <c r="OAJ227" s="551"/>
      <c r="OAK227" s="552"/>
      <c r="OAL227" s="552"/>
      <c r="OAM227" s="544"/>
      <c r="OAN227" s="544"/>
      <c r="OAO227" s="544"/>
      <c r="OAP227" s="551"/>
      <c r="OAQ227" s="551"/>
      <c r="OAR227" s="552"/>
      <c r="OAS227" s="552"/>
      <c r="OAT227" s="544"/>
      <c r="OAU227" s="544"/>
      <c r="OAV227" s="544"/>
      <c r="OAW227" s="551"/>
      <c r="OAX227" s="551"/>
      <c r="OAY227" s="552"/>
      <c r="OAZ227" s="552"/>
      <c r="OBA227" s="544"/>
      <c r="OBB227" s="544"/>
      <c r="OBC227" s="544"/>
      <c r="OBD227" s="551"/>
      <c r="OBE227" s="551"/>
      <c r="OBF227" s="552"/>
      <c r="OBG227" s="552"/>
      <c r="OBH227" s="544"/>
      <c r="OBI227" s="544"/>
      <c r="OBJ227" s="544"/>
      <c r="OBK227" s="551"/>
      <c r="OBL227" s="551"/>
      <c r="OBM227" s="552"/>
      <c r="OBN227" s="552"/>
      <c r="OBO227" s="544"/>
      <c r="OBP227" s="544"/>
      <c r="OBQ227" s="544"/>
      <c r="OBR227" s="551"/>
      <c r="OBS227" s="551"/>
      <c r="OBT227" s="552"/>
      <c r="OBU227" s="552"/>
      <c r="OBV227" s="544"/>
      <c r="OBW227" s="544"/>
      <c r="OBX227" s="544"/>
      <c r="OBY227" s="551"/>
      <c r="OBZ227" s="551"/>
      <c r="OCA227" s="552"/>
      <c r="OCB227" s="552"/>
      <c r="OCC227" s="544"/>
      <c r="OCD227" s="544"/>
      <c r="OCE227" s="544"/>
      <c r="OCF227" s="551"/>
      <c r="OCG227" s="551"/>
      <c r="OCH227" s="552"/>
      <c r="OCI227" s="552"/>
      <c r="OCJ227" s="544"/>
      <c r="OCK227" s="544"/>
      <c r="OCL227" s="544"/>
      <c r="OCM227" s="551"/>
      <c r="OCN227" s="551"/>
      <c r="OCO227" s="552"/>
      <c r="OCP227" s="552"/>
      <c r="OCQ227" s="544"/>
      <c r="OCR227" s="544"/>
      <c r="OCS227" s="544"/>
      <c r="OCT227" s="551"/>
      <c r="OCU227" s="551"/>
      <c r="OCV227" s="552"/>
      <c r="OCW227" s="552"/>
      <c r="OCX227" s="544"/>
      <c r="OCY227" s="544"/>
      <c r="OCZ227" s="544"/>
      <c r="ODA227" s="551"/>
      <c r="ODB227" s="551"/>
      <c r="ODC227" s="552"/>
      <c r="ODD227" s="552"/>
      <c r="ODE227" s="544"/>
      <c r="ODF227" s="544"/>
      <c r="ODG227" s="544"/>
      <c r="ODH227" s="551"/>
      <c r="ODI227" s="551"/>
      <c r="ODJ227" s="552"/>
      <c r="ODK227" s="552"/>
      <c r="ODL227" s="544"/>
      <c r="ODM227" s="544"/>
      <c r="ODN227" s="544"/>
      <c r="ODO227" s="551"/>
      <c r="ODP227" s="551"/>
      <c r="ODQ227" s="552"/>
      <c r="ODR227" s="552"/>
      <c r="ODS227" s="544"/>
      <c r="ODT227" s="544"/>
      <c r="ODU227" s="544"/>
      <c r="ODV227" s="551"/>
      <c r="ODW227" s="551"/>
      <c r="ODX227" s="552"/>
      <c r="ODY227" s="552"/>
      <c r="ODZ227" s="544"/>
      <c r="OEA227" s="544"/>
      <c r="OEB227" s="544"/>
      <c r="OEC227" s="551"/>
      <c r="OED227" s="551"/>
      <c r="OEE227" s="552"/>
      <c r="OEF227" s="552"/>
      <c r="OEG227" s="544"/>
      <c r="OEH227" s="544"/>
      <c r="OEI227" s="544"/>
      <c r="OEJ227" s="551"/>
      <c r="OEK227" s="551"/>
      <c r="OEL227" s="552"/>
      <c r="OEM227" s="552"/>
      <c r="OEN227" s="544"/>
      <c r="OEO227" s="544"/>
      <c r="OEP227" s="544"/>
      <c r="OEQ227" s="551"/>
      <c r="OER227" s="551"/>
      <c r="OES227" s="552"/>
      <c r="OET227" s="552"/>
      <c r="OEU227" s="544"/>
      <c r="OEV227" s="544"/>
      <c r="OEW227" s="544"/>
      <c r="OEX227" s="551"/>
      <c r="OEY227" s="551"/>
      <c r="OEZ227" s="552"/>
      <c r="OFA227" s="552"/>
      <c r="OFB227" s="544"/>
      <c r="OFC227" s="544"/>
      <c r="OFD227" s="544"/>
      <c r="OFE227" s="551"/>
      <c r="OFF227" s="551"/>
      <c r="OFG227" s="552"/>
      <c r="OFH227" s="552"/>
      <c r="OFI227" s="544"/>
      <c r="OFJ227" s="544"/>
      <c r="OFK227" s="544"/>
      <c r="OFL227" s="551"/>
      <c r="OFM227" s="551"/>
      <c r="OFN227" s="552"/>
      <c r="OFO227" s="552"/>
      <c r="OFP227" s="544"/>
      <c r="OFQ227" s="544"/>
      <c r="OFR227" s="544"/>
      <c r="OFS227" s="551"/>
      <c r="OFT227" s="551"/>
      <c r="OFU227" s="552"/>
      <c r="OFV227" s="552"/>
      <c r="OFW227" s="544"/>
      <c r="OFX227" s="544"/>
      <c r="OFY227" s="544"/>
      <c r="OFZ227" s="551"/>
      <c r="OGA227" s="551"/>
      <c r="OGB227" s="552"/>
      <c r="OGC227" s="552"/>
      <c r="OGD227" s="544"/>
      <c r="OGE227" s="544"/>
      <c r="OGF227" s="544"/>
      <c r="OGG227" s="551"/>
      <c r="OGH227" s="551"/>
      <c r="OGI227" s="552"/>
      <c r="OGJ227" s="552"/>
      <c r="OGK227" s="544"/>
      <c r="OGL227" s="544"/>
      <c r="OGM227" s="544"/>
      <c r="OGN227" s="551"/>
      <c r="OGO227" s="551"/>
      <c r="OGP227" s="552"/>
      <c r="OGQ227" s="552"/>
      <c r="OGR227" s="544"/>
      <c r="OGS227" s="544"/>
      <c r="OGT227" s="544"/>
      <c r="OGU227" s="551"/>
      <c r="OGV227" s="551"/>
      <c r="OGW227" s="552"/>
      <c r="OGX227" s="552"/>
      <c r="OGY227" s="544"/>
      <c r="OGZ227" s="544"/>
      <c r="OHA227" s="544"/>
      <c r="OHB227" s="551"/>
      <c r="OHC227" s="551"/>
      <c r="OHD227" s="552"/>
      <c r="OHE227" s="552"/>
      <c r="OHF227" s="544"/>
      <c r="OHG227" s="544"/>
      <c r="OHH227" s="544"/>
      <c r="OHI227" s="551"/>
      <c r="OHJ227" s="551"/>
      <c r="OHK227" s="552"/>
      <c r="OHL227" s="552"/>
      <c r="OHM227" s="544"/>
      <c r="OHN227" s="544"/>
      <c r="OHO227" s="544"/>
      <c r="OHP227" s="551"/>
      <c r="OHQ227" s="551"/>
      <c r="OHR227" s="552"/>
      <c r="OHS227" s="552"/>
      <c r="OHT227" s="544"/>
      <c r="OHU227" s="544"/>
      <c r="OHV227" s="544"/>
      <c r="OHW227" s="551"/>
      <c r="OHX227" s="551"/>
      <c r="OHY227" s="552"/>
      <c r="OHZ227" s="552"/>
      <c r="OIA227" s="544"/>
      <c r="OIB227" s="544"/>
      <c r="OIC227" s="544"/>
      <c r="OID227" s="551"/>
      <c r="OIE227" s="551"/>
      <c r="OIF227" s="552"/>
      <c r="OIG227" s="552"/>
      <c r="OIH227" s="544"/>
      <c r="OII227" s="544"/>
      <c r="OIJ227" s="544"/>
      <c r="OIK227" s="551"/>
      <c r="OIL227" s="551"/>
      <c r="OIM227" s="552"/>
      <c r="OIN227" s="552"/>
      <c r="OIO227" s="544"/>
      <c r="OIP227" s="544"/>
      <c r="OIQ227" s="544"/>
      <c r="OIR227" s="551"/>
      <c r="OIS227" s="551"/>
      <c r="OIT227" s="552"/>
      <c r="OIU227" s="552"/>
      <c r="OIV227" s="544"/>
      <c r="OIW227" s="544"/>
      <c r="OIX227" s="544"/>
      <c r="OIY227" s="551"/>
      <c r="OIZ227" s="551"/>
      <c r="OJA227" s="552"/>
      <c r="OJB227" s="552"/>
      <c r="OJC227" s="544"/>
      <c r="OJD227" s="544"/>
      <c r="OJE227" s="544"/>
      <c r="OJF227" s="551"/>
      <c r="OJG227" s="551"/>
      <c r="OJH227" s="552"/>
      <c r="OJI227" s="552"/>
      <c r="OJJ227" s="544"/>
      <c r="OJK227" s="544"/>
      <c r="OJL227" s="544"/>
      <c r="OJM227" s="551"/>
      <c r="OJN227" s="551"/>
      <c r="OJO227" s="552"/>
      <c r="OJP227" s="552"/>
      <c r="OJQ227" s="544"/>
      <c r="OJR227" s="544"/>
      <c r="OJS227" s="544"/>
      <c r="OJT227" s="551"/>
      <c r="OJU227" s="551"/>
      <c r="OJV227" s="552"/>
      <c r="OJW227" s="552"/>
      <c r="OJX227" s="544"/>
      <c r="OJY227" s="544"/>
      <c r="OJZ227" s="544"/>
      <c r="OKA227" s="551"/>
      <c r="OKB227" s="551"/>
      <c r="OKC227" s="552"/>
      <c r="OKD227" s="552"/>
      <c r="OKE227" s="544"/>
      <c r="OKF227" s="544"/>
      <c r="OKG227" s="544"/>
      <c r="OKH227" s="551"/>
      <c r="OKI227" s="551"/>
      <c r="OKJ227" s="552"/>
      <c r="OKK227" s="552"/>
      <c r="OKL227" s="544"/>
      <c r="OKM227" s="544"/>
      <c r="OKN227" s="544"/>
      <c r="OKO227" s="551"/>
      <c r="OKP227" s="551"/>
      <c r="OKQ227" s="552"/>
      <c r="OKR227" s="552"/>
      <c r="OKS227" s="544"/>
      <c r="OKT227" s="544"/>
      <c r="OKU227" s="544"/>
      <c r="OKV227" s="551"/>
      <c r="OKW227" s="551"/>
      <c r="OKX227" s="552"/>
      <c r="OKY227" s="552"/>
      <c r="OKZ227" s="544"/>
      <c r="OLA227" s="544"/>
      <c r="OLB227" s="544"/>
      <c r="OLC227" s="551"/>
      <c r="OLD227" s="551"/>
      <c r="OLE227" s="552"/>
      <c r="OLF227" s="552"/>
      <c r="OLG227" s="544"/>
      <c r="OLH227" s="544"/>
      <c r="OLI227" s="544"/>
      <c r="OLJ227" s="551"/>
      <c r="OLK227" s="551"/>
      <c r="OLL227" s="552"/>
      <c r="OLM227" s="552"/>
      <c r="OLN227" s="544"/>
      <c r="OLO227" s="544"/>
      <c r="OLP227" s="544"/>
      <c r="OLQ227" s="551"/>
      <c r="OLR227" s="551"/>
      <c r="OLS227" s="552"/>
      <c r="OLT227" s="552"/>
      <c r="OLU227" s="544"/>
      <c r="OLV227" s="544"/>
      <c r="OLW227" s="544"/>
      <c r="OLX227" s="551"/>
      <c r="OLY227" s="551"/>
      <c r="OLZ227" s="552"/>
      <c r="OMA227" s="552"/>
      <c r="OMB227" s="544"/>
      <c r="OMC227" s="544"/>
      <c r="OMD227" s="544"/>
      <c r="OME227" s="551"/>
      <c r="OMF227" s="551"/>
      <c r="OMG227" s="552"/>
      <c r="OMH227" s="552"/>
      <c r="OMI227" s="544"/>
      <c r="OMJ227" s="544"/>
      <c r="OMK227" s="544"/>
      <c r="OML227" s="551"/>
      <c r="OMM227" s="551"/>
      <c r="OMN227" s="552"/>
      <c r="OMO227" s="552"/>
      <c r="OMP227" s="544"/>
      <c r="OMQ227" s="544"/>
      <c r="OMR227" s="544"/>
      <c r="OMS227" s="551"/>
      <c r="OMT227" s="551"/>
      <c r="OMU227" s="552"/>
      <c r="OMV227" s="552"/>
      <c r="OMW227" s="544"/>
      <c r="OMX227" s="544"/>
      <c r="OMY227" s="544"/>
      <c r="OMZ227" s="551"/>
      <c r="ONA227" s="551"/>
      <c r="ONB227" s="552"/>
      <c r="ONC227" s="552"/>
      <c r="OND227" s="544"/>
      <c r="ONE227" s="544"/>
      <c r="ONF227" s="544"/>
      <c r="ONG227" s="551"/>
      <c r="ONH227" s="551"/>
      <c r="ONI227" s="552"/>
      <c r="ONJ227" s="552"/>
      <c r="ONK227" s="544"/>
      <c r="ONL227" s="544"/>
      <c r="ONM227" s="544"/>
      <c r="ONN227" s="551"/>
      <c r="ONO227" s="551"/>
      <c r="ONP227" s="552"/>
      <c r="ONQ227" s="552"/>
      <c r="ONR227" s="544"/>
      <c r="ONS227" s="544"/>
      <c r="ONT227" s="544"/>
      <c r="ONU227" s="551"/>
      <c r="ONV227" s="551"/>
      <c r="ONW227" s="552"/>
      <c r="ONX227" s="552"/>
      <c r="ONY227" s="544"/>
      <c r="ONZ227" s="544"/>
      <c r="OOA227" s="544"/>
      <c r="OOB227" s="551"/>
      <c r="OOC227" s="551"/>
      <c r="OOD227" s="552"/>
      <c r="OOE227" s="552"/>
      <c r="OOF227" s="544"/>
      <c r="OOG227" s="544"/>
      <c r="OOH227" s="544"/>
      <c r="OOI227" s="551"/>
      <c r="OOJ227" s="551"/>
      <c r="OOK227" s="552"/>
      <c r="OOL227" s="552"/>
      <c r="OOM227" s="544"/>
      <c r="OON227" s="544"/>
      <c r="OOO227" s="544"/>
      <c r="OOP227" s="551"/>
      <c r="OOQ227" s="551"/>
      <c r="OOR227" s="552"/>
      <c r="OOS227" s="552"/>
      <c r="OOT227" s="544"/>
      <c r="OOU227" s="544"/>
      <c r="OOV227" s="544"/>
      <c r="OOW227" s="551"/>
      <c r="OOX227" s="551"/>
      <c r="OOY227" s="552"/>
      <c r="OOZ227" s="552"/>
      <c r="OPA227" s="544"/>
      <c r="OPB227" s="544"/>
      <c r="OPC227" s="544"/>
      <c r="OPD227" s="551"/>
      <c r="OPE227" s="551"/>
      <c r="OPF227" s="552"/>
      <c r="OPG227" s="552"/>
      <c r="OPH227" s="544"/>
      <c r="OPI227" s="544"/>
      <c r="OPJ227" s="544"/>
      <c r="OPK227" s="551"/>
      <c r="OPL227" s="551"/>
      <c r="OPM227" s="552"/>
      <c r="OPN227" s="552"/>
      <c r="OPO227" s="544"/>
      <c r="OPP227" s="544"/>
      <c r="OPQ227" s="544"/>
      <c r="OPR227" s="551"/>
      <c r="OPS227" s="551"/>
      <c r="OPT227" s="552"/>
      <c r="OPU227" s="552"/>
      <c r="OPV227" s="544"/>
      <c r="OPW227" s="544"/>
      <c r="OPX227" s="544"/>
      <c r="OPY227" s="551"/>
      <c r="OPZ227" s="551"/>
      <c r="OQA227" s="552"/>
      <c r="OQB227" s="552"/>
      <c r="OQC227" s="544"/>
      <c r="OQD227" s="544"/>
      <c r="OQE227" s="544"/>
      <c r="OQF227" s="551"/>
      <c r="OQG227" s="551"/>
      <c r="OQH227" s="552"/>
      <c r="OQI227" s="552"/>
      <c r="OQJ227" s="544"/>
      <c r="OQK227" s="544"/>
      <c r="OQL227" s="544"/>
      <c r="OQM227" s="551"/>
      <c r="OQN227" s="551"/>
      <c r="OQO227" s="552"/>
      <c r="OQP227" s="552"/>
      <c r="OQQ227" s="544"/>
      <c r="OQR227" s="544"/>
      <c r="OQS227" s="544"/>
      <c r="OQT227" s="551"/>
      <c r="OQU227" s="551"/>
      <c r="OQV227" s="552"/>
      <c r="OQW227" s="552"/>
      <c r="OQX227" s="544"/>
      <c r="OQY227" s="544"/>
      <c r="OQZ227" s="544"/>
      <c r="ORA227" s="551"/>
      <c r="ORB227" s="551"/>
      <c r="ORC227" s="552"/>
      <c r="ORD227" s="552"/>
      <c r="ORE227" s="544"/>
      <c r="ORF227" s="544"/>
      <c r="ORG227" s="544"/>
      <c r="ORH227" s="551"/>
      <c r="ORI227" s="551"/>
      <c r="ORJ227" s="552"/>
      <c r="ORK227" s="552"/>
      <c r="ORL227" s="544"/>
      <c r="ORM227" s="544"/>
      <c r="ORN227" s="544"/>
      <c r="ORO227" s="551"/>
      <c r="ORP227" s="551"/>
      <c r="ORQ227" s="552"/>
      <c r="ORR227" s="552"/>
      <c r="ORS227" s="544"/>
      <c r="ORT227" s="544"/>
      <c r="ORU227" s="544"/>
      <c r="ORV227" s="551"/>
      <c r="ORW227" s="551"/>
      <c r="ORX227" s="552"/>
      <c r="ORY227" s="552"/>
      <c r="ORZ227" s="544"/>
      <c r="OSA227" s="544"/>
      <c r="OSB227" s="544"/>
      <c r="OSC227" s="551"/>
      <c r="OSD227" s="551"/>
      <c r="OSE227" s="552"/>
      <c r="OSF227" s="552"/>
      <c r="OSG227" s="544"/>
      <c r="OSH227" s="544"/>
      <c r="OSI227" s="544"/>
      <c r="OSJ227" s="551"/>
      <c r="OSK227" s="551"/>
      <c r="OSL227" s="552"/>
      <c r="OSM227" s="552"/>
      <c r="OSN227" s="544"/>
      <c r="OSO227" s="544"/>
      <c r="OSP227" s="544"/>
      <c r="OSQ227" s="551"/>
      <c r="OSR227" s="551"/>
      <c r="OSS227" s="552"/>
      <c r="OST227" s="552"/>
      <c r="OSU227" s="544"/>
      <c r="OSV227" s="544"/>
      <c r="OSW227" s="544"/>
      <c r="OSX227" s="551"/>
      <c r="OSY227" s="551"/>
      <c r="OSZ227" s="552"/>
      <c r="OTA227" s="552"/>
      <c r="OTB227" s="544"/>
      <c r="OTC227" s="544"/>
      <c r="OTD227" s="544"/>
      <c r="OTE227" s="551"/>
      <c r="OTF227" s="551"/>
      <c r="OTG227" s="552"/>
      <c r="OTH227" s="552"/>
      <c r="OTI227" s="544"/>
      <c r="OTJ227" s="544"/>
      <c r="OTK227" s="544"/>
      <c r="OTL227" s="551"/>
      <c r="OTM227" s="551"/>
      <c r="OTN227" s="552"/>
      <c r="OTO227" s="552"/>
      <c r="OTP227" s="544"/>
      <c r="OTQ227" s="544"/>
      <c r="OTR227" s="544"/>
      <c r="OTS227" s="551"/>
      <c r="OTT227" s="551"/>
      <c r="OTU227" s="552"/>
      <c r="OTV227" s="552"/>
      <c r="OTW227" s="544"/>
      <c r="OTX227" s="544"/>
      <c r="OTY227" s="544"/>
      <c r="OTZ227" s="551"/>
      <c r="OUA227" s="551"/>
      <c r="OUB227" s="552"/>
      <c r="OUC227" s="552"/>
      <c r="OUD227" s="544"/>
      <c r="OUE227" s="544"/>
      <c r="OUF227" s="544"/>
      <c r="OUG227" s="551"/>
      <c r="OUH227" s="551"/>
      <c r="OUI227" s="552"/>
      <c r="OUJ227" s="552"/>
      <c r="OUK227" s="544"/>
      <c r="OUL227" s="544"/>
      <c r="OUM227" s="544"/>
      <c r="OUN227" s="551"/>
      <c r="OUO227" s="551"/>
      <c r="OUP227" s="552"/>
      <c r="OUQ227" s="552"/>
      <c r="OUR227" s="544"/>
      <c r="OUS227" s="544"/>
      <c r="OUT227" s="544"/>
      <c r="OUU227" s="551"/>
      <c r="OUV227" s="551"/>
      <c r="OUW227" s="552"/>
      <c r="OUX227" s="552"/>
      <c r="OUY227" s="544"/>
      <c r="OUZ227" s="544"/>
      <c r="OVA227" s="544"/>
      <c r="OVB227" s="551"/>
      <c r="OVC227" s="551"/>
      <c r="OVD227" s="552"/>
      <c r="OVE227" s="552"/>
      <c r="OVF227" s="544"/>
      <c r="OVG227" s="544"/>
      <c r="OVH227" s="544"/>
      <c r="OVI227" s="551"/>
      <c r="OVJ227" s="551"/>
      <c r="OVK227" s="552"/>
      <c r="OVL227" s="552"/>
      <c r="OVM227" s="544"/>
      <c r="OVN227" s="544"/>
      <c r="OVO227" s="544"/>
      <c r="OVP227" s="551"/>
      <c r="OVQ227" s="551"/>
      <c r="OVR227" s="552"/>
      <c r="OVS227" s="552"/>
      <c r="OVT227" s="544"/>
      <c r="OVU227" s="544"/>
      <c r="OVV227" s="544"/>
      <c r="OVW227" s="551"/>
      <c r="OVX227" s="551"/>
      <c r="OVY227" s="552"/>
      <c r="OVZ227" s="552"/>
      <c r="OWA227" s="544"/>
      <c r="OWB227" s="544"/>
      <c r="OWC227" s="544"/>
      <c r="OWD227" s="551"/>
      <c r="OWE227" s="551"/>
      <c r="OWF227" s="552"/>
      <c r="OWG227" s="552"/>
      <c r="OWH227" s="544"/>
      <c r="OWI227" s="544"/>
      <c r="OWJ227" s="544"/>
      <c r="OWK227" s="551"/>
      <c r="OWL227" s="551"/>
      <c r="OWM227" s="552"/>
      <c r="OWN227" s="552"/>
      <c r="OWO227" s="544"/>
      <c r="OWP227" s="544"/>
      <c r="OWQ227" s="544"/>
      <c r="OWR227" s="551"/>
      <c r="OWS227" s="551"/>
      <c r="OWT227" s="552"/>
      <c r="OWU227" s="552"/>
      <c r="OWV227" s="544"/>
      <c r="OWW227" s="544"/>
      <c r="OWX227" s="544"/>
      <c r="OWY227" s="551"/>
      <c r="OWZ227" s="551"/>
      <c r="OXA227" s="552"/>
      <c r="OXB227" s="552"/>
      <c r="OXC227" s="544"/>
      <c r="OXD227" s="544"/>
      <c r="OXE227" s="544"/>
      <c r="OXF227" s="551"/>
      <c r="OXG227" s="551"/>
      <c r="OXH227" s="552"/>
      <c r="OXI227" s="552"/>
      <c r="OXJ227" s="544"/>
      <c r="OXK227" s="544"/>
      <c r="OXL227" s="544"/>
      <c r="OXM227" s="551"/>
      <c r="OXN227" s="551"/>
      <c r="OXO227" s="552"/>
      <c r="OXP227" s="552"/>
      <c r="OXQ227" s="544"/>
      <c r="OXR227" s="544"/>
      <c r="OXS227" s="544"/>
      <c r="OXT227" s="551"/>
      <c r="OXU227" s="551"/>
      <c r="OXV227" s="552"/>
      <c r="OXW227" s="552"/>
      <c r="OXX227" s="544"/>
      <c r="OXY227" s="544"/>
      <c r="OXZ227" s="544"/>
      <c r="OYA227" s="551"/>
      <c r="OYB227" s="551"/>
      <c r="OYC227" s="552"/>
      <c r="OYD227" s="552"/>
      <c r="OYE227" s="544"/>
      <c r="OYF227" s="544"/>
      <c r="OYG227" s="544"/>
      <c r="OYH227" s="551"/>
      <c r="OYI227" s="551"/>
      <c r="OYJ227" s="552"/>
      <c r="OYK227" s="552"/>
      <c r="OYL227" s="544"/>
      <c r="OYM227" s="544"/>
      <c r="OYN227" s="544"/>
      <c r="OYO227" s="551"/>
      <c r="OYP227" s="551"/>
      <c r="OYQ227" s="552"/>
      <c r="OYR227" s="552"/>
      <c r="OYS227" s="544"/>
      <c r="OYT227" s="544"/>
      <c r="OYU227" s="544"/>
      <c r="OYV227" s="551"/>
      <c r="OYW227" s="551"/>
      <c r="OYX227" s="552"/>
      <c r="OYY227" s="552"/>
      <c r="OYZ227" s="544"/>
      <c r="OZA227" s="544"/>
      <c r="OZB227" s="544"/>
      <c r="OZC227" s="551"/>
      <c r="OZD227" s="551"/>
      <c r="OZE227" s="552"/>
      <c r="OZF227" s="552"/>
      <c r="OZG227" s="544"/>
      <c r="OZH227" s="544"/>
      <c r="OZI227" s="544"/>
      <c r="OZJ227" s="551"/>
      <c r="OZK227" s="551"/>
      <c r="OZL227" s="552"/>
      <c r="OZM227" s="552"/>
      <c r="OZN227" s="544"/>
      <c r="OZO227" s="544"/>
      <c r="OZP227" s="544"/>
      <c r="OZQ227" s="551"/>
      <c r="OZR227" s="551"/>
      <c r="OZS227" s="552"/>
      <c r="OZT227" s="552"/>
      <c r="OZU227" s="544"/>
      <c r="OZV227" s="544"/>
      <c r="OZW227" s="544"/>
      <c r="OZX227" s="551"/>
      <c r="OZY227" s="551"/>
      <c r="OZZ227" s="552"/>
      <c r="PAA227" s="552"/>
      <c r="PAB227" s="544"/>
      <c r="PAC227" s="544"/>
      <c r="PAD227" s="544"/>
      <c r="PAE227" s="551"/>
      <c r="PAF227" s="551"/>
      <c r="PAG227" s="552"/>
      <c r="PAH227" s="552"/>
      <c r="PAI227" s="544"/>
      <c r="PAJ227" s="544"/>
      <c r="PAK227" s="544"/>
      <c r="PAL227" s="551"/>
      <c r="PAM227" s="551"/>
      <c r="PAN227" s="552"/>
      <c r="PAO227" s="552"/>
      <c r="PAP227" s="544"/>
      <c r="PAQ227" s="544"/>
      <c r="PAR227" s="544"/>
      <c r="PAS227" s="551"/>
      <c r="PAT227" s="551"/>
      <c r="PAU227" s="552"/>
      <c r="PAV227" s="552"/>
      <c r="PAW227" s="544"/>
      <c r="PAX227" s="544"/>
      <c r="PAY227" s="544"/>
      <c r="PAZ227" s="551"/>
      <c r="PBA227" s="551"/>
      <c r="PBB227" s="552"/>
      <c r="PBC227" s="552"/>
      <c r="PBD227" s="544"/>
      <c r="PBE227" s="544"/>
      <c r="PBF227" s="544"/>
      <c r="PBG227" s="551"/>
      <c r="PBH227" s="551"/>
      <c r="PBI227" s="552"/>
      <c r="PBJ227" s="552"/>
      <c r="PBK227" s="544"/>
      <c r="PBL227" s="544"/>
      <c r="PBM227" s="544"/>
      <c r="PBN227" s="551"/>
      <c r="PBO227" s="551"/>
      <c r="PBP227" s="552"/>
      <c r="PBQ227" s="552"/>
      <c r="PBR227" s="544"/>
      <c r="PBS227" s="544"/>
      <c r="PBT227" s="544"/>
      <c r="PBU227" s="551"/>
      <c r="PBV227" s="551"/>
      <c r="PBW227" s="552"/>
      <c r="PBX227" s="552"/>
      <c r="PBY227" s="544"/>
      <c r="PBZ227" s="544"/>
      <c r="PCA227" s="544"/>
      <c r="PCB227" s="551"/>
      <c r="PCC227" s="551"/>
      <c r="PCD227" s="552"/>
      <c r="PCE227" s="552"/>
      <c r="PCF227" s="544"/>
      <c r="PCG227" s="544"/>
      <c r="PCH227" s="544"/>
      <c r="PCI227" s="551"/>
      <c r="PCJ227" s="551"/>
      <c r="PCK227" s="552"/>
      <c r="PCL227" s="552"/>
      <c r="PCM227" s="544"/>
      <c r="PCN227" s="544"/>
      <c r="PCO227" s="544"/>
      <c r="PCP227" s="551"/>
      <c r="PCQ227" s="551"/>
      <c r="PCR227" s="552"/>
      <c r="PCS227" s="552"/>
      <c r="PCT227" s="544"/>
      <c r="PCU227" s="544"/>
      <c r="PCV227" s="544"/>
      <c r="PCW227" s="551"/>
      <c r="PCX227" s="551"/>
      <c r="PCY227" s="552"/>
      <c r="PCZ227" s="552"/>
      <c r="PDA227" s="544"/>
      <c r="PDB227" s="544"/>
      <c r="PDC227" s="544"/>
      <c r="PDD227" s="551"/>
      <c r="PDE227" s="551"/>
      <c r="PDF227" s="552"/>
      <c r="PDG227" s="552"/>
      <c r="PDH227" s="544"/>
      <c r="PDI227" s="544"/>
      <c r="PDJ227" s="544"/>
      <c r="PDK227" s="551"/>
      <c r="PDL227" s="551"/>
      <c r="PDM227" s="552"/>
      <c r="PDN227" s="552"/>
      <c r="PDO227" s="544"/>
      <c r="PDP227" s="544"/>
      <c r="PDQ227" s="544"/>
      <c r="PDR227" s="551"/>
      <c r="PDS227" s="551"/>
      <c r="PDT227" s="552"/>
      <c r="PDU227" s="552"/>
      <c r="PDV227" s="544"/>
      <c r="PDW227" s="544"/>
      <c r="PDX227" s="544"/>
      <c r="PDY227" s="551"/>
      <c r="PDZ227" s="551"/>
      <c r="PEA227" s="552"/>
      <c r="PEB227" s="552"/>
      <c r="PEC227" s="544"/>
      <c r="PED227" s="544"/>
      <c r="PEE227" s="544"/>
      <c r="PEF227" s="551"/>
      <c r="PEG227" s="551"/>
      <c r="PEH227" s="552"/>
      <c r="PEI227" s="552"/>
      <c r="PEJ227" s="544"/>
      <c r="PEK227" s="544"/>
      <c r="PEL227" s="544"/>
      <c r="PEM227" s="551"/>
      <c r="PEN227" s="551"/>
      <c r="PEO227" s="552"/>
      <c r="PEP227" s="552"/>
      <c r="PEQ227" s="544"/>
      <c r="PER227" s="544"/>
      <c r="PES227" s="544"/>
      <c r="PET227" s="551"/>
      <c r="PEU227" s="551"/>
      <c r="PEV227" s="552"/>
      <c r="PEW227" s="552"/>
      <c r="PEX227" s="544"/>
      <c r="PEY227" s="544"/>
      <c r="PEZ227" s="544"/>
      <c r="PFA227" s="551"/>
      <c r="PFB227" s="551"/>
      <c r="PFC227" s="552"/>
      <c r="PFD227" s="552"/>
      <c r="PFE227" s="544"/>
      <c r="PFF227" s="544"/>
      <c r="PFG227" s="544"/>
      <c r="PFH227" s="551"/>
      <c r="PFI227" s="551"/>
      <c r="PFJ227" s="552"/>
      <c r="PFK227" s="552"/>
      <c r="PFL227" s="544"/>
      <c r="PFM227" s="544"/>
      <c r="PFN227" s="544"/>
      <c r="PFO227" s="551"/>
      <c r="PFP227" s="551"/>
      <c r="PFQ227" s="552"/>
      <c r="PFR227" s="552"/>
      <c r="PFS227" s="544"/>
      <c r="PFT227" s="544"/>
      <c r="PFU227" s="544"/>
      <c r="PFV227" s="551"/>
      <c r="PFW227" s="551"/>
      <c r="PFX227" s="552"/>
      <c r="PFY227" s="552"/>
      <c r="PFZ227" s="544"/>
      <c r="PGA227" s="544"/>
      <c r="PGB227" s="544"/>
      <c r="PGC227" s="551"/>
      <c r="PGD227" s="551"/>
      <c r="PGE227" s="552"/>
      <c r="PGF227" s="552"/>
      <c r="PGG227" s="544"/>
      <c r="PGH227" s="544"/>
      <c r="PGI227" s="544"/>
      <c r="PGJ227" s="551"/>
      <c r="PGK227" s="551"/>
      <c r="PGL227" s="552"/>
      <c r="PGM227" s="552"/>
      <c r="PGN227" s="544"/>
      <c r="PGO227" s="544"/>
      <c r="PGP227" s="544"/>
      <c r="PGQ227" s="551"/>
      <c r="PGR227" s="551"/>
      <c r="PGS227" s="552"/>
      <c r="PGT227" s="552"/>
      <c r="PGU227" s="544"/>
      <c r="PGV227" s="544"/>
      <c r="PGW227" s="544"/>
      <c r="PGX227" s="551"/>
      <c r="PGY227" s="551"/>
      <c r="PGZ227" s="552"/>
      <c r="PHA227" s="552"/>
      <c r="PHB227" s="544"/>
      <c r="PHC227" s="544"/>
      <c r="PHD227" s="544"/>
      <c r="PHE227" s="551"/>
      <c r="PHF227" s="551"/>
      <c r="PHG227" s="552"/>
      <c r="PHH227" s="552"/>
      <c r="PHI227" s="544"/>
      <c r="PHJ227" s="544"/>
      <c r="PHK227" s="544"/>
      <c r="PHL227" s="551"/>
      <c r="PHM227" s="551"/>
      <c r="PHN227" s="552"/>
      <c r="PHO227" s="552"/>
      <c r="PHP227" s="544"/>
      <c r="PHQ227" s="544"/>
      <c r="PHR227" s="544"/>
      <c r="PHS227" s="551"/>
      <c r="PHT227" s="551"/>
      <c r="PHU227" s="552"/>
      <c r="PHV227" s="552"/>
      <c r="PHW227" s="544"/>
      <c r="PHX227" s="544"/>
      <c r="PHY227" s="544"/>
      <c r="PHZ227" s="551"/>
      <c r="PIA227" s="551"/>
      <c r="PIB227" s="552"/>
      <c r="PIC227" s="552"/>
      <c r="PID227" s="544"/>
      <c r="PIE227" s="544"/>
      <c r="PIF227" s="544"/>
      <c r="PIG227" s="551"/>
      <c r="PIH227" s="551"/>
      <c r="PII227" s="552"/>
      <c r="PIJ227" s="552"/>
      <c r="PIK227" s="544"/>
      <c r="PIL227" s="544"/>
      <c r="PIM227" s="544"/>
      <c r="PIN227" s="551"/>
      <c r="PIO227" s="551"/>
      <c r="PIP227" s="552"/>
      <c r="PIQ227" s="552"/>
      <c r="PIR227" s="544"/>
      <c r="PIS227" s="544"/>
      <c r="PIT227" s="544"/>
      <c r="PIU227" s="551"/>
      <c r="PIV227" s="551"/>
      <c r="PIW227" s="552"/>
      <c r="PIX227" s="552"/>
      <c r="PIY227" s="544"/>
      <c r="PIZ227" s="544"/>
      <c r="PJA227" s="544"/>
      <c r="PJB227" s="551"/>
      <c r="PJC227" s="551"/>
      <c r="PJD227" s="552"/>
      <c r="PJE227" s="552"/>
      <c r="PJF227" s="544"/>
      <c r="PJG227" s="544"/>
      <c r="PJH227" s="544"/>
      <c r="PJI227" s="551"/>
      <c r="PJJ227" s="551"/>
      <c r="PJK227" s="552"/>
      <c r="PJL227" s="552"/>
      <c r="PJM227" s="544"/>
      <c r="PJN227" s="544"/>
      <c r="PJO227" s="544"/>
      <c r="PJP227" s="551"/>
      <c r="PJQ227" s="551"/>
      <c r="PJR227" s="552"/>
      <c r="PJS227" s="552"/>
      <c r="PJT227" s="544"/>
      <c r="PJU227" s="544"/>
      <c r="PJV227" s="544"/>
      <c r="PJW227" s="551"/>
      <c r="PJX227" s="551"/>
      <c r="PJY227" s="552"/>
      <c r="PJZ227" s="552"/>
      <c r="PKA227" s="544"/>
      <c r="PKB227" s="544"/>
      <c r="PKC227" s="544"/>
      <c r="PKD227" s="551"/>
      <c r="PKE227" s="551"/>
      <c r="PKF227" s="552"/>
      <c r="PKG227" s="552"/>
      <c r="PKH227" s="544"/>
      <c r="PKI227" s="544"/>
      <c r="PKJ227" s="544"/>
      <c r="PKK227" s="551"/>
      <c r="PKL227" s="551"/>
      <c r="PKM227" s="552"/>
      <c r="PKN227" s="552"/>
      <c r="PKO227" s="544"/>
      <c r="PKP227" s="544"/>
      <c r="PKQ227" s="544"/>
      <c r="PKR227" s="551"/>
      <c r="PKS227" s="551"/>
      <c r="PKT227" s="552"/>
      <c r="PKU227" s="552"/>
      <c r="PKV227" s="544"/>
      <c r="PKW227" s="544"/>
      <c r="PKX227" s="544"/>
      <c r="PKY227" s="551"/>
      <c r="PKZ227" s="551"/>
      <c r="PLA227" s="552"/>
      <c r="PLB227" s="552"/>
      <c r="PLC227" s="544"/>
      <c r="PLD227" s="544"/>
      <c r="PLE227" s="544"/>
      <c r="PLF227" s="551"/>
      <c r="PLG227" s="551"/>
      <c r="PLH227" s="552"/>
      <c r="PLI227" s="552"/>
      <c r="PLJ227" s="544"/>
      <c r="PLK227" s="544"/>
      <c r="PLL227" s="544"/>
      <c r="PLM227" s="551"/>
      <c r="PLN227" s="551"/>
      <c r="PLO227" s="552"/>
      <c r="PLP227" s="552"/>
      <c r="PLQ227" s="544"/>
      <c r="PLR227" s="544"/>
      <c r="PLS227" s="544"/>
      <c r="PLT227" s="551"/>
      <c r="PLU227" s="551"/>
      <c r="PLV227" s="552"/>
      <c r="PLW227" s="552"/>
      <c r="PLX227" s="544"/>
      <c r="PLY227" s="544"/>
      <c r="PLZ227" s="544"/>
      <c r="PMA227" s="551"/>
      <c r="PMB227" s="551"/>
      <c r="PMC227" s="552"/>
      <c r="PMD227" s="552"/>
      <c r="PME227" s="544"/>
      <c r="PMF227" s="544"/>
      <c r="PMG227" s="544"/>
      <c r="PMH227" s="551"/>
      <c r="PMI227" s="551"/>
      <c r="PMJ227" s="552"/>
      <c r="PMK227" s="552"/>
      <c r="PML227" s="544"/>
      <c r="PMM227" s="544"/>
      <c r="PMN227" s="544"/>
      <c r="PMO227" s="551"/>
      <c r="PMP227" s="551"/>
      <c r="PMQ227" s="552"/>
      <c r="PMR227" s="552"/>
      <c r="PMS227" s="544"/>
      <c r="PMT227" s="544"/>
      <c r="PMU227" s="544"/>
      <c r="PMV227" s="551"/>
      <c r="PMW227" s="551"/>
      <c r="PMX227" s="552"/>
      <c r="PMY227" s="552"/>
      <c r="PMZ227" s="544"/>
      <c r="PNA227" s="544"/>
      <c r="PNB227" s="544"/>
      <c r="PNC227" s="551"/>
      <c r="PND227" s="551"/>
      <c r="PNE227" s="552"/>
      <c r="PNF227" s="552"/>
      <c r="PNG227" s="544"/>
      <c r="PNH227" s="544"/>
      <c r="PNI227" s="544"/>
      <c r="PNJ227" s="551"/>
      <c r="PNK227" s="551"/>
      <c r="PNL227" s="552"/>
      <c r="PNM227" s="552"/>
      <c r="PNN227" s="544"/>
      <c r="PNO227" s="544"/>
      <c r="PNP227" s="544"/>
      <c r="PNQ227" s="551"/>
      <c r="PNR227" s="551"/>
      <c r="PNS227" s="552"/>
      <c r="PNT227" s="552"/>
      <c r="PNU227" s="544"/>
      <c r="PNV227" s="544"/>
      <c r="PNW227" s="544"/>
      <c r="PNX227" s="551"/>
      <c r="PNY227" s="551"/>
      <c r="PNZ227" s="552"/>
      <c r="POA227" s="552"/>
      <c r="POB227" s="544"/>
      <c r="POC227" s="544"/>
      <c r="POD227" s="544"/>
      <c r="POE227" s="551"/>
      <c r="POF227" s="551"/>
      <c r="POG227" s="552"/>
      <c r="POH227" s="552"/>
      <c r="POI227" s="544"/>
      <c r="POJ227" s="544"/>
      <c r="POK227" s="544"/>
      <c r="POL227" s="551"/>
      <c r="POM227" s="551"/>
      <c r="PON227" s="552"/>
      <c r="POO227" s="552"/>
      <c r="POP227" s="544"/>
      <c r="POQ227" s="544"/>
      <c r="POR227" s="544"/>
      <c r="POS227" s="551"/>
      <c r="POT227" s="551"/>
      <c r="POU227" s="552"/>
      <c r="POV227" s="552"/>
      <c r="POW227" s="544"/>
      <c r="POX227" s="544"/>
      <c r="POY227" s="544"/>
      <c r="POZ227" s="551"/>
      <c r="PPA227" s="551"/>
      <c r="PPB227" s="552"/>
      <c r="PPC227" s="552"/>
      <c r="PPD227" s="544"/>
      <c r="PPE227" s="544"/>
      <c r="PPF227" s="544"/>
      <c r="PPG227" s="551"/>
      <c r="PPH227" s="551"/>
      <c r="PPI227" s="552"/>
      <c r="PPJ227" s="552"/>
      <c r="PPK227" s="544"/>
      <c r="PPL227" s="544"/>
      <c r="PPM227" s="544"/>
      <c r="PPN227" s="551"/>
      <c r="PPO227" s="551"/>
      <c r="PPP227" s="552"/>
      <c r="PPQ227" s="552"/>
      <c r="PPR227" s="544"/>
      <c r="PPS227" s="544"/>
      <c r="PPT227" s="544"/>
      <c r="PPU227" s="551"/>
      <c r="PPV227" s="551"/>
      <c r="PPW227" s="552"/>
      <c r="PPX227" s="552"/>
      <c r="PPY227" s="544"/>
      <c r="PPZ227" s="544"/>
      <c r="PQA227" s="544"/>
      <c r="PQB227" s="551"/>
      <c r="PQC227" s="551"/>
      <c r="PQD227" s="552"/>
      <c r="PQE227" s="552"/>
      <c r="PQF227" s="544"/>
      <c r="PQG227" s="544"/>
      <c r="PQH227" s="544"/>
      <c r="PQI227" s="551"/>
      <c r="PQJ227" s="551"/>
      <c r="PQK227" s="552"/>
      <c r="PQL227" s="552"/>
      <c r="PQM227" s="544"/>
      <c r="PQN227" s="544"/>
      <c r="PQO227" s="544"/>
      <c r="PQP227" s="551"/>
      <c r="PQQ227" s="551"/>
      <c r="PQR227" s="552"/>
      <c r="PQS227" s="552"/>
      <c r="PQT227" s="544"/>
      <c r="PQU227" s="544"/>
      <c r="PQV227" s="544"/>
      <c r="PQW227" s="551"/>
      <c r="PQX227" s="551"/>
      <c r="PQY227" s="552"/>
      <c r="PQZ227" s="552"/>
      <c r="PRA227" s="544"/>
      <c r="PRB227" s="544"/>
      <c r="PRC227" s="544"/>
      <c r="PRD227" s="551"/>
      <c r="PRE227" s="551"/>
      <c r="PRF227" s="552"/>
      <c r="PRG227" s="552"/>
      <c r="PRH227" s="544"/>
      <c r="PRI227" s="544"/>
      <c r="PRJ227" s="544"/>
      <c r="PRK227" s="551"/>
      <c r="PRL227" s="551"/>
      <c r="PRM227" s="552"/>
      <c r="PRN227" s="552"/>
      <c r="PRO227" s="544"/>
      <c r="PRP227" s="544"/>
      <c r="PRQ227" s="544"/>
      <c r="PRR227" s="551"/>
      <c r="PRS227" s="551"/>
      <c r="PRT227" s="552"/>
      <c r="PRU227" s="552"/>
      <c r="PRV227" s="544"/>
      <c r="PRW227" s="544"/>
      <c r="PRX227" s="544"/>
      <c r="PRY227" s="551"/>
      <c r="PRZ227" s="551"/>
      <c r="PSA227" s="552"/>
      <c r="PSB227" s="552"/>
      <c r="PSC227" s="544"/>
      <c r="PSD227" s="544"/>
      <c r="PSE227" s="544"/>
      <c r="PSF227" s="551"/>
      <c r="PSG227" s="551"/>
      <c r="PSH227" s="552"/>
      <c r="PSI227" s="552"/>
      <c r="PSJ227" s="544"/>
      <c r="PSK227" s="544"/>
      <c r="PSL227" s="544"/>
      <c r="PSM227" s="551"/>
      <c r="PSN227" s="551"/>
      <c r="PSO227" s="552"/>
      <c r="PSP227" s="552"/>
      <c r="PSQ227" s="544"/>
      <c r="PSR227" s="544"/>
      <c r="PSS227" s="544"/>
      <c r="PST227" s="551"/>
      <c r="PSU227" s="551"/>
      <c r="PSV227" s="552"/>
      <c r="PSW227" s="552"/>
      <c r="PSX227" s="544"/>
      <c r="PSY227" s="544"/>
      <c r="PSZ227" s="544"/>
      <c r="PTA227" s="551"/>
      <c r="PTB227" s="551"/>
      <c r="PTC227" s="552"/>
      <c r="PTD227" s="552"/>
      <c r="PTE227" s="544"/>
      <c r="PTF227" s="544"/>
      <c r="PTG227" s="544"/>
      <c r="PTH227" s="551"/>
      <c r="PTI227" s="551"/>
      <c r="PTJ227" s="552"/>
      <c r="PTK227" s="552"/>
      <c r="PTL227" s="544"/>
      <c r="PTM227" s="544"/>
      <c r="PTN227" s="544"/>
      <c r="PTO227" s="551"/>
      <c r="PTP227" s="551"/>
      <c r="PTQ227" s="552"/>
      <c r="PTR227" s="552"/>
      <c r="PTS227" s="544"/>
      <c r="PTT227" s="544"/>
      <c r="PTU227" s="544"/>
      <c r="PTV227" s="551"/>
      <c r="PTW227" s="551"/>
      <c r="PTX227" s="552"/>
      <c r="PTY227" s="552"/>
      <c r="PTZ227" s="544"/>
      <c r="PUA227" s="544"/>
      <c r="PUB227" s="544"/>
      <c r="PUC227" s="551"/>
      <c r="PUD227" s="551"/>
      <c r="PUE227" s="552"/>
      <c r="PUF227" s="552"/>
      <c r="PUG227" s="544"/>
      <c r="PUH227" s="544"/>
      <c r="PUI227" s="544"/>
      <c r="PUJ227" s="551"/>
      <c r="PUK227" s="551"/>
      <c r="PUL227" s="552"/>
      <c r="PUM227" s="552"/>
      <c r="PUN227" s="544"/>
      <c r="PUO227" s="544"/>
      <c r="PUP227" s="544"/>
      <c r="PUQ227" s="551"/>
      <c r="PUR227" s="551"/>
      <c r="PUS227" s="552"/>
      <c r="PUT227" s="552"/>
      <c r="PUU227" s="544"/>
      <c r="PUV227" s="544"/>
      <c r="PUW227" s="544"/>
      <c r="PUX227" s="551"/>
      <c r="PUY227" s="551"/>
      <c r="PUZ227" s="552"/>
      <c r="PVA227" s="552"/>
      <c r="PVB227" s="544"/>
      <c r="PVC227" s="544"/>
      <c r="PVD227" s="544"/>
      <c r="PVE227" s="551"/>
      <c r="PVF227" s="551"/>
      <c r="PVG227" s="552"/>
      <c r="PVH227" s="552"/>
      <c r="PVI227" s="544"/>
      <c r="PVJ227" s="544"/>
      <c r="PVK227" s="544"/>
      <c r="PVL227" s="551"/>
      <c r="PVM227" s="551"/>
      <c r="PVN227" s="552"/>
      <c r="PVO227" s="552"/>
      <c r="PVP227" s="544"/>
      <c r="PVQ227" s="544"/>
      <c r="PVR227" s="544"/>
      <c r="PVS227" s="551"/>
      <c r="PVT227" s="551"/>
      <c r="PVU227" s="552"/>
      <c r="PVV227" s="552"/>
      <c r="PVW227" s="544"/>
      <c r="PVX227" s="544"/>
      <c r="PVY227" s="544"/>
      <c r="PVZ227" s="551"/>
      <c r="PWA227" s="551"/>
      <c r="PWB227" s="552"/>
      <c r="PWC227" s="552"/>
      <c r="PWD227" s="544"/>
      <c r="PWE227" s="544"/>
      <c r="PWF227" s="544"/>
      <c r="PWG227" s="551"/>
      <c r="PWH227" s="551"/>
      <c r="PWI227" s="552"/>
      <c r="PWJ227" s="552"/>
      <c r="PWK227" s="544"/>
      <c r="PWL227" s="544"/>
      <c r="PWM227" s="544"/>
      <c r="PWN227" s="551"/>
      <c r="PWO227" s="551"/>
      <c r="PWP227" s="552"/>
      <c r="PWQ227" s="552"/>
      <c r="PWR227" s="544"/>
      <c r="PWS227" s="544"/>
      <c r="PWT227" s="544"/>
      <c r="PWU227" s="551"/>
      <c r="PWV227" s="551"/>
      <c r="PWW227" s="552"/>
      <c r="PWX227" s="552"/>
      <c r="PWY227" s="544"/>
      <c r="PWZ227" s="544"/>
      <c r="PXA227" s="544"/>
      <c r="PXB227" s="551"/>
      <c r="PXC227" s="551"/>
      <c r="PXD227" s="552"/>
      <c r="PXE227" s="552"/>
      <c r="PXF227" s="544"/>
      <c r="PXG227" s="544"/>
      <c r="PXH227" s="544"/>
      <c r="PXI227" s="551"/>
      <c r="PXJ227" s="551"/>
      <c r="PXK227" s="552"/>
      <c r="PXL227" s="552"/>
      <c r="PXM227" s="544"/>
      <c r="PXN227" s="544"/>
      <c r="PXO227" s="544"/>
      <c r="PXP227" s="551"/>
      <c r="PXQ227" s="551"/>
      <c r="PXR227" s="552"/>
      <c r="PXS227" s="552"/>
      <c r="PXT227" s="544"/>
      <c r="PXU227" s="544"/>
      <c r="PXV227" s="544"/>
      <c r="PXW227" s="551"/>
      <c r="PXX227" s="551"/>
      <c r="PXY227" s="552"/>
      <c r="PXZ227" s="552"/>
      <c r="PYA227" s="544"/>
      <c r="PYB227" s="544"/>
      <c r="PYC227" s="544"/>
      <c r="PYD227" s="551"/>
      <c r="PYE227" s="551"/>
      <c r="PYF227" s="552"/>
      <c r="PYG227" s="552"/>
      <c r="PYH227" s="544"/>
      <c r="PYI227" s="544"/>
      <c r="PYJ227" s="544"/>
      <c r="PYK227" s="551"/>
      <c r="PYL227" s="551"/>
      <c r="PYM227" s="552"/>
      <c r="PYN227" s="552"/>
      <c r="PYO227" s="544"/>
      <c r="PYP227" s="544"/>
      <c r="PYQ227" s="544"/>
      <c r="PYR227" s="551"/>
      <c r="PYS227" s="551"/>
      <c r="PYT227" s="552"/>
      <c r="PYU227" s="552"/>
      <c r="PYV227" s="544"/>
      <c r="PYW227" s="544"/>
      <c r="PYX227" s="544"/>
      <c r="PYY227" s="551"/>
      <c r="PYZ227" s="551"/>
      <c r="PZA227" s="552"/>
      <c r="PZB227" s="552"/>
      <c r="PZC227" s="544"/>
      <c r="PZD227" s="544"/>
      <c r="PZE227" s="544"/>
      <c r="PZF227" s="551"/>
      <c r="PZG227" s="551"/>
      <c r="PZH227" s="552"/>
      <c r="PZI227" s="552"/>
      <c r="PZJ227" s="544"/>
      <c r="PZK227" s="544"/>
      <c r="PZL227" s="544"/>
      <c r="PZM227" s="551"/>
      <c r="PZN227" s="551"/>
      <c r="PZO227" s="552"/>
      <c r="PZP227" s="552"/>
      <c r="PZQ227" s="544"/>
      <c r="PZR227" s="544"/>
      <c r="PZS227" s="544"/>
      <c r="PZT227" s="551"/>
      <c r="PZU227" s="551"/>
      <c r="PZV227" s="552"/>
      <c r="PZW227" s="552"/>
      <c r="PZX227" s="544"/>
      <c r="PZY227" s="544"/>
      <c r="PZZ227" s="544"/>
      <c r="QAA227" s="551"/>
      <c r="QAB227" s="551"/>
      <c r="QAC227" s="552"/>
      <c r="QAD227" s="552"/>
      <c r="QAE227" s="544"/>
      <c r="QAF227" s="544"/>
      <c r="QAG227" s="544"/>
      <c r="QAH227" s="551"/>
      <c r="QAI227" s="551"/>
      <c r="QAJ227" s="552"/>
      <c r="QAK227" s="552"/>
      <c r="QAL227" s="544"/>
      <c r="QAM227" s="544"/>
      <c r="QAN227" s="544"/>
      <c r="QAO227" s="551"/>
      <c r="QAP227" s="551"/>
      <c r="QAQ227" s="552"/>
      <c r="QAR227" s="552"/>
      <c r="QAS227" s="544"/>
      <c r="QAT227" s="544"/>
      <c r="QAU227" s="544"/>
      <c r="QAV227" s="551"/>
      <c r="QAW227" s="551"/>
      <c r="QAX227" s="552"/>
      <c r="QAY227" s="552"/>
      <c r="QAZ227" s="544"/>
      <c r="QBA227" s="544"/>
      <c r="QBB227" s="544"/>
      <c r="QBC227" s="551"/>
      <c r="QBD227" s="551"/>
      <c r="QBE227" s="552"/>
      <c r="QBF227" s="552"/>
      <c r="QBG227" s="544"/>
      <c r="QBH227" s="544"/>
      <c r="QBI227" s="544"/>
      <c r="QBJ227" s="551"/>
      <c r="QBK227" s="551"/>
      <c r="QBL227" s="552"/>
      <c r="QBM227" s="552"/>
      <c r="QBN227" s="544"/>
      <c r="QBO227" s="544"/>
      <c r="QBP227" s="544"/>
      <c r="QBQ227" s="551"/>
      <c r="QBR227" s="551"/>
      <c r="QBS227" s="552"/>
      <c r="QBT227" s="552"/>
      <c r="QBU227" s="544"/>
      <c r="QBV227" s="544"/>
      <c r="QBW227" s="544"/>
      <c r="QBX227" s="551"/>
      <c r="QBY227" s="551"/>
      <c r="QBZ227" s="552"/>
      <c r="QCA227" s="552"/>
      <c r="QCB227" s="544"/>
      <c r="QCC227" s="544"/>
      <c r="QCD227" s="544"/>
      <c r="QCE227" s="551"/>
      <c r="QCF227" s="551"/>
      <c r="QCG227" s="552"/>
      <c r="QCH227" s="552"/>
      <c r="QCI227" s="544"/>
      <c r="QCJ227" s="544"/>
      <c r="QCK227" s="544"/>
      <c r="QCL227" s="551"/>
      <c r="QCM227" s="551"/>
      <c r="QCN227" s="552"/>
      <c r="QCO227" s="552"/>
      <c r="QCP227" s="544"/>
      <c r="QCQ227" s="544"/>
      <c r="QCR227" s="544"/>
      <c r="QCS227" s="551"/>
      <c r="QCT227" s="551"/>
      <c r="QCU227" s="552"/>
      <c r="QCV227" s="552"/>
      <c r="QCW227" s="544"/>
      <c r="QCX227" s="544"/>
      <c r="QCY227" s="544"/>
      <c r="QCZ227" s="551"/>
      <c r="QDA227" s="551"/>
      <c r="QDB227" s="552"/>
      <c r="QDC227" s="552"/>
      <c r="QDD227" s="544"/>
      <c r="QDE227" s="544"/>
      <c r="QDF227" s="544"/>
      <c r="QDG227" s="551"/>
      <c r="QDH227" s="551"/>
      <c r="QDI227" s="552"/>
      <c r="QDJ227" s="552"/>
      <c r="QDK227" s="544"/>
      <c r="QDL227" s="544"/>
      <c r="QDM227" s="544"/>
      <c r="QDN227" s="551"/>
      <c r="QDO227" s="551"/>
      <c r="QDP227" s="552"/>
      <c r="QDQ227" s="552"/>
      <c r="QDR227" s="544"/>
      <c r="QDS227" s="544"/>
      <c r="QDT227" s="544"/>
      <c r="QDU227" s="551"/>
      <c r="QDV227" s="551"/>
      <c r="QDW227" s="552"/>
      <c r="QDX227" s="552"/>
      <c r="QDY227" s="544"/>
      <c r="QDZ227" s="544"/>
      <c r="QEA227" s="544"/>
      <c r="QEB227" s="551"/>
      <c r="QEC227" s="551"/>
      <c r="QED227" s="552"/>
      <c r="QEE227" s="552"/>
      <c r="QEF227" s="544"/>
      <c r="QEG227" s="544"/>
      <c r="QEH227" s="544"/>
      <c r="QEI227" s="551"/>
      <c r="QEJ227" s="551"/>
      <c r="QEK227" s="552"/>
      <c r="QEL227" s="552"/>
      <c r="QEM227" s="544"/>
      <c r="QEN227" s="544"/>
      <c r="QEO227" s="544"/>
      <c r="QEP227" s="551"/>
      <c r="QEQ227" s="551"/>
      <c r="QER227" s="552"/>
      <c r="QES227" s="552"/>
      <c r="QET227" s="544"/>
      <c r="QEU227" s="544"/>
      <c r="QEV227" s="544"/>
      <c r="QEW227" s="551"/>
      <c r="QEX227" s="551"/>
      <c r="QEY227" s="552"/>
      <c r="QEZ227" s="552"/>
      <c r="QFA227" s="544"/>
      <c r="QFB227" s="544"/>
      <c r="QFC227" s="544"/>
      <c r="QFD227" s="551"/>
      <c r="QFE227" s="551"/>
      <c r="QFF227" s="552"/>
      <c r="QFG227" s="552"/>
      <c r="QFH227" s="544"/>
      <c r="QFI227" s="544"/>
      <c r="QFJ227" s="544"/>
      <c r="QFK227" s="551"/>
      <c r="QFL227" s="551"/>
      <c r="QFM227" s="552"/>
      <c r="QFN227" s="552"/>
      <c r="QFO227" s="544"/>
      <c r="QFP227" s="544"/>
      <c r="QFQ227" s="544"/>
      <c r="QFR227" s="551"/>
      <c r="QFS227" s="551"/>
      <c r="QFT227" s="552"/>
      <c r="QFU227" s="552"/>
      <c r="QFV227" s="544"/>
      <c r="QFW227" s="544"/>
      <c r="QFX227" s="544"/>
      <c r="QFY227" s="551"/>
      <c r="QFZ227" s="551"/>
      <c r="QGA227" s="552"/>
      <c r="QGB227" s="552"/>
      <c r="QGC227" s="544"/>
      <c r="QGD227" s="544"/>
      <c r="QGE227" s="544"/>
      <c r="QGF227" s="551"/>
      <c r="QGG227" s="551"/>
      <c r="QGH227" s="552"/>
      <c r="QGI227" s="552"/>
      <c r="QGJ227" s="544"/>
      <c r="QGK227" s="544"/>
      <c r="QGL227" s="544"/>
      <c r="QGM227" s="551"/>
      <c r="QGN227" s="551"/>
      <c r="QGO227" s="552"/>
      <c r="QGP227" s="552"/>
      <c r="QGQ227" s="544"/>
      <c r="QGR227" s="544"/>
      <c r="QGS227" s="544"/>
      <c r="QGT227" s="551"/>
      <c r="QGU227" s="551"/>
      <c r="QGV227" s="552"/>
      <c r="QGW227" s="552"/>
      <c r="QGX227" s="544"/>
      <c r="QGY227" s="544"/>
      <c r="QGZ227" s="544"/>
      <c r="QHA227" s="551"/>
      <c r="QHB227" s="551"/>
      <c r="QHC227" s="552"/>
      <c r="QHD227" s="552"/>
      <c r="QHE227" s="544"/>
      <c r="QHF227" s="544"/>
      <c r="QHG227" s="544"/>
      <c r="QHH227" s="551"/>
      <c r="QHI227" s="551"/>
      <c r="QHJ227" s="552"/>
      <c r="QHK227" s="552"/>
      <c r="QHL227" s="544"/>
      <c r="QHM227" s="544"/>
      <c r="QHN227" s="544"/>
      <c r="QHO227" s="551"/>
      <c r="QHP227" s="551"/>
      <c r="QHQ227" s="552"/>
      <c r="QHR227" s="552"/>
      <c r="QHS227" s="544"/>
      <c r="QHT227" s="544"/>
      <c r="QHU227" s="544"/>
      <c r="QHV227" s="551"/>
      <c r="QHW227" s="551"/>
      <c r="QHX227" s="552"/>
      <c r="QHY227" s="552"/>
      <c r="QHZ227" s="544"/>
      <c r="QIA227" s="544"/>
      <c r="QIB227" s="544"/>
      <c r="QIC227" s="551"/>
      <c r="QID227" s="551"/>
      <c r="QIE227" s="552"/>
      <c r="QIF227" s="552"/>
      <c r="QIG227" s="544"/>
      <c r="QIH227" s="544"/>
      <c r="QII227" s="544"/>
      <c r="QIJ227" s="551"/>
      <c r="QIK227" s="551"/>
      <c r="QIL227" s="552"/>
      <c r="QIM227" s="552"/>
      <c r="QIN227" s="544"/>
      <c r="QIO227" s="544"/>
      <c r="QIP227" s="544"/>
      <c r="QIQ227" s="551"/>
      <c r="QIR227" s="551"/>
      <c r="QIS227" s="552"/>
      <c r="QIT227" s="552"/>
      <c r="QIU227" s="544"/>
      <c r="QIV227" s="544"/>
      <c r="QIW227" s="544"/>
      <c r="QIX227" s="551"/>
      <c r="QIY227" s="551"/>
      <c r="QIZ227" s="552"/>
      <c r="QJA227" s="552"/>
      <c r="QJB227" s="544"/>
      <c r="QJC227" s="544"/>
      <c r="QJD227" s="544"/>
      <c r="QJE227" s="551"/>
      <c r="QJF227" s="551"/>
      <c r="QJG227" s="552"/>
      <c r="QJH227" s="552"/>
      <c r="QJI227" s="544"/>
      <c r="QJJ227" s="544"/>
      <c r="QJK227" s="544"/>
      <c r="QJL227" s="551"/>
      <c r="QJM227" s="551"/>
      <c r="QJN227" s="552"/>
      <c r="QJO227" s="552"/>
      <c r="QJP227" s="544"/>
      <c r="QJQ227" s="544"/>
      <c r="QJR227" s="544"/>
      <c r="QJS227" s="551"/>
      <c r="QJT227" s="551"/>
      <c r="QJU227" s="552"/>
      <c r="QJV227" s="552"/>
      <c r="QJW227" s="544"/>
      <c r="QJX227" s="544"/>
      <c r="QJY227" s="544"/>
      <c r="QJZ227" s="551"/>
      <c r="QKA227" s="551"/>
      <c r="QKB227" s="552"/>
      <c r="QKC227" s="552"/>
      <c r="QKD227" s="544"/>
      <c r="QKE227" s="544"/>
      <c r="QKF227" s="544"/>
      <c r="QKG227" s="551"/>
      <c r="QKH227" s="551"/>
      <c r="QKI227" s="552"/>
      <c r="QKJ227" s="552"/>
      <c r="QKK227" s="544"/>
      <c r="QKL227" s="544"/>
      <c r="QKM227" s="544"/>
      <c r="QKN227" s="551"/>
      <c r="QKO227" s="551"/>
      <c r="QKP227" s="552"/>
      <c r="QKQ227" s="552"/>
      <c r="QKR227" s="544"/>
      <c r="QKS227" s="544"/>
      <c r="QKT227" s="544"/>
      <c r="QKU227" s="551"/>
      <c r="QKV227" s="551"/>
      <c r="QKW227" s="552"/>
      <c r="QKX227" s="552"/>
      <c r="QKY227" s="544"/>
      <c r="QKZ227" s="544"/>
      <c r="QLA227" s="544"/>
      <c r="QLB227" s="551"/>
      <c r="QLC227" s="551"/>
      <c r="QLD227" s="552"/>
      <c r="QLE227" s="552"/>
      <c r="QLF227" s="544"/>
      <c r="QLG227" s="544"/>
      <c r="QLH227" s="544"/>
      <c r="QLI227" s="551"/>
      <c r="QLJ227" s="551"/>
      <c r="QLK227" s="552"/>
      <c r="QLL227" s="552"/>
      <c r="QLM227" s="544"/>
      <c r="QLN227" s="544"/>
      <c r="QLO227" s="544"/>
      <c r="QLP227" s="551"/>
      <c r="QLQ227" s="551"/>
      <c r="QLR227" s="552"/>
      <c r="QLS227" s="552"/>
      <c r="QLT227" s="544"/>
      <c r="QLU227" s="544"/>
      <c r="QLV227" s="544"/>
      <c r="QLW227" s="551"/>
      <c r="QLX227" s="551"/>
      <c r="QLY227" s="552"/>
      <c r="QLZ227" s="552"/>
      <c r="QMA227" s="544"/>
      <c r="QMB227" s="544"/>
      <c r="QMC227" s="544"/>
      <c r="QMD227" s="551"/>
      <c r="QME227" s="551"/>
      <c r="QMF227" s="552"/>
      <c r="QMG227" s="552"/>
      <c r="QMH227" s="544"/>
      <c r="QMI227" s="544"/>
      <c r="QMJ227" s="544"/>
      <c r="QMK227" s="551"/>
      <c r="QML227" s="551"/>
      <c r="QMM227" s="552"/>
      <c r="QMN227" s="552"/>
      <c r="QMO227" s="544"/>
      <c r="QMP227" s="544"/>
      <c r="QMQ227" s="544"/>
      <c r="QMR227" s="551"/>
      <c r="QMS227" s="551"/>
      <c r="QMT227" s="552"/>
      <c r="QMU227" s="552"/>
      <c r="QMV227" s="544"/>
      <c r="QMW227" s="544"/>
      <c r="QMX227" s="544"/>
      <c r="QMY227" s="551"/>
      <c r="QMZ227" s="551"/>
      <c r="QNA227" s="552"/>
      <c r="QNB227" s="552"/>
      <c r="QNC227" s="544"/>
      <c r="QND227" s="544"/>
      <c r="QNE227" s="544"/>
      <c r="QNF227" s="551"/>
      <c r="QNG227" s="551"/>
      <c r="QNH227" s="552"/>
      <c r="QNI227" s="552"/>
      <c r="QNJ227" s="544"/>
      <c r="QNK227" s="544"/>
      <c r="QNL227" s="544"/>
      <c r="QNM227" s="551"/>
      <c r="QNN227" s="551"/>
      <c r="QNO227" s="552"/>
      <c r="QNP227" s="552"/>
      <c r="QNQ227" s="544"/>
      <c r="QNR227" s="544"/>
      <c r="QNS227" s="544"/>
      <c r="QNT227" s="551"/>
      <c r="QNU227" s="551"/>
      <c r="QNV227" s="552"/>
      <c r="QNW227" s="552"/>
      <c r="QNX227" s="544"/>
      <c r="QNY227" s="544"/>
      <c r="QNZ227" s="544"/>
      <c r="QOA227" s="551"/>
      <c r="QOB227" s="551"/>
      <c r="QOC227" s="552"/>
      <c r="QOD227" s="552"/>
      <c r="QOE227" s="544"/>
      <c r="QOF227" s="544"/>
      <c r="QOG227" s="544"/>
      <c r="QOH227" s="551"/>
      <c r="QOI227" s="551"/>
      <c r="QOJ227" s="552"/>
      <c r="QOK227" s="552"/>
      <c r="QOL227" s="544"/>
      <c r="QOM227" s="544"/>
      <c r="QON227" s="544"/>
      <c r="QOO227" s="551"/>
      <c r="QOP227" s="551"/>
      <c r="QOQ227" s="552"/>
      <c r="QOR227" s="552"/>
      <c r="QOS227" s="544"/>
      <c r="QOT227" s="544"/>
      <c r="QOU227" s="544"/>
      <c r="QOV227" s="551"/>
      <c r="QOW227" s="551"/>
      <c r="QOX227" s="552"/>
      <c r="QOY227" s="552"/>
      <c r="QOZ227" s="544"/>
      <c r="QPA227" s="544"/>
      <c r="QPB227" s="544"/>
      <c r="QPC227" s="551"/>
      <c r="QPD227" s="551"/>
      <c r="QPE227" s="552"/>
      <c r="QPF227" s="552"/>
      <c r="QPG227" s="544"/>
      <c r="QPH227" s="544"/>
      <c r="QPI227" s="544"/>
      <c r="QPJ227" s="551"/>
      <c r="QPK227" s="551"/>
      <c r="QPL227" s="552"/>
      <c r="QPM227" s="552"/>
      <c r="QPN227" s="544"/>
      <c r="QPO227" s="544"/>
      <c r="QPP227" s="544"/>
      <c r="QPQ227" s="551"/>
      <c r="QPR227" s="551"/>
      <c r="QPS227" s="552"/>
      <c r="QPT227" s="552"/>
      <c r="QPU227" s="544"/>
      <c r="QPV227" s="544"/>
      <c r="QPW227" s="544"/>
      <c r="QPX227" s="551"/>
      <c r="QPY227" s="551"/>
      <c r="QPZ227" s="552"/>
      <c r="QQA227" s="552"/>
      <c r="QQB227" s="544"/>
      <c r="QQC227" s="544"/>
      <c r="QQD227" s="544"/>
      <c r="QQE227" s="551"/>
      <c r="QQF227" s="551"/>
      <c r="QQG227" s="552"/>
      <c r="QQH227" s="552"/>
      <c r="QQI227" s="544"/>
      <c r="QQJ227" s="544"/>
      <c r="QQK227" s="544"/>
      <c r="QQL227" s="551"/>
      <c r="QQM227" s="551"/>
      <c r="QQN227" s="552"/>
      <c r="QQO227" s="552"/>
      <c r="QQP227" s="544"/>
      <c r="QQQ227" s="544"/>
      <c r="QQR227" s="544"/>
      <c r="QQS227" s="551"/>
      <c r="QQT227" s="551"/>
      <c r="QQU227" s="552"/>
      <c r="QQV227" s="552"/>
      <c r="QQW227" s="544"/>
      <c r="QQX227" s="544"/>
      <c r="QQY227" s="544"/>
      <c r="QQZ227" s="551"/>
      <c r="QRA227" s="551"/>
      <c r="QRB227" s="552"/>
      <c r="QRC227" s="552"/>
      <c r="QRD227" s="544"/>
      <c r="QRE227" s="544"/>
      <c r="QRF227" s="544"/>
      <c r="QRG227" s="551"/>
      <c r="QRH227" s="551"/>
      <c r="QRI227" s="552"/>
      <c r="QRJ227" s="552"/>
      <c r="QRK227" s="544"/>
      <c r="QRL227" s="544"/>
      <c r="QRM227" s="544"/>
      <c r="QRN227" s="551"/>
      <c r="QRO227" s="551"/>
      <c r="QRP227" s="552"/>
      <c r="QRQ227" s="552"/>
      <c r="QRR227" s="544"/>
      <c r="QRS227" s="544"/>
      <c r="QRT227" s="544"/>
      <c r="QRU227" s="551"/>
      <c r="QRV227" s="551"/>
      <c r="QRW227" s="552"/>
      <c r="QRX227" s="552"/>
      <c r="QRY227" s="544"/>
      <c r="QRZ227" s="544"/>
      <c r="QSA227" s="544"/>
      <c r="QSB227" s="551"/>
      <c r="QSC227" s="551"/>
      <c r="QSD227" s="552"/>
      <c r="QSE227" s="552"/>
      <c r="QSF227" s="544"/>
      <c r="QSG227" s="544"/>
      <c r="QSH227" s="544"/>
      <c r="QSI227" s="551"/>
      <c r="QSJ227" s="551"/>
      <c r="QSK227" s="552"/>
      <c r="QSL227" s="552"/>
      <c r="QSM227" s="544"/>
      <c r="QSN227" s="544"/>
      <c r="QSO227" s="544"/>
      <c r="QSP227" s="551"/>
      <c r="QSQ227" s="551"/>
      <c r="QSR227" s="552"/>
      <c r="QSS227" s="552"/>
      <c r="QST227" s="544"/>
      <c r="QSU227" s="544"/>
      <c r="QSV227" s="544"/>
      <c r="QSW227" s="551"/>
      <c r="QSX227" s="551"/>
      <c r="QSY227" s="552"/>
      <c r="QSZ227" s="552"/>
      <c r="QTA227" s="544"/>
      <c r="QTB227" s="544"/>
      <c r="QTC227" s="544"/>
      <c r="QTD227" s="551"/>
      <c r="QTE227" s="551"/>
      <c r="QTF227" s="552"/>
      <c r="QTG227" s="552"/>
      <c r="QTH227" s="544"/>
      <c r="QTI227" s="544"/>
      <c r="QTJ227" s="544"/>
      <c r="QTK227" s="551"/>
      <c r="QTL227" s="551"/>
      <c r="QTM227" s="552"/>
      <c r="QTN227" s="552"/>
      <c r="QTO227" s="544"/>
      <c r="QTP227" s="544"/>
      <c r="QTQ227" s="544"/>
      <c r="QTR227" s="551"/>
      <c r="QTS227" s="551"/>
      <c r="QTT227" s="552"/>
      <c r="QTU227" s="552"/>
      <c r="QTV227" s="544"/>
      <c r="QTW227" s="544"/>
      <c r="QTX227" s="544"/>
      <c r="QTY227" s="551"/>
      <c r="QTZ227" s="551"/>
      <c r="QUA227" s="552"/>
      <c r="QUB227" s="552"/>
      <c r="QUC227" s="544"/>
      <c r="QUD227" s="544"/>
      <c r="QUE227" s="544"/>
      <c r="QUF227" s="551"/>
      <c r="QUG227" s="551"/>
      <c r="QUH227" s="552"/>
      <c r="QUI227" s="552"/>
      <c r="QUJ227" s="544"/>
      <c r="QUK227" s="544"/>
      <c r="QUL227" s="544"/>
      <c r="QUM227" s="551"/>
      <c r="QUN227" s="551"/>
      <c r="QUO227" s="552"/>
      <c r="QUP227" s="552"/>
      <c r="QUQ227" s="544"/>
      <c r="QUR227" s="544"/>
      <c r="QUS227" s="544"/>
      <c r="QUT227" s="551"/>
      <c r="QUU227" s="551"/>
      <c r="QUV227" s="552"/>
      <c r="QUW227" s="552"/>
      <c r="QUX227" s="544"/>
      <c r="QUY227" s="544"/>
      <c r="QUZ227" s="544"/>
      <c r="QVA227" s="551"/>
      <c r="QVB227" s="551"/>
      <c r="QVC227" s="552"/>
      <c r="QVD227" s="552"/>
      <c r="QVE227" s="544"/>
      <c r="QVF227" s="544"/>
      <c r="QVG227" s="544"/>
      <c r="QVH227" s="551"/>
      <c r="QVI227" s="551"/>
      <c r="QVJ227" s="552"/>
      <c r="QVK227" s="552"/>
      <c r="QVL227" s="544"/>
      <c r="QVM227" s="544"/>
      <c r="QVN227" s="544"/>
      <c r="QVO227" s="551"/>
      <c r="QVP227" s="551"/>
      <c r="QVQ227" s="552"/>
      <c r="QVR227" s="552"/>
      <c r="QVS227" s="544"/>
      <c r="QVT227" s="544"/>
      <c r="QVU227" s="544"/>
      <c r="QVV227" s="551"/>
      <c r="QVW227" s="551"/>
      <c r="QVX227" s="552"/>
      <c r="QVY227" s="552"/>
      <c r="QVZ227" s="544"/>
      <c r="QWA227" s="544"/>
      <c r="QWB227" s="544"/>
      <c r="QWC227" s="551"/>
      <c r="QWD227" s="551"/>
      <c r="QWE227" s="552"/>
      <c r="QWF227" s="552"/>
      <c r="QWG227" s="544"/>
      <c r="QWH227" s="544"/>
      <c r="QWI227" s="544"/>
      <c r="QWJ227" s="551"/>
      <c r="QWK227" s="551"/>
      <c r="QWL227" s="552"/>
      <c r="QWM227" s="552"/>
      <c r="QWN227" s="544"/>
      <c r="QWO227" s="544"/>
      <c r="QWP227" s="544"/>
      <c r="QWQ227" s="551"/>
      <c r="QWR227" s="551"/>
      <c r="QWS227" s="552"/>
      <c r="QWT227" s="552"/>
      <c r="QWU227" s="544"/>
      <c r="QWV227" s="544"/>
      <c r="QWW227" s="544"/>
      <c r="QWX227" s="551"/>
      <c r="QWY227" s="551"/>
      <c r="QWZ227" s="552"/>
      <c r="QXA227" s="552"/>
      <c r="QXB227" s="544"/>
      <c r="QXC227" s="544"/>
      <c r="QXD227" s="544"/>
      <c r="QXE227" s="551"/>
      <c r="QXF227" s="551"/>
      <c r="QXG227" s="552"/>
      <c r="QXH227" s="552"/>
      <c r="QXI227" s="544"/>
      <c r="QXJ227" s="544"/>
      <c r="QXK227" s="544"/>
      <c r="QXL227" s="551"/>
      <c r="QXM227" s="551"/>
      <c r="QXN227" s="552"/>
      <c r="QXO227" s="552"/>
      <c r="QXP227" s="544"/>
      <c r="QXQ227" s="544"/>
      <c r="QXR227" s="544"/>
      <c r="QXS227" s="551"/>
      <c r="QXT227" s="551"/>
      <c r="QXU227" s="552"/>
      <c r="QXV227" s="552"/>
      <c r="QXW227" s="544"/>
      <c r="QXX227" s="544"/>
      <c r="QXY227" s="544"/>
      <c r="QXZ227" s="551"/>
      <c r="QYA227" s="551"/>
      <c r="QYB227" s="552"/>
      <c r="QYC227" s="552"/>
      <c r="QYD227" s="544"/>
      <c r="QYE227" s="544"/>
      <c r="QYF227" s="544"/>
      <c r="QYG227" s="551"/>
      <c r="QYH227" s="551"/>
      <c r="QYI227" s="552"/>
      <c r="QYJ227" s="552"/>
      <c r="QYK227" s="544"/>
      <c r="QYL227" s="544"/>
      <c r="QYM227" s="544"/>
      <c r="QYN227" s="551"/>
      <c r="QYO227" s="551"/>
      <c r="QYP227" s="552"/>
      <c r="QYQ227" s="552"/>
      <c r="QYR227" s="544"/>
      <c r="QYS227" s="544"/>
      <c r="QYT227" s="544"/>
      <c r="QYU227" s="551"/>
      <c r="QYV227" s="551"/>
      <c r="QYW227" s="552"/>
      <c r="QYX227" s="552"/>
      <c r="QYY227" s="544"/>
      <c r="QYZ227" s="544"/>
      <c r="QZA227" s="544"/>
      <c r="QZB227" s="551"/>
      <c r="QZC227" s="551"/>
      <c r="QZD227" s="552"/>
      <c r="QZE227" s="552"/>
      <c r="QZF227" s="544"/>
      <c r="QZG227" s="544"/>
      <c r="QZH227" s="544"/>
      <c r="QZI227" s="551"/>
      <c r="QZJ227" s="551"/>
      <c r="QZK227" s="552"/>
      <c r="QZL227" s="552"/>
      <c r="QZM227" s="544"/>
      <c r="QZN227" s="544"/>
      <c r="QZO227" s="544"/>
      <c r="QZP227" s="551"/>
      <c r="QZQ227" s="551"/>
      <c r="QZR227" s="552"/>
      <c r="QZS227" s="552"/>
      <c r="QZT227" s="544"/>
      <c r="QZU227" s="544"/>
      <c r="QZV227" s="544"/>
      <c r="QZW227" s="551"/>
      <c r="QZX227" s="551"/>
      <c r="QZY227" s="552"/>
      <c r="QZZ227" s="552"/>
      <c r="RAA227" s="544"/>
      <c r="RAB227" s="544"/>
      <c r="RAC227" s="544"/>
      <c r="RAD227" s="551"/>
      <c r="RAE227" s="551"/>
      <c r="RAF227" s="552"/>
      <c r="RAG227" s="552"/>
      <c r="RAH227" s="544"/>
      <c r="RAI227" s="544"/>
      <c r="RAJ227" s="544"/>
      <c r="RAK227" s="551"/>
      <c r="RAL227" s="551"/>
      <c r="RAM227" s="552"/>
      <c r="RAN227" s="552"/>
      <c r="RAO227" s="544"/>
      <c r="RAP227" s="544"/>
      <c r="RAQ227" s="544"/>
      <c r="RAR227" s="551"/>
      <c r="RAS227" s="551"/>
      <c r="RAT227" s="552"/>
      <c r="RAU227" s="552"/>
      <c r="RAV227" s="544"/>
      <c r="RAW227" s="544"/>
      <c r="RAX227" s="544"/>
      <c r="RAY227" s="551"/>
      <c r="RAZ227" s="551"/>
      <c r="RBA227" s="552"/>
      <c r="RBB227" s="552"/>
      <c r="RBC227" s="544"/>
      <c r="RBD227" s="544"/>
      <c r="RBE227" s="544"/>
      <c r="RBF227" s="551"/>
      <c r="RBG227" s="551"/>
      <c r="RBH227" s="552"/>
      <c r="RBI227" s="552"/>
      <c r="RBJ227" s="544"/>
      <c r="RBK227" s="544"/>
      <c r="RBL227" s="544"/>
      <c r="RBM227" s="551"/>
      <c r="RBN227" s="551"/>
      <c r="RBO227" s="552"/>
      <c r="RBP227" s="552"/>
      <c r="RBQ227" s="544"/>
      <c r="RBR227" s="544"/>
      <c r="RBS227" s="544"/>
      <c r="RBT227" s="551"/>
      <c r="RBU227" s="551"/>
      <c r="RBV227" s="552"/>
      <c r="RBW227" s="552"/>
      <c r="RBX227" s="544"/>
      <c r="RBY227" s="544"/>
      <c r="RBZ227" s="544"/>
      <c r="RCA227" s="551"/>
      <c r="RCB227" s="551"/>
      <c r="RCC227" s="552"/>
      <c r="RCD227" s="552"/>
      <c r="RCE227" s="544"/>
      <c r="RCF227" s="544"/>
      <c r="RCG227" s="544"/>
      <c r="RCH227" s="551"/>
      <c r="RCI227" s="551"/>
      <c r="RCJ227" s="552"/>
      <c r="RCK227" s="552"/>
      <c r="RCL227" s="544"/>
      <c r="RCM227" s="544"/>
      <c r="RCN227" s="544"/>
      <c r="RCO227" s="551"/>
      <c r="RCP227" s="551"/>
      <c r="RCQ227" s="552"/>
      <c r="RCR227" s="552"/>
      <c r="RCS227" s="544"/>
      <c r="RCT227" s="544"/>
      <c r="RCU227" s="544"/>
      <c r="RCV227" s="551"/>
      <c r="RCW227" s="551"/>
      <c r="RCX227" s="552"/>
      <c r="RCY227" s="552"/>
      <c r="RCZ227" s="544"/>
      <c r="RDA227" s="544"/>
      <c r="RDB227" s="544"/>
      <c r="RDC227" s="551"/>
      <c r="RDD227" s="551"/>
      <c r="RDE227" s="552"/>
      <c r="RDF227" s="552"/>
      <c r="RDG227" s="544"/>
      <c r="RDH227" s="544"/>
      <c r="RDI227" s="544"/>
      <c r="RDJ227" s="551"/>
      <c r="RDK227" s="551"/>
      <c r="RDL227" s="552"/>
      <c r="RDM227" s="552"/>
      <c r="RDN227" s="544"/>
      <c r="RDO227" s="544"/>
      <c r="RDP227" s="544"/>
      <c r="RDQ227" s="551"/>
      <c r="RDR227" s="551"/>
      <c r="RDS227" s="552"/>
      <c r="RDT227" s="552"/>
      <c r="RDU227" s="544"/>
      <c r="RDV227" s="544"/>
      <c r="RDW227" s="544"/>
      <c r="RDX227" s="551"/>
      <c r="RDY227" s="551"/>
      <c r="RDZ227" s="552"/>
      <c r="REA227" s="552"/>
      <c r="REB227" s="544"/>
      <c r="REC227" s="544"/>
      <c r="RED227" s="544"/>
      <c r="REE227" s="551"/>
      <c r="REF227" s="551"/>
      <c r="REG227" s="552"/>
      <c r="REH227" s="552"/>
      <c r="REI227" s="544"/>
      <c r="REJ227" s="544"/>
      <c r="REK227" s="544"/>
      <c r="REL227" s="551"/>
      <c r="REM227" s="551"/>
      <c r="REN227" s="552"/>
      <c r="REO227" s="552"/>
      <c r="REP227" s="544"/>
      <c r="REQ227" s="544"/>
      <c r="RER227" s="544"/>
      <c r="RES227" s="551"/>
      <c r="RET227" s="551"/>
      <c r="REU227" s="552"/>
      <c r="REV227" s="552"/>
      <c r="REW227" s="544"/>
      <c r="REX227" s="544"/>
      <c r="REY227" s="544"/>
      <c r="REZ227" s="551"/>
      <c r="RFA227" s="551"/>
      <c r="RFB227" s="552"/>
      <c r="RFC227" s="552"/>
      <c r="RFD227" s="544"/>
      <c r="RFE227" s="544"/>
      <c r="RFF227" s="544"/>
      <c r="RFG227" s="551"/>
      <c r="RFH227" s="551"/>
      <c r="RFI227" s="552"/>
      <c r="RFJ227" s="552"/>
      <c r="RFK227" s="544"/>
      <c r="RFL227" s="544"/>
      <c r="RFM227" s="544"/>
      <c r="RFN227" s="551"/>
      <c r="RFO227" s="551"/>
      <c r="RFP227" s="552"/>
      <c r="RFQ227" s="552"/>
      <c r="RFR227" s="544"/>
      <c r="RFS227" s="544"/>
      <c r="RFT227" s="544"/>
      <c r="RFU227" s="551"/>
      <c r="RFV227" s="551"/>
      <c r="RFW227" s="552"/>
      <c r="RFX227" s="552"/>
      <c r="RFY227" s="544"/>
      <c r="RFZ227" s="544"/>
      <c r="RGA227" s="544"/>
      <c r="RGB227" s="551"/>
      <c r="RGC227" s="551"/>
      <c r="RGD227" s="552"/>
      <c r="RGE227" s="552"/>
      <c r="RGF227" s="544"/>
      <c r="RGG227" s="544"/>
      <c r="RGH227" s="544"/>
      <c r="RGI227" s="551"/>
      <c r="RGJ227" s="551"/>
      <c r="RGK227" s="552"/>
      <c r="RGL227" s="552"/>
      <c r="RGM227" s="544"/>
      <c r="RGN227" s="544"/>
      <c r="RGO227" s="544"/>
      <c r="RGP227" s="551"/>
      <c r="RGQ227" s="551"/>
      <c r="RGR227" s="552"/>
      <c r="RGS227" s="552"/>
      <c r="RGT227" s="544"/>
      <c r="RGU227" s="544"/>
      <c r="RGV227" s="544"/>
      <c r="RGW227" s="551"/>
      <c r="RGX227" s="551"/>
      <c r="RGY227" s="552"/>
      <c r="RGZ227" s="552"/>
      <c r="RHA227" s="544"/>
      <c r="RHB227" s="544"/>
      <c r="RHC227" s="544"/>
      <c r="RHD227" s="551"/>
      <c r="RHE227" s="551"/>
      <c r="RHF227" s="552"/>
      <c r="RHG227" s="552"/>
      <c r="RHH227" s="544"/>
      <c r="RHI227" s="544"/>
      <c r="RHJ227" s="544"/>
      <c r="RHK227" s="551"/>
      <c r="RHL227" s="551"/>
      <c r="RHM227" s="552"/>
      <c r="RHN227" s="552"/>
      <c r="RHO227" s="544"/>
      <c r="RHP227" s="544"/>
      <c r="RHQ227" s="544"/>
      <c r="RHR227" s="551"/>
      <c r="RHS227" s="551"/>
      <c r="RHT227" s="552"/>
      <c r="RHU227" s="552"/>
      <c r="RHV227" s="544"/>
      <c r="RHW227" s="544"/>
      <c r="RHX227" s="544"/>
      <c r="RHY227" s="551"/>
      <c r="RHZ227" s="551"/>
      <c r="RIA227" s="552"/>
      <c r="RIB227" s="552"/>
      <c r="RIC227" s="544"/>
      <c r="RID227" s="544"/>
      <c r="RIE227" s="544"/>
      <c r="RIF227" s="551"/>
      <c r="RIG227" s="551"/>
      <c r="RIH227" s="552"/>
      <c r="RII227" s="552"/>
      <c r="RIJ227" s="544"/>
      <c r="RIK227" s="544"/>
      <c r="RIL227" s="544"/>
      <c r="RIM227" s="551"/>
      <c r="RIN227" s="551"/>
      <c r="RIO227" s="552"/>
      <c r="RIP227" s="552"/>
      <c r="RIQ227" s="544"/>
      <c r="RIR227" s="544"/>
      <c r="RIS227" s="544"/>
      <c r="RIT227" s="551"/>
      <c r="RIU227" s="551"/>
      <c r="RIV227" s="552"/>
      <c r="RIW227" s="552"/>
      <c r="RIX227" s="544"/>
      <c r="RIY227" s="544"/>
      <c r="RIZ227" s="544"/>
      <c r="RJA227" s="551"/>
      <c r="RJB227" s="551"/>
      <c r="RJC227" s="552"/>
      <c r="RJD227" s="552"/>
      <c r="RJE227" s="544"/>
      <c r="RJF227" s="544"/>
      <c r="RJG227" s="544"/>
      <c r="RJH227" s="551"/>
      <c r="RJI227" s="551"/>
      <c r="RJJ227" s="552"/>
      <c r="RJK227" s="552"/>
      <c r="RJL227" s="544"/>
      <c r="RJM227" s="544"/>
      <c r="RJN227" s="544"/>
      <c r="RJO227" s="551"/>
      <c r="RJP227" s="551"/>
      <c r="RJQ227" s="552"/>
      <c r="RJR227" s="552"/>
      <c r="RJS227" s="544"/>
      <c r="RJT227" s="544"/>
      <c r="RJU227" s="544"/>
      <c r="RJV227" s="551"/>
      <c r="RJW227" s="551"/>
      <c r="RJX227" s="552"/>
      <c r="RJY227" s="552"/>
      <c r="RJZ227" s="544"/>
      <c r="RKA227" s="544"/>
      <c r="RKB227" s="544"/>
      <c r="RKC227" s="551"/>
      <c r="RKD227" s="551"/>
      <c r="RKE227" s="552"/>
      <c r="RKF227" s="552"/>
      <c r="RKG227" s="544"/>
      <c r="RKH227" s="544"/>
      <c r="RKI227" s="544"/>
      <c r="RKJ227" s="551"/>
      <c r="RKK227" s="551"/>
      <c r="RKL227" s="552"/>
      <c r="RKM227" s="552"/>
      <c r="RKN227" s="544"/>
      <c r="RKO227" s="544"/>
      <c r="RKP227" s="544"/>
      <c r="RKQ227" s="551"/>
      <c r="RKR227" s="551"/>
      <c r="RKS227" s="552"/>
      <c r="RKT227" s="552"/>
      <c r="RKU227" s="544"/>
      <c r="RKV227" s="544"/>
      <c r="RKW227" s="544"/>
      <c r="RKX227" s="551"/>
      <c r="RKY227" s="551"/>
      <c r="RKZ227" s="552"/>
      <c r="RLA227" s="552"/>
      <c r="RLB227" s="544"/>
      <c r="RLC227" s="544"/>
      <c r="RLD227" s="544"/>
      <c r="RLE227" s="551"/>
      <c r="RLF227" s="551"/>
      <c r="RLG227" s="552"/>
      <c r="RLH227" s="552"/>
      <c r="RLI227" s="544"/>
      <c r="RLJ227" s="544"/>
      <c r="RLK227" s="544"/>
      <c r="RLL227" s="551"/>
      <c r="RLM227" s="551"/>
      <c r="RLN227" s="552"/>
      <c r="RLO227" s="552"/>
      <c r="RLP227" s="544"/>
      <c r="RLQ227" s="544"/>
      <c r="RLR227" s="544"/>
      <c r="RLS227" s="551"/>
      <c r="RLT227" s="551"/>
      <c r="RLU227" s="552"/>
      <c r="RLV227" s="552"/>
      <c r="RLW227" s="544"/>
      <c r="RLX227" s="544"/>
      <c r="RLY227" s="544"/>
      <c r="RLZ227" s="551"/>
      <c r="RMA227" s="551"/>
      <c r="RMB227" s="552"/>
      <c r="RMC227" s="552"/>
      <c r="RMD227" s="544"/>
      <c r="RME227" s="544"/>
      <c r="RMF227" s="544"/>
      <c r="RMG227" s="551"/>
      <c r="RMH227" s="551"/>
      <c r="RMI227" s="552"/>
      <c r="RMJ227" s="552"/>
      <c r="RMK227" s="544"/>
      <c r="RML227" s="544"/>
      <c r="RMM227" s="544"/>
      <c r="RMN227" s="551"/>
      <c r="RMO227" s="551"/>
      <c r="RMP227" s="552"/>
      <c r="RMQ227" s="552"/>
      <c r="RMR227" s="544"/>
      <c r="RMS227" s="544"/>
      <c r="RMT227" s="544"/>
      <c r="RMU227" s="551"/>
      <c r="RMV227" s="551"/>
      <c r="RMW227" s="552"/>
      <c r="RMX227" s="552"/>
      <c r="RMY227" s="544"/>
      <c r="RMZ227" s="544"/>
      <c r="RNA227" s="544"/>
      <c r="RNB227" s="551"/>
      <c r="RNC227" s="551"/>
      <c r="RND227" s="552"/>
      <c r="RNE227" s="552"/>
      <c r="RNF227" s="544"/>
      <c r="RNG227" s="544"/>
      <c r="RNH227" s="544"/>
      <c r="RNI227" s="551"/>
      <c r="RNJ227" s="551"/>
      <c r="RNK227" s="552"/>
      <c r="RNL227" s="552"/>
      <c r="RNM227" s="544"/>
      <c r="RNN227" s="544"/>
      <c r="RNO227" s="544"/>
      <c r="RNP227" s="551"/>
      <c r="RNQ227" s="551"/>
      <c r="RNR227" s="552"/>
      <c r="RNS227" s="552"/>
      <c r="RNT227" s="544"/>
      <c r="RNU227" s="544"/>
      <c r="RNV227" s="544"/>
      <c r="RNW227" s="551"/>
      <c r="RNX227" s="551"/>
      <c r="RNY227" s="552"/>
      <c r="RNZ227" s="552"/>
      <c r="ROA227" s="544"/>
      <c r="ROB227" s="544"/>
      <c r="ROC227" s="544"/>
      <c r="ROD227" s="551"/>
      <c r="ROE227" s="551"/>
      <c r="ROF227" s="552"/>
      <c r="ROG227" s="552"/>
      <c r="ROH227" s="544"/>
      <c r="ROI227" s="544"/>
      <c r="ROJ227" s="544"/>
      <c r="ROK227" s="551"/>
      <c r="ROL227" s="551"/>
      <c r="ROM227" s="552"/>
      <c r="RON227" s="552"/>
      <c r="ROO227" s="544"/>
      <c r="ROP227" s="544"/>
      <c r="ROQ227" s="544"/>
      <c r="ROR227" s="551"/>
      <c r="ROS227" s="551"/>
      <c r="ROT227" s="552"/>
      <c r="ROU227" s="552"/>
      <c r="ROV227" s="544"/>
      <c r="ROW227" s="544"/>
      <c r="ROX227" s="544"/>
      <c r="ROY227" s="551"/>
      <c r="ROZ227" s="551"/>
      <c r="RPA227" s="552"/>
      <c r="RPB227" s="552"/>
      <c r="RPC227" s="544"/>
      <c r="RPD227" s="544"/>
      <c r="RPE227" s="544"/>
      <c r="RPF227" s="551"/>
      <c r="RPG227" s="551"/>
      <c r="RPH227" s="552"/>
      <c r="RPI227" s="552"/>
      <c r="RPJ227" s="544"/>
      <c r="RPK227" s="544"/>
      <c r="RPL227" s="544"/>
      <c r="RPM227" s="551"/>
      <c r="RPN227" s="551"/>
      <c r="RPO227" s="552"/>
      <c r="RPP227" s="552"/>
      <c r="RPQ227" s="544"/>
      <c r="RPR227" s="544"/>
      <c r="RPS227" s="544"/>
      <c r="RPT227" s="551"/>
      <c r="RPU227" s="551"/>
      <c r="RPV227" s="552"/>
      <c r="RPW227" s="552"/>
      <c r="RPX227" s="544"/>
      <c r="RPY227" s="544"/>
      <c r="RPZ227" s="544"/>
      <c r="RQA227" s="551"/>
      <c r="RQB227" s="551"/>
      <c r="RQC227" s="552"/>
      <c r="RQD227" s="552"/>
      <c r="RQE227" s="544"/>
      <c r="RQF227" s="544"/>
      <c r="RQG227" s="544"/>
      <c r="RQH227" s="551"/>
      <c r="RQI227" s="551"/>
      <c r="RQJ227" s="552"/>
      <c r="RQK227" s="552"/>
      <c r="RQL227" s="544"/>
      <c r="RQM227" s="544"/>
      <c r="RQN227" s="544"/>
      <c r="RQO227" s="551"/>
      <c r="RQP227" s="551"/>
      <c r="RQQ227" s="552"/>
      <c r="RQR227" s="552"/>
      <c r="RQS227" s="544"/>
      <c r="RQT227" s="544"/>
      <c r="RQU227" s="544"/>
      <c r="RQV227" s="551"/>
      <c r="RQW227" s="551"/>
      <c r="RQX227" s="552"/>
      <c r="RQY227" s="552"/>
      <c r="RQZ227" s="544"/>
      <c r="RRA227" s="544"/>
      <c r="RRB227" s="544"/>
      <c r="RRC227" s="551"/>
      <c r="RRD227" s="551"/>
      <c r="RRE227" s="552"/>
      <c r="RRF227" s="552"/>
      <c r="RRG227" s="544"/>
      <c r="RRH227" s="544"/>
      <c r="RRI227" s="544"/>
      <c r="RRJ227" s="551"/>
      <c r="RRK227" s="551"/>
      <c r="RRL227" s="552"/>
      <c r="RRM227" s="552"/>
      <c r="RRN227" s="544"/>
      <c r="RRO227" s="544"/>
      <c r="RRP227" s="544"/>
      <c r="RRQ227" s="551"/>
      <c r="RRR227" s="551"/>
      <c r="RRS227" s="552"/>
      <c r="RRT227" s="552"/>
      <c r="RRU227" s="544"/>
      <c r="RRV227" s="544"/>
      <c r="RRW227" s="544"/>
      <c r="RRX227" s="551"/>
      <c r="RRY227" s="551"/>
      <c r="RRZ227" s="552"/>
      <c r="RSA227" s="552"/>
      <c r="RSB227" s="544"/>
      <c r="RSC227" s="544"/>
      <c r="RSD227" s="544"/>
      <c r="RSE227" s="551"/>
      <c r="RSF227" s="551"/>
      <c r="RSG227" s="552"/>
      <c r="RSH227" s="552"/>
      <c r="RSI227" s="544"/>
      <c r="RSJ227" s="544"/>
      <c r="RSK227" s="544"/>
      <c r="RSL227" s="551"/>
      <c r="RSM227" s="551"/>
      <c r="RSN227" s="552"/>
      <c r="RSO227" s="552"/>
      <c r="RSP227" s="544"/>
      <c r="RSQ227" s="544"/>
      <c r="RSR227" s="544"/>
      <c r="RSS227" s="551"/>
      <c r="RST227" s="551"/>
      <c r="RSU227" s="552"/>
      <c r="RSV227" s="552"/>
      <c r="RSW227" s="544"/>
      <c r="RSX227" s="544"/>
      <c r="RSY227" s="544"/>
      <c r="RSZ227" s="551"/>
      <c r="RTA227" s="551"/>
      <c r="RTB227" s="552"/>
      <c r="RTC227" s="552"/>
      <c r="RTD227" s="544"/>
      <c r="RTE227" s="544"/>
      <c r="RTF227" s="544"/>
      <c r="RTG227" s="551"/>
      <c r="RTH227" s="551"/>
      <c r="RTI227" s="552"/>
      <c r="RTJ227" s="552"/>
      <c r="RTK227" s="544"/>
      <c r="RTL227" s="544"/>
      <c r="RTM227" s="544"/>
      <c r="RTN227" s="551"/>
      <c r="RTO227" s="551"/>
      <c r="RTP227" s="552"/>
      <c r="RTQ227" s="552"/>
      <c r="RTR227" s="544"/>
      <c r="RTS227" s="544"/>
      <c r="RTT227" s="544"/>
      <c r="RTU227" s="551"/>
      <c r="RTV227" s="551"/>
      <c r="RTW227" s="552"/>
      <c r="RTX227" s="552"/>
      <c r="RTY227" s="544"/>
      <c r="RTZ227" s="544"/>
      <c r="RUA227" s="544"/>
      <c r="RUB227" s="551"/>
      <c r="RUC227" s="551"/>
      <c r="RUD227" s="552"/>
      <c r="RUE227" s="552"/>
      <c r="RUF227" s="544"/>
      <c r="RUG227" s="544"/>
      <c r="RUH227" s="544"/>
      <c r="RUI227" s="551"/>
      <c r="RUJ227" s="551"/>
      <c r="RUK227" s="552"/>
      <c r="RUL227" s="552"/>
      <c r="RUM227" s="544"/>
      <c r="RUN227" s="544"/>
      <c r="RUO227" s="544"/>
      <c r="RUP227" s="551"/>
      <c r="RUQ227" s="551"/>
      <c r="RUR227" s="552"/>
      <c r="RUS227" s="552"/>
      <c r="RUT227" s="544"/>
      <c r="RUU227" s="544"/>
      <c r="RUV227" s="544"/>
      <c r="RUW227" s="551"/>
      <c r="RUX227" s="551"/>
      <c r="RUY227" s="552"/>
      <c r="RUZ227" s="552"/>
      <c r="RVA227" s="544"/>
      <c r="RVB227" s="544"/>
      <c r="RVC227" s="544"/>
      <c r="RVD227" s="551"/>
      <c r="RVE227" s="551"/>
      <c r="RVF227" s="552"/>
      <c r="RVG227" s="552"/>
      <c r="RVH227" s="544"/>
      <c r="RVI227" s="544"/>
      <c r="RVJ227" s="544"/>
      <c r="RVK227" s="551"/>
      <c r="RVL227" s="551"/>
      <c r="RVM227" s="552"/>
      <c r="RVN227" s="552"/>
      <c r="RVO227" s="544"/>
      <c r="RVP227" s="544"/>
      <c r="RVQ227" s="544"/>
      <c r="RVR227" s="551"/>
      <c r="RVS227" s="551"/>
      <c r="RVT227" s="552"/>
      <c r="RVU227" s="552"/>
      <c r="RVV227" s="544"/>
      <c r="RVW227" s="544"/>
      <c r="RVX227" s="544"/>
      <c r="RVY227" s="551"/>
      <c r="RVZ227" s="551"/>
      <c r="RWA227" s="552"/>
      <c r="RWB227" s="552"/>
      <c r="RWC227" s="544"/>
      <c r="RWD227" s="544"/>
      <c r="RWE227" s="544"/>
      <c r="RWF227" s="551"/>
      <c r="RWG227" s="551"/>
      <c r="RWH227" s="552"/>
      <c r="RWI227" s="552"/>
      <c r="RWJ227" s="544"/>
      <c r="RWK227" s="544"/>
      <c r="RWL227" s="544"/>
      <c r="RWM227" s="551"/>
      <c r="RWN227" s="551"/>
      <c r="RWO227" s="552"/>
      <c r="RWP227" s="552"/>
      <c r="RWQ227" s="544"/>
      <c r="RWR227" s="544"/>
      <c r="RWS227" s="544"/>
      <c r="RWT227" s="551"/>
      <c r="RWU227" s="551"/>
      <c r="RWV227" s="552"/>
      <c r="RWW227" s="552"/>
      <c r="RWX227" s="544"/>
      <c r="RWY227" s="544"/>
      <c r="RWZ227" s="544"/>
      <c r="RXA227" s="551"/>
      <c r="RXB227" s="551"/>
      <c r="RXC227" s="552"/>
      <c r="RXD227" s="552"/>
      <c r="RXE227" s="544"/>
      <c r="RXF227" s="544"/>
      <c r="RXG227" s="544"/>
      <c r="RXH227" s="551"/>
      <c r="RXI227" s="551"/>
      <c r="RXJ227" s="552"/>
      <c r="RXK227" s="552"/>
      <c r="RXL227" s="544"/>
      <c r="RXM227" s="544"/>
      <c r="RXN227" s="544"/>
      <c r="RXO227" s="551"/>
      <c r="RXP227" s="551"/>
      <c r="RXQ227" s="552"/>
      <c r="RXR227" s="552"/>
      <c r="RXS227" s="544"/>
      <c r="RXT227" s="544"/>
      <c r="RXU227" s="544"/>
      <c r="RXV227" s="551"/>
      <c r="RXW227" s="551"/>
      <c r="RXX227" s="552"/>
      <c r="RXY227" s="552"/>
      <c r="RXZ227" s="544"/>
      <c r="RYA227" s="544"/>
      <c r="RYB227" s="544"/>
      <c r="RYC227" s="551"/>
      <c r="RYD227" s="551"/>
      <c r="RYE227" s="552"/>
      <c r="RYF227" s="552"/>
      <c r="RYG227" s="544"/>
      <c r="RYH227" s="544"/>
      <c r="RYI227" s="544"/>
      <c r="RYJ227" s="551"/>
      <c r="RYK227" s="551"/>
      <c r="RYL227" s="552"/>
      <c r="RYM227" s="552"/>
      <c r="RYN227" s="544"/>
      <c r="RYO227" s="544"/>
      <c r="RYP227" s="544"/>
      <c r="RYQ227" s="551"/>
      <c r="RYR227" s="551"/>
      <c r="RYS227" s="552"/>
      <c r="RYT227" s="552"/>
      <c r="RYU227" s="544"/>
      <c r="RYV227" s="544"/>
      <c r="RYW227" s="544"/>
      <c r="RYX227" s="551"/>
      <c r="RYY227" s="551"/>
      <c r="RYZ227" s="552"/>
      <c r="RZA227" s="552"/>
      <c r="RZB227" s="544"/>
      <c r="RZC227" s="544"/>
      <c r="RZD227" s="544"/>
      <c r="RZE227" s="551"/>
      <c r="RZF227" s="551"/>
      <c r="RZG227" s="552"/>
      <c r="RZH227" s="552"/>
      <c r="RZI227" s="544"/>
      <c r="RZJ227" s="544"/>
      <c r="RZK227" s="544"/>
      <c r="RZL227" s="551"/>
      <c r="RZM227" s="551"/>
      <c r="RZN227" s="552"/>
      <c r="RZO227" s="552"/>
      <c r="RZP227" s="544"/>
      <c r="RZQ227" s="544"/>
      <c r="RZR227" s="544"/>
      <c r="RZS227" s="551"/>
      <c r="RZT227" s="551"/>
      <c r="RZU227" s="552"/>
      <c r="RZV227" s="552"/>
      <c r="RZW227" s="544"/>
      <c r="RZX227" s="544"/>
      <c r="RZY227" s="544"/>
      <c r="RZZ227" s="551"/>
      <c r="SAA227" s="551"/>
      <c r="SAB227" s="552"/>
      <c r="SAC227" s="552"/>
      <c r="SAD227" s="544"/>
      <c r="SAE227" s="544"/>
      <c r="SAF227" s="544"/>
      <c r="SAG227" s="551"/>
      <c r="SAH227" s="551"/>
      <c r="SAI227" s="552"/>
      <c r="SAJ227" s="552"/>
      <c r="SAK227" s="544"/>
      <c r="SAL227" s="544"/>
      <c r="SAM227" s="544"/>
      <c r="SAN227" s="551"/>
      <c r="SAO227" s="551"/>
      <c r="SAP227" s="552"/>
      <c r="SAQ227" s="552"/>
      <c r="SAR227" s="544"/>
      <c r="SAS227" s="544"/>
      <c r="SAT227" s="544"/>
      <c r="SAU227" s="551"/>
      <c r="SAV227" s="551"/>
      <c r="SAW227" s="552"/>
      <c r="SAX227" s="552"/>
      <c r="SAY227" s="544"/>
      <c r="SAZ227" s="544"/>
      <c r="SBA227" s="544"/>
      <c r="SBB227" s="551"/>
      <c r="SBC227" s="551"/>
      <c r="SBD227" s="552"/>
      <c r="SBE227" s="552"/>
      <c r="SBF227" s="544"/>
      <c r="SBG227" s="544"/>
      <c r="SBH227" s="544"/>
      <c r="SBI227" s="551"/>
      <c r="SBJ227" s="551"/>
      <c r="SBK227" s="552"/>
      <c r="SBL227" s="552"/>
      <c r="SBM227" s="544"/>
      <c r="SBN227" s="544"/>
      <c r="SBO227" s="544"/>
      <c r="SBP227" s="551"/>
      <c r="SBQ227" s="551"/>
      <c r="SBR227" s="552"/>
      <c r="SBS227" s="552"/>
      <c r="SBT227" s="544"/>
      <c r="SBU227" s="544"/>
      <c r="SBV227" s="544"/>
      <c r="SBW227" s="551"/>
      <c r="SBX227" s="551"/>
      <c r="SBY227" s="552"/>
      <c r="SBZ227" s="552"/>
      <c r="SCA227" s="544"/>
      <c r="SCB227" s="544"/>
      <c r="SCC227" s="544"/>
      <c r="SCD227" s="551"/>
      <c r="SCE227" s="551"/>
      <c r="SCF227" s="552"/>
      <c r="SCG227" s="552"/>
      <c r="SCH227" s="544"/>
      <c r="SCI227" s="544"/>
      <c r="SCJ227" s="544"/>
      <c r="SCK227" s="551"/>
      <c r="SCL227" s="551"/>
      <c r="SCM227" s="552"/>
      <c r="SCN227" s="552"/>
      <c r="SCO227" s="544"/>
      <c r="SCP227" s="544"/>
      <c r="SCQ227" s="544"/>
      <c r="SCR227" s="551"/>
      <c r="SCS227" s="551"/>
      <c r="SCT227" s="552"/>
      <c r="SCU227" s="552"/>
      <c r="SCV227" s="544"/>
      <c r="SCW227" s="544"/>
      <c r="SCX227" s="544"/>
      <c r="SCY227" s="551"/>
      <c r="SCZ227" s="551"/>
      <c r="SDA227" s="552"/>
      <c r="SDB227" s="552"/>
      <c r="SDC227" s="544"/>
      <c r="SDD227" s="544"/>
      <c r="SDE227" s="544"/>
      <c r="SDF227" s="551"/>
      <c r="SDG227" s="551"/>
      <c r="SDH227" s="552"/>
      <c r="SDI227" s="552"/>
      <c r="SDJ227" s="544"/>
      <c r="SDK227" s="544"/>
      <c r="SDL227" s="544"/>
      <c r="SDM227" s="551"/>
      <c r="SDN227" s="551"/>
      <c r="SDO227" s="552"/>
      <c r="SDP227" s="552"/>
      <c r="SDQ227" s="544"/>
      <c r="SDR227" s="544"/>
      <c r="SDS227" s="544"/>
      <c r="SDT227" s="551"/>
      <c r="SDU227" s="551"/>
      <c r="SDV227" s="552"/>
      <c r="SDW227" s="552"/>
      <c r="SDX227" s="544"/>
      <c r="SDY227" s="544"/>
      <c r="SDZ227" s="544"/>
      <c r="SEA227" s="551"/>
      <c r="SEB227" s="551"/>
      <c r="SEC227" s="552"/>
      <c r="SED227" s="552"/>
      <c r="SEE227" s="544"/>
      <c r="SEF227" s="544"/>
      <c r="SEG227" s="544"/>
      <c r="SEH227" s="551"/>
      <c r="SEI227" s="551"/>
      <c r="SEJ227" s="552"/>
      <c r="SEK227" s="552"/>
      <c r="SEL227" s="544"/>
      <c r="SEM227" s="544"/>
      <c r="SEN227" s="544"/>
      <c r="SEO227" s="551"/>
      <c r="SEP227" s="551"/>
      <c r="SEQ227" s="552"/>
      <c r="SER227" s="552"/>
      <c r="SES227" s="544"/>
      <c r="SET227" s="544"/>
      <c r="SEU227" s="544"/>
      <c r="SEV227" s="551"/>
      <c r="SEW227" s="551"/>
      <c r="SEX227" s="552"/>
      <c r="SEY227" s="552"/>
      <c r="SEZ227" s="544"/>
      <c r="SFA227" s="544"/>
      <c r="SFB227" s="544"/>
      <c r="SFC227" s="551"/>
      <c r="SFD227" s="551"/>
      <c r="SFE227" s="552"/>
      <c r="SFF227" s="552"/>
      <c r="SFG227" s="544"/>
      <c r="SFH227" s="544"/>
      <c r="SFI227" s="544"/>
      <c r="SFJ227" s="551"/>
      <c r="SFK227" s="551"/>
      <c r="SFL227" s="552"/>
      <c r="SFM227" s="552"/>
      <c r="SFN227" s="544"/>
      <c r="SFO227" s="544"/>
      <c r="SFP227" s="544"/>
      <c r="SFQ227" s="551"/>
      <c r="SFR227" s="551"/>
      <c r="SFS227" s="552"/>
      <c r="SFT227" s="552"/>
      <c r="SFU227" s="544"/>
      <c r="SFV227" s="544"/>
      <c r="SFW227" s="544"/>
      <c r="SFX227" s="551"/>
      <c r="SFY227" s="551"/>
      <c r="SFZ227" s="552"/>
      <c r="SGA227" s="552"/>
      <c r="SGB227" s="544"/>
      <c r="SGC227" s="544"/>
      <c r="SGD227" s="544"/>
      <c r="SGE227" s="551"/>
      <c r="SGF227" s="551"/>
      <c r="SGG227" s="552"/>
      <c r="SGH227" s="552"/>
      <c r="SGI227" s="544"/>
      <c r="SGJ227" s="544"/>
      <c r="SGK227" s="544"/>
      <c r="SGL227" s="551"/>
      <c r="SGM227" s="551"/>
      <c r="SGN227" s="552"/>
      <c r="SGO227" s="552"/>
      <c r="SGP227" s="544"/>
      <c r="SGQ227" s="544"/>
      <c r="SGR227" s="544"/>
      <c r="SGS227" s="551"/>
      <c r="SGT227" s="551"/>
      <c r="SGU227" s="552"/>
      <c r="SGV227" s="552"/>
      <c r="SGW227" s="544"/>
      <c r="SGX227" s="544"/>
      <c r="SGY227" s="544"/>
      <c r="SGZ227" s="551"/>
      <c r="SHA227" s="551"/>
      <c r="SHB227" s="552"/>
      <c r="SHC227" s="552"/>
      <c r="SHD227" s="544"/>
      <c r="SHE227" s="544"/>
      <c r="SHF227" s="544"/>
      <c r="SHG227" s="551"/>
      <c r="SHH227" s="551"/>
      <c r="SHI227" s="552"/>
      <c r="SHJ227" s="552"/>
      <c r="SHK227" s="544"/>
      <c r="SHL227" s="544"/>
      <c r="SHM227" s="544"/>
      <c r="SHN227" s="551"/>
      <c r="SHO227" s="551"/>
      <c r="SHP227" s="552"/>
      <c r="SHQ227" s="552"/>
      <c r="SHR227" s="544"/>
      <c r="SHS227" s="544"/>
      <c r="SHT227" s="544"/>
      <c r="SHU227" s="551"/>
      <c r="SHV227" s="551"/>
      <c r="SHW227" s="552"/>
      <c r="SHX227" s="552"/>
      <c r="SHY227" s="544"/>
      <c r="SHZ227" s="544"/>
      <c r="SIA227" s="544"/>
      <c r="SIB227" s="551"/>
      <c r="SIC227" s="551"/>
      <c r="SID227" s="552"/>
      <c r="SIE227" s="552"/>
      <c r="SIF227" s="544"/>
      <c r="SIG227" s="544"/>
      <c r="SIH227" s="544"/>
      <c r="SII227" s="551"/>
      <c r="SIJ227" s="551"/>
      <c r="SIK227" s="552"/>
      <c r="SIL227" s="552"/>
      <c r="SIM227" s="544"/>
      <c r="SIN227" s="544"/>
      <c r="SIO227" s="544"/>
      <c r="SIP227" s="551"/>
      <c r="SIQ227" s="551"/>
      <c r="SIR227" s="552"/>
      <c r="SIS227" s="552"/>
      <c r="SIT227" s="544"/>
      <c r="SIU227" s="544"/>
      <c r="SIV227" s="544"/>
      <c r="SIW227" s="551"/>
      <c r="SIX227" s="551"/>
      <c r="SIY227" s="552"/>
      <c r="SIZ227" s="552"/>
      <c r="SJA227" s="544"/>
      <c r="SJB227" s="544"/>
      <c r="SJC227" s="544"/>
      <c r="SJD227" s="551"/>
      <c r="SJE227" s="551"/>
      <c r="SJF227" s="552"/>
      <c r="SJG227" s="552"/>
      <c r="SJH227" s="544"/>
      <c r="SJI227" s="544"/>
      <c r="SJJ227" s="544"/>
      <c r="SJK227" s="551"/>
      <c r="SJL227" s="551"/>
      <c r="SJM227" s="552"/>
      <c r="SJN227" s="552"/>
      <c r="SJO227" s="544"/>
      <c r="SJP227" s="544"/>
      <c r="SJQ227" s="544"/>
      <c r="SJR227" s="551"/>
      <c r="SJS227" s="551"/>
      <c r="SJT227" s="552"/>
      <c r="SJU227" s="552"/>
      <c r="SJV227" s="544"/>
      <c r="SJW227" s="544"/>
      <c r="SJX227" s="544"/>
      <c r="SJY227" s="551"/>
      <c r="SJZ227" s="551"/>
      <c r="SKA227" s="552"/>
      <c r="SKB227" s="552"/>
      <c r="SKC227" s="544"/>
      <c r="SKD227" s="544"/>
      <c r="SKE227" s="544"/>
      <c r="SKF227" s="551"/>
      <c r="SKG227" s="551"/>
      <c r="SKH227" s="552"/>
      <c r="SKI227" s="552"/>
      <c r="SKJ227" s="544"/>
      <c r="SKK227" s="544"/>
      <c r="SKL227" s="544"/>
      <c r="SKM227" s="551"/>
      <c r="SKN227" s="551"/>
      <c r="SKO227" s="552"/>
      <c r="SKP227" s="552"/>
      <c r="SKQ227" s="544"/>
      <c r="SKR227" s="544"/>
      <c r="SKS227" s="544"/>
      <c r="SKT227" s="551"/>
      <c r="SKU227" s="551"/>
      <c r="SKV227" s="552"/>
      <c r="SKW227" s="552"/>
      <c r="SKX227" s="544"/>
      <c r="SKY227" s="544"/>
      <c r="SKZ227" s="544"/>
      <c r="SLA227" s="551"/>
      <c r="SLB227" s="551"/>
      <c r="SLC227" s="552"/>
      <c r="SLD227" s="552"/>
      <c r="SLE227" s="544"/>
      <c r="SLF227" s="544"/>
      <c r="SLG227" s="544"/>
      <c r="SLH227" s="551"/>
      <c r="SLI227" s="551"/>
      <c r="SLJ227" s="552"/>
      <c r="SLK227" s="552"/>
      <c r="SLL227" s="544"/>
      <c r="SLM227" s="544"/>
      <c r="SLN227" s="544"/>
      <c r="SLO227" s="551"/>
      <c r="SLP227" s="551"/>
      <c r="SLQ227" s="552"/>
      <c r="SLR227" s="552"/>
      <c r="SLS227" s="544"/>
      <c r="SLT227" s="544"/>
      <c r="SLU227" s="544"/>
      <c r="SLV227" s="551"/>
      <c r="SLW227" s="551"/>
      <c r="SLX227" s="552"/>
      <c r="SLY227" s="552"/>
      <c r="SLZ227" s="544"/>
      <c r="SMA227" s="544"/>
      <c r="SMB227" s="544"/>
      <c r="SMC227" s="551"/>
      <c r="SMD227" s="551"/>
      <c r="SME227" s="552"/>
      <c r="SMF227" s="552"/>
      <c r="SMG227" s="544"/>
      <c r="SMH227" s="544"/>
      <c r="SMI227" s="544"/>
      <c r="SMJ227" s="551"/>
      <c r="SMK227" s="551"/>
      <c r="SML227" s="552"/>
      <c r="SMM227" s="552"/>
      <c r="SMN227" s="544"/>
      <c r="SMO227" s="544"/>
      <c r="SMP227" s="544"/>
      <c r="SMQ227" s="551"/>
      <c r="SMR227" s="551"/>
      <c r="SMS227" s="552"/>
      <c r="SMT227" s="552"/>
      <c r="SMU227" s="544"/>
      <c r="SMV227" s="544"/>
      <c r="SMW227" s="544"/>
      <c r="SMX227" s="551"/>
      <c r="SMY227" s="551"/>
      <c r="SMZ227" s="552"/>
      <c r="SNA227" s="552"/>
      <c r="SNB227" s="544"/>
      <c r="SNC227" s="544"/>
      <c r="SND227" s="544"/>
      <c r="SNE227" s="551"/>
      <c r="SNF227" s="551"/>
      <c r="SNG227" s="552"/>
      <c r="SNH227" s="552"/>
      <c r="SNI227" s="544"/>
      <c r="SNJ227" s="544"/>
      <c r="SNK227" s="544"/>
      <c r="SNL227" s="551"/>
      <c r="SNM227" s="551"/>
      <c r="SNN227" s="552"/>
      <c r="SNO227" s="552"/>
      <c r="SNP227" s="544"/>
      <c r="SNQ227" s="544"/>
      <c r="SNR227" s="544"/>
      <c r="SNS227" s="551"/>
      <c r="SNT227" s="551"/>
      <c r="SNU227" s="552"/>
      <c r="SNV227" s="552"/>
      <c r="SNW227" s="544"/>
      <c r="SNX227" s="544"/>
      <c r="SNY227" s="544"/>
      <c r="SNZ227" s="551"/>
      <c r="SOA227" s="551"/>
      <c r="SOB227" s="552"/>
      <c r="SOC227" s="552"/>
      <c r="SOD227" s="544"/>
      <c r="SOE227" s="544"/>
      <c r="SOF227" s="544"/>
      <c r="SOG227" s="551"/>
      <c r="SOH227" s="551"/>
      <c r="SOI227" s="552"/>
      <c r="SOJ227" s="552"/>
      <c r="SOK227" s="544"/>
      <c r="SOL227" s="544"/>
      <c r="SOM227" s="544"/>
      <c r="SON227" s="551"/>
      <c r="SOO227" s="551"/>
      <c r="SOP227" s="552"/>
      <c r="SOQ227" s="552"/>
      <c r="SOR227" s="544"/>
      <c r="SOS227" s="544"/>
      <c r="SOT227" s="544"/>
      <c r="SOU227" s="551"/>
      <c r="SOV227" s="551"/>
      <c r="SOW227" s="552"/>
      <c r="SOX227" s="552"/>
      <c r="SOY227" s="544"/>
      <c r="SOZ227" s="544"/>
      <c r="SPA227" s="544"/>
      <c r="SPB227" s="551"/>
      <c r="SPC227" s="551"/>
      <c r="SPD227" s="552"/>
      <c r="SPE227" s="552"/>
      <c r="SPF227" s="544"/>
      <c r="SPG227" s="544"/>
      <c r="SPH227" s="544"/>
      <c r="SPI227" s="551"/>
      <c r="SPJ227" s="551"/>
      <c r="SPK227" s="552"/>
      <c r="SPL227" s="552"/>
      <c r="SPM227" s="544"/>
      <c r="SPN227" s="544"/>
      <c r="SPO227" s="544"/>
      <c r="SPP227" s="551"/>
      <c r="SPQ227" s="551"/>
      <c r="SPR227" s="552"/>
      <c r="SPS227" s="552"/>
      <c r="SPT227" s="544"/>
      <c r="SPU227" s="544"/>
      <c r="SPV227" s="544"/>
      <c r="SPW227" s="551"/>
      <c r="SPX227" s="551"/>
      <c r="SPY227" s="552"/>
      <c r="SPZ227" s="552"/>
      <c r="SQA227" s="544"/>
      <c r="SQB227" s="544"/>
      <c r="SQC227" s="544"/>
      <c r="SQD227" s="551"/>
      <c r="SQE227" s="551"/>
      <c r="SQF227" s="552"/>
      <c r="SQG227" s="552"/>
      <c r="SQH227" s="544"/>
      <c r="SQI227" s="544"/>
      <c r="SQJ227" s="544"/>
      <c r="SQK227" s="551"/>
      <c r="SQL227" s="551"/>
      <c r="SQM227" s="552"/>
      <c r="SQN227" s="552"/>
      <c r="SQO227" s="544"/>
      <c r="SQP227" s="544"/>
      <c r="SQQ227" s="544"/>
      <c r="SQR227" s="551"/>
      <c r="SQS227" s="551"/>
      <c r="SQT227" s="552"/>
      <c r="SQU227" s="552"/>
      <c r="SQV227" s="544"/>
      <c r="SQW227" s="544"/>
      <c r="SQX227" s="544"/>
      <c r="SQY227" s="551"/>
      <c r="SQZ227" s="551"/>
      <c r="SRA227" s="552"/>
      <c r="SRB227" s="552"/>
      <c r="SRC227" s="544"/>
      <c r="SRD227" s="544"/>
      <c r="SRE227" s="544"/>
      <c r="SRF227" s="551"/>
      <c r="SRG227" s="551"/>
      <c r="SRH227" s="552"/>
      <c r="SRI227" s="552"/>
      <c r="SRJ227" s="544"/>
      <c r="SRK227" s="544"/>
      <c r="SRL227" s="544"/>
      <c r="SRM227" s="551"/>
      <c r="SRN227" s="551"/>
      <c r="SRO227" s="552"/>
      <c r="SRP227" s="552"/>
      <c r="SRQ227" s="544"/>
      <c r="SRR227" s="544"/>
      <c r="SRS227" s="544"/>
      <c r="SRT227" s="551"/>
      <c r="SRU227" s="551"/>
      <c r="SRV227" s="552"/>
      <c r="SRW227" s="552"/>
      <c r="SRX227" s="544"/>
      <c r="SRY227" s="544"/>
      <c r="SRZ227" s="544"/>
      <c r="SSA227" s="551"/>
      <c r="SSB227" s="551"/>
      <c r="SSC227" s="552"/>
      <c r="SSD227" s="552"/>
      <c r="SSE227" s="544"/>
      <c r="SSF227" s="544"/>
      <c r="SSG227" s="544"/>
      <c r="SSH227" s="551"/>
      <c r="SSI227" s="551"/>
      <c r="SSJ227" s="552"/>
      <c r="SSK227" s="552"/>
      <c r="SSL227" s="544"/>
      <c r="SSM227" s="544"/>
      <c r="SSN227" s="544"/>
      <c r="SSO227" s="551"/>
      <c r="SSP227" s="551"/>
      <c r="SSQ227" s="552"/>
      <c r="SSR227" s="552"/>
      <c r="SSS227" s="544"/>
      <c r="SST227" s="544"/>
      <c r="SSU227" s="544"/>
      <c r="SSV227" s="551"/>
      <c r="SSW227" s="551"/>
      <c r="SSX227" s="552"/>
      <c r="SSY227" s="552"/>
      <c r="SSZ227" s="544"/>
      <c r="STA227" s="544"/>
      <c r="STB227" s="544"/>
      <c r="STC227" s="551"/>
      <c r="STD227" s="551"/>
      <c r="STE227" s="552"/>
      <c r="STF227" s="552"/>
      <c r="STG227" s="544"/>
      <c r="STH227" s="544"/>
      <c r="STI227" s="544"/>
      <c r="STJ227" s="551"/>
      <c r="STK227" s="551"/>
      <c r="STL227" s="552"/>
      <c r="STM227" s="552"/>
      <c r="STN227" s="544"/>
      <c r="STO227" s="544"/>
      <c r="STP227" s="544"/>
      <c r="STQ227" s="551"/>
      <c r="STR227" s="551"/>
      <c r="STS227" s="552"/>
      <c r="STT227" s="552"/>
      <c r="STU227" s="544"/>
      <c r="STV227" s="544"/>
      <c r="STW227" s="544"/>
      <c r="STX227" s="551"/>
      <c r="STY227" s="551"/>
      <c r="STZ227" s="552"/>
      <c r="SUA227" s="552"/>
      <c r="SUB227" s="544"/>
      <c r="SUC227" s="544"/>
      <c r="SUD227" s="544"/>
      <c r="SUE227" s="551"/>
      <c r="SUF227" s="551"/>
      <c r="SUG227" s="552"/>
      <c r="SUH227" s="552"/>
      <c r="SUI227" s="544"/>
      <c r="SUJ227" s="544"/>
      <c r="SUK227" s="544"/>
      <c r="SUL227" s="551"/>
      <c r="SUM227" s="551"/>
      <c r="SUN227" s="552"/>
      <c r="SUO227" s="552"/>
      <c r="SUP227" s="544"/>
      <c r="SUQ227" s="544"/>
      <c r="SUR227" s="544"/>
      <c r="SUS227" s="551"/>
      <c r="SUT227" s="551"/>
      <c r="SUU227" s="552"/>
      <c r="SUV227" s="552"/>
      <c r="SUW227" s="544"/>
      <c r="SUX227" s="544"/>
      <c r="SUY227" s="544"/>
      <c r="SUZ227" s="551"/>
      <c r="SVA227" s="551"/>
      <c r="SVB227" s="552"/>
      <c r="SVC227" s="552"/>
      <c r="SVD227" s="544"/>
      <c r="SVE227" s="544"/>
      <c r="SVF227" s="544"/>
      <c r="SVG227" s="551"/>
      <c r="SVH227" s="551"/>
      <c r="SVI227" s="552"/>
      <c r="SVJ227" s="552"/>
      <c r="SVK227" s="544"/>
      <c r="SVL227" s="544"/>
      <c r="SVM227" s="544"/>
      <c r="SVN227" s="551"/>
      <c r="SVO227" s="551"/>
      <c r="SVP227" s="552"/>
      <c r="SVQ227" s="552"/>
      <c r="SVR227" s="544"/>
      <c r="SVS227" s="544"/>
      <c r="SVT227" s="544"/>
      <c r="SVU227" s="551"/>
      <c r="SVV227" s="551"/>
      <c r="SVW227" s="552"/>
      <c r="SVX227" s="552"/>
      <c r="SVY227" s="544"/>
      <c r="SVZ227" s="544"/>
      <c r="SWA227" s="544"/>
      <c r="SWB227" s="551"/>
      <c r="SWC227" s="551"/>
      <c r="SWD227" s="552"/>
      <c r="SWE227" s="552"/>
      <c r="SWF227" s="544"/>
      <c r="SWG227" s="544"/>
      <c r="SWH227" s="544"/>
      <c r="SWI227" s="551"/>
      <c r="SWJ227" s="551"/>
      <c r="SWK227" s="552"/>
      <c r="SWL227" s="552"/>
      <c r="SWM227" s="544"/>
      <c r="SWN227" s="544"/>
      <c r="SWO227" s="544"/>
      <c r="SWP227" s="551"/>
      <c r="SWQ227" s="551"/>
      <c r="SWR227" s="552"/>
      <c r="SWS227" s="552"/>
      <c r="SWT227" s="544"/>
      <c r="SWU227" s="544"/>
      <c r="SWV227" s="544"/>
      <c r="SWW227" s="551"/>
      <c r="SWX227" s="551"/>
      <c r="SWY227" s="552"/>
      <c r="SWZ227" s="552"/>
      <c r="SXA227" s="544"/>
      <c r="SXB227" s="544"/>
      <c r="SXC227" s="544"/>
      <c r="SXD227" s="551"/>
      <c r="SXE227" s="551"/>
      <c r="SXF227" s="552"/>
      <c r="SXG227" s="552"/>
      <c r="SXH227" s="544"/>
      <c r="SXI227" s="544"/>
      <c r="SXJ227" s="544"/>
      <c r="SXK227" s="551"/>
      <c r="SXL227" s="551"/>
      <c r="SXM227" s="552"/>
      <c r="SXN227" s="552"/>
      <c r="SXO227" s="544"/>
      <c r="SXP227" s="544"/>
      <c r="SXQ227" s="544"/>
      <c r="SXR227" s="551"/>
      <c r="SXS227" s="551"/>
      <c r="SXT227" s="552"/>
      <c r="SXU227" s="552"/>
      <c r="SXV227" s="544"/>
      <c r="SXW227" s="544"/>
      <c r="SXX227" s="544"/>
      <c r="SXY227" s="551"/>
      <c r="SXZ227" s="551"/>
      <c r="SYA227" s="552"/>
      <c r="SYB227" s="552"/>
      <c r="SYC227" s="544"/>
      <c r="SYD227" s="544"/>
      <c r="SYE227" s="544"/>
      <c r="SYF227" s="551"/>
      <c r="SYG227" s="551"/>
      <c r="SYH227" s="552"/>
      <c r="SYI227" s="552"/>
      <c r="SYJ227" s="544"/>
      <c r="SYK227" s="544"/>
      <c r="SYL227" s="544"/>
      <c r="SYM227" s="551"/>
      <c r="SYN227" s="551"/>
      <c r="SYO227" s="552"/>
      <c r="SYP227" s="552"/>
      <c r="SYQ227" s="544"/>
      <c r="SYR227" s="544"/>
      <c r="SYS227" s="544"/>
      <c r="SYT227" s="551"/>
      <c r="SYU227" s="551"/>
      <c r="SYV227" s="552"/>
      <c r="SYW227" s="552"/>
      <c r="SYX227" s="544"/>
      <c r="SYY227" s="544"/>
      <c r="SYZ227" s="544"/>
      <c r="SZA227" s="551"/>
      <c r="SZB227" s="551"/>
      <c r="SZC227" s="552"/>
      <c r="SZD227" s="552"/>
      <c r="SZE227" s="544"/>
      <c r="SZF227" s="544"/>
      <c r="SZG227" s="544"/>
      <c r="SZH227" s="551"/>
      <c r="SZI227" s="551"/>
      <c r="SZJ227" s="552"/>
      <c r="SZK227" s="552"/>
      <c r="SZL227" s="544"/>
      <c r="SZM227" s="544"/>
      <c r="SZN227" s="544"/>
      <c r="SZO227" s="551"/>
      <c r="SZP227" s="551"/>
      <c r="SZQ227" s="552"/>
      <c r="SZR227" s="552"/>
      <c r="SZS227" s="544"/>
      <c r="SZT227" s="544"/>
      <c r="SZU227" s="544"/>
      <c r="SZV227" s="551"/>
      <c r="SZW227" s="551"/>
      <c r="SZX227" s="552"/>
      <c r="SZY227" s="552"/>
      <c r="SZZ227" s="544"/>
      <c r="TAA227" s="544"/>
      <c r="TAB227" s="544"/>
      <c r="TAC227" s="551"/>
      <c r="TAD227" s="551"/>
      <c r="TAE227" s="552"/>
      <c r="TAF227" s="552"/>
      <c r="TAG227" s="544"/>
      <c r="TAH227" s="544"/>
      <c r="TAI227" s="544"/>
      <c r="TAJ227" s="551"/>
      <c r="TAK227" s="551"/>
      <c r="TAL227" s="552"/>
      <c r="TAM227" s="552"/>
      <c r="TAN227" s="544"/>
      <c r="TAO227" s="544"/>
      <c r="TAP227" s="544"/>
      <c r="TAQ227" s="551"/>
      <c r="TAR227" s="551"/>
      <c r="TAS227" s="552"/>
      <c r="TAT227" s="552"/>
      <c r="TAU227" s="544"/>
      <c r="TAV227" s="544"/>
      <c r="TAW227" s="544"/>
      <c r="TAX227" s="551"/>
      <c r="TAY227" s="551"/>
      <c r="TAZ227" s="552"/>
      <c r="TBA227" s="552"/>
      <c r="TBB227" s="544"/>
      <c r="TBC227" s="544"/>
      <c r="TBD227" s="544"/>
      <c r="TBE227" s="551"/>
      <c r="TBF227" s="551"/>
      <c r="TBG227" s="552"/>
      <c r="TBH227" s="552"/>
      <c r="TBI227" s="544"/>
      <c r="TBJ227" s="544"/>
      <c r="TBK227" s="544"/>
      <c r="TBL227" s="551"/>
      <c r="TBM227" s="551"/>
      <c r="TBN227" s="552"/>
      <c r="TBO227" s="552"/>
      <c r="TBP227" s="544"/>
      <c r="TBQ227" s="544"/>
      <c r="TBR227" s="544"/>
      <c r="TBS227" s="551"/>
      <c r="TBT227" s="551"/>
      <c r="TBU227" s="552"/>
      <c r="TBV227" s="552"/>
      <c r="TBW227" s="544"/>
      <c r="TBX227" s="544"/>
      <c r="TBY227" s="544"/>
      <c r="TBZ227" s="551"/>
      <c r="TCA227" s="551"/>
      <c r="TCB227" s="552"/>
      <c r="TCC227" s="552"/>
      <c r="TCD227" s="544"/>
      <c r="TCE227" s="544"/>
      <c r="TCF227" s="544"/>
      <c r="TCG227" s="551"/>
      <c r="TCH227" s="551"/>
      <c r="TCI227" s="552"/>
      <c r="TCJ227" s="552"/>
      <c r="TCK227" s="544"/>
      <c r="TCL227" s="544"/>
      <c r="TCM227" s="544"/>
      <c r="TCN227" s="551"/>
      <c r="TCO227" s="551"/>
      <c r="TCP227" s="552"/>
      <c r="TCQ227" s="552"/>
      <c r="TCR227" s="544"/>
      <c r="TCS227" s="544"/>
      <c r="TCT227" s="544"/>
      <c r="TCU227" s="551"/>
      <c r="TCV227" s="551"/>
      <c r="TCW227" s="552"/>
      <c r="TCX227" s="552"/>
      <c r="TCY227" s="544"/>
      <c r="TCZ227" s="544"/>
      <c r="TDA227" s="544"/>
      <c r="TDB227" s="551"/>
      <c r="TDC227" s="551"/>
      <c r="TDD227" s="552"/>
      <c r="TDE227" s="552"/>
      <c r="TDF227" s="544"/>
      <c r="TDG227" s="544"/>
      <c r="TDH227" s="544"/>
      <c r="TDI227" s="551"/>
      <c r="TDJ227" s="551"/>
      <c r="TDK227" s="552"/>
      <c r="TDL227" s="552"/>
      <c r="TDM227" s="544"/>
      <c r="TDN227" s="544"/>
      <c r="TDO227" s="544"/>
      <c r="TDP227" s="551"/>
      <c r="TDQ227" s="551"/>
      <c r="TDR227" s="552"/>
      <c r="TDS227" s="552"/>
      <c r="TDT227" s="544"/>
      <c r="TDU227" s="544"/>
      <c r="TDV227" s="544"/>
      <c r="TDW227" s="551"/>
      <c r="TDX227" s="551"/>
      <c r="TDY227" s="552"/>
      <c r="TDZ227" s="552"/>
      <c r="TEA227" s="544"/>
      <c r="TEB227" s="544"/>
      <c r="TEC227" s="544"/>
      <c r="TED227" s="551"/>
      <c r="TEE227" s="551"/>
      <c r="TEF227" s="552"/>
      <c r="TEG227" s="552"/>
      <c r="TEH227" s="544"/>
      <c r="TEI227" s="544"/>
      <c r="TEJ227" s="544"/>
      <c r="TEK227" s="551"/>
      <c r="TEL227" s="551"/>
      <c r="TEM227" s="552"/>
      <c r="TEN227" s="552"/>
      <c r="TEO227" s="544"/>
      <c r="TEP227" s="544"/>
      <c r="TEQ227" s="544"/>
      <c r="TER227" s="551"/>
      <c r="TES227" s="551"/>
      <c r="TET227" s="552"/>
      <c r="TEU227" s="552"/>
      <c r="TEV227" s="544"/>
      <c r="TEW227" s="544"/>
      <c r="TEX227" s="544"/>
      <c r="TEY227" s="551"/>
      <c r="TEZ227" s="551"/>
      <c r="TFA227" s="552"/>
      <c r="TFB227" s="552"/>
      <c r="TFC227" s="544"/>
      <c r="TFD227" s="544"/>
      <c r="TFE227" s="544"/>
      <c r="TFF227" s="551"/>
      <c r="TFG227" s="551"/>
      <c r="TFH227" s="552"/>
      <c r="TFI227" s="552"/>
      <c r="TFJ227" s="544"/>
      <c r="TFK227" s="544"/>
      <c r="TFL227" s="544"/>
      <c r="TFM227" s="551"/>
      <c r="TFN227" s="551"/>
      <c r="TFO227" s="552"/>
      <c r="TFP227" s="552"/>
      <c r="TFQ227" s="544"/>
      <c r="TFR227" s="544"/>
      <c r="TFS227" s="544"/>
      <c r="TFT227" s="551"/>
      <c r="TFU227" s="551"/>
      <c r="TFV227" s="552"/>
      <c r="TFW227" s="552"/>
      <c r="TFX227" s="544"/>
      <c r="TFY227" s="544"/>
      <c r="TFZ227" s="544"/>
      <c r="TGA227" s="551"/>
      <c r="TGB227" s="551"/>
      <c r="TGC227" s="552"/>
      <c r="TGD227" s="552"/>
      <c r="TGE227" s="544"/>
      <c r="TGF227" s="544"/>
      <c r="TGG227" s="544"/>
      <c r="TGH227" s="551"/>
      <c r="TGI227" s="551"/>
      <c r="TGJ227" s="552"/>
      <c r="TGK227" s="552"/>
      <c r="TGL227" s="544"/>
      <c r="TGM227" s="544"/>
      <c r="TGN227" s="544"/>
      <c r="TGO227" s="551"/>
      <c r="TGP227" s="551"/>
      <c r="TGQ227" s="552"/>
      <c r="TGR227" s="552"/>
      <c r="TGS227" s="544"/>
      <c r="TGT227" s="544"/>
      <c r="TGU227" s="544"/>
      <c r="TGV227" s="551"/>
      <c r="TGW227" s="551"/>
      <c r="TGX227" s="552"/>
      <c r="TGY227" s="552"/>
      <c r="TGZ227" s="544"/>
      <c r="THA227" s="544"/>
      <c r="THB227" s="544"/>
      <c r="THC227" s="551"/>
      <c r="THD227" s="551"/>
      <c r="THE227" s="552"/>
      <c r="THF227" s="552"/>
      <c r="THG227" s="544"/>
      <c r="THH227" s="544"/>
      <c r="THI227" s="544"/>
      <c r="THJ227" s="551"/>
      <c r="THK227" s="551"/>
      <c r="THL227" s="552"/>
      <c r="THM227" s="552"/>
      <c r="THN227" s="544"/>
      <c r="THO227" s="544"/>
      <c r="THP227" s="544"/>
      <c r="THQ227" s="551"/>
      <c r="THR227" s="551"/>
      <c r="THS227" s="552"/>
      <c r="THT227" s="552"/>
      <c r="THU227" s="544"/>
      <c r="THV227" s="544"/>
      <c r="THW227" s="544"/>
      <c r="THX227" s="551"/>
      <c r="THY227" s="551"/>
      <c r="THZ227" s="552"/>
      <c r="TIA227" s="552"/>
      <c r="TIB227" s="544"/>
      <c r="TIC227" s="544"/>
      <c r="TID227" s="544"/>
      <c r="TIE227" s="551"/>
      <c r="TIF227" s="551"/>
      <c r="TIG227" s="552"/>
      <c r="TIH227" s="552"/>
      <c r="TII227" s="544"/>
      <c r="TIJ227" s="544"/>
      <c r="TIK227" s="544"/>
      <c r="TIL227" s="551"/>
      <c r="TIM227" s="551"/>
      <c r="TIN227" s="552"/>
      <c r="TIO227" s="552"/>
      <c r="TIP227" s="544"/>
      <c r="TIQ227" s="544"/>
      <c r="TIR227" s="544"/>
      <c r="TIS227" s="551"/>
      <c r="TIT227" s="551"/>
      <c r="TIU227" s="552"/>
      <c r="TIV227" s="552"/>
      <c r="TIW227" s="544"/>
      <c r="TIX227" s="544"/>
      <c r="TIY227" s="544"/>
      <c r="TIZ227" s="551"/>
      <c r="TJA227" s="551"/>
      <c r="TJB227" s="552"/>
      <c r="TJC227" s="552"/>
      <c r="TJD227" s="544"/>
      <c r="TJE227" s="544"/>
      <c r="TJF227" s="544"/>
      <c r="TJG227" s="551"/>
      <c r="TJH227" s="551"/>
      <c r="TJI227" s="552"/>
      <c r="TJJ227" s="552"/>
      <c r="TJK227" s="544"/>
      <c r="TJL227" s="544"/>
      <c r="TJM227" s="544"/>
      <c r="TJN227" s="551"/>
      <c r="TJO227" s="551"/>
      <c r="TJP227" s="552"/>
      <c r="TJQ227" s="552"/>
      <c r="TJR227" s="544"/>
      <c r="TJS227" s="544"/>
      <c r="TJT227" s="544"/>
      <c r="TJU227" s="551"/>
      <c r="TJV227" s="551"/>
      <c r="TJW227" s="552"/>
      <c r="TJX227" s="552"/>
      <c r="TJY227" s="544"/>
      <c r="TJZ227" s="544"/>
      <c r="TKA227" s="544"/>
      <c r="TKB227" s="551"/>
      <c r="TKC227" s="551"/>
      <c r="TKD227" s="552"/>
      <c r="TKE227" s="552"/>
      <c r="TKF227" s="544"/>
      <c r="TKG227" s="544"/>
      <c r="TKH227" s="544"/>
      <c r="TKI227" s="551"/>
      <c r="TKJ227" s="551"/>
      <c r="TKK227" s="552"/>
      <c r="TKL227" s="552"/>
      <c r="TKM227" s="544"/>
      <c r="TKN227" s="544"/>
      <c r="TKO227" s="544"/>
      <c r="TKP227" s="551"/>
      <c r="TKQ227" s="551"/>
      <c r="TKR227" s="552"/>
      <c r="TKS227" s="552"/>
      <c r="TKT227" s="544"/>
      <c r="TKU227" s="544"/>
      <c r="TKV227" s="544"/>
      <c r="TKW227" s="551"/>
      <c r="TKX227" s="551"/>
      <c r="TKY227" s="552"/>
      <c r="TKZ227" s="552"/>
      <c r="TLA227" s="544"/>
      <c r="TLB227" s="544"/>
      <c r="TLC227" s="544"/>
      <c r="TLD227" s="551"/>
      <c r="TLE227" s="551"/>
      <c r="TLF227" s="552"/>
      <c r="TLG227" s="552"/>
      <c r="TLH227" s="544"/>
      <c r="TLI227" s="544"/>
      <c r="TLJ227" s="544"/>
      <c r="TLK227" s="551"/>
      <c r="TLL227" s="551"/>
      <c r="TLM227" s="552"/>
      <c r="TLN227" s="552"/>
      <c r="TLO227" s="544"/>
      <c r="TLP227" s="544"/>
      <c r="TLQ227" s="544"/>
      <c r="TLR227" s="551"/>
      <c r="TLS227" s="551"/>
      <c r="TLT227" s="552"/>
      <c r="TLU227" s="552"/>
      <c r="TLV227" s="544"/>
      <c r="TLW227" s="544"/>
      <c r="TLX227" s="544"/>
      <c r="TLY227" s="551"/>
      <c r="TLZ227" s="551"/>
      <c r="TMA227" s="552"/>
      <c r="TMB227" s="552"/>
      <c r="TMC227" s="544"/>
      <c r="TMD227" s="544"/>
      <c r="TME227" s="544"/>
      <c r="TMF227" s="551"/>
      <c r="TMG227" s="551"/>
      <c r="TMH227" s="552"/>
      <c r="TMI227" s="552"/>
      <c r="TMJ227" s="544"/>
      <c r="TMK227" s="544"/>
      <c r="TML227" s="544"/>
      <c r="TMM227" s="551"/>
      <c r="TMN227" s="551"/>
      <c r="TMO227" s="552"/>
      <c r="TMP227" s="552"/>
      <c r="TMQ227" s="544"/>
      <c r="TMR227" s="544"/>
      <c r="TMS227" s="544"/>
      <c r="TMT227" s="551"/>
      <c r="TMU227" s="551"/>
      <c r="TMV227" s="552"/>
      <c r="TMW227" s="552"/>
      <c r="TMX227" s="544"/>
      <c r="TMY227" s="544"/>
      <c r="TMZ227" s="544"/>
      <c r="TNA227" s="551"/>
      <c r="TNB227" s="551"/>
      <c r="TNC227" s="552"/>
      <c r="TND227" s="552"/>
      <c r="TNE227" s="544"/>
      <c r="TNF227" s="544"/>
      <c r="TNG227" s="544"/>
      <c r="TNH227" s="551"/>
      <c r="TNI227" s="551"/>
      <c r="TNJ227" s="552"/>
      <c r="TNK227" s="552"/>
      <c r="TNL227" s="544"/>
      <c r="TNM227" s="544"/>
      <c r="TNN227" s="544"/>
      <c r="TNO227" s="551"/>
      <c r="TNP227" s="551"/>
      <c r="TNQ227" s="552"/>
      <c r="TNR227" s="552"/>
      <c r="TNS227" s="544"/>
      <c r="TNT227" s="544"/>
      <c r="TNU227" s="544"/>
      <c r="TNV227" s="551"/>
      <c r="TNW227" s="551"/>
      <c r="TNX227" s="552"/>
      <c r="TNY227" s="552"/>
      <c r="TNZ227" s="544"/>
      <c r="TOA227" s="544"/>
      <c r="TOB227" s="544"/>
      <c r="TOC227" s="551"/>
      <c r="TOD227" s="551"/>
      <c r="TOE227" s="552"/>
      <c r="TOF227" s="552"/>
      <c r="TOG227" s="544"/>
      <c r="TOH227" s="544"/>
      <c r="TOI227" s="544"/>
      <c r="TOJ227" s="551"/>
      <c r="TOK227" s="551"/>
      <c r="TOL227" s="552"/>
      <c r="TOM227" s="552"/>
      <c r="TON227" s="544"/>
      <c r="TOO227" s="544"/>
      <c r="TOP227" s="544"/>
      <c r="TOQ227" s="551"/>
      <c r="TOR227" s="551"/>
      <c r="TOS227" s="552"/>
      <c r="TOT227" s="552"/>
      <c r="TOU227" s="544"/>
      <c r="TOV227" s="544"/>
      <c r="TOW227" s="544"/>
      <c r="TOX227" s="551"/>
      <c r="TOY227" s="551"/>
      <c r="TOZ227" s="552"/>
      <c r="TPA227" s="552"/>
      <c r="TPB227" s="544"/>
      <c r="TPC227" s="544"/>
      <c r="TPD227" s="544"/>
      <c r="TPE227" s="551"/>
      <c r="TPF227" s="551"/>
      <c r="TPG227" s="552"/>
      <c r="TPH227" s="552"/>
      <c r="TPI227" s="544"/>
      <c r="TPJ227" s="544"/>
      <c r="TPK227" s="544"/>
      <c r="TPL227" s="551"/>
      <c r="TPM227" s="551"/>
      <c r="TPN227" s="552"/>
      <c r="TPO227" s="552"/>
      <c r="TPP227" s="544"/>
      <c r="TPQ227" s="544"/>
      <c r="TPR227" s="544"/>
      <c r="TPS227" s="551"/>
      <c r="TPT227" s="551"/>
      <c r="TPU227" s="552"/>
      <c r="TPV227" s="552"/>
      <c r="TPW227" s="544"/>
      <c r="TPX227" s="544"/>
      <c r="TPY227" s="544"/>
      <c r="TPZ227" s="551"/>
      <c r="TQA227" s="551"/>
      <c r="TQB227" s="552"/>
      <c r="TQC227" s="552"/>
      <c r="TQD227" s="544"/>
      <c r="TQE227" s="544"/>
      <c r="TQF227" s="544"/>
      <c r="TQG227" s="551"/>
      <c r="TQH227" s="551"/>
      <c r="TQI227" s="552"/>
      <c r="TQJ227" s="552"/>
      <c r="TQK227" s="544"/>
      <c r="TQL227" s="544"/>
      <c r="TQM227" s="544"/>
      <c r="TQN227" s="551"/>
      <c r="TQO227" s="551"/>
      <c r="TQP227" s="552"/>
      <c r="TQQ227" s="552"/>
      <c r="TQR227" s="544"/>
      <c r="TQS227" s="544"/>
      <c r="TQT227" s="544"/>
      <c r="TQU227" s="551"/>
      <c r="TQV227" s="551"/>
      <c r="TQW227" s="552"/>
      <c r="TQX227" s="552"/>
      <c r="TQY227" s="544"/>
      <c r="TQZ227" s="544"/>
      <c r="TRA227" s="544"/>
      <c r="TRB227" s="551"/>
      <c r="TRC227" s="551"/>
      <c r="TRD227" s="552"/>
      <c r="TRE227" s="552"/>
      <c r="TRF227" s="544"/>
      <c r="TRG227" s="544"/>
      <c r="TRH227" s="544"/>
      <c r="TRI227" s="551"/>
      <c r="TRJ227" s="551"/>
      <c r="TRK227" s="552"/>
      <c r="TRL227" s="552"/>
      <c r="TRM227" s="544"/>
      <c r="TRN227" s="544"/>
      <c r="TRO227" s="544"/>
      <c r="TRP227" s="551"/>
      <c r="TRQ227" s="551"/>
      <c r="TRR227" s="552"/>
      <c r="TRS227" s="552"/>
      <c r="TRT227" s="544"/>
      <c r="TRU227" s="544"/>
      <c r="TRV227" s="544"/>
      <c r="TRW227" s="551"/>
      <c r="TRX227" s="551"/>
      <c r="TRY227" s="552"/>
      <c r="TRZ227" s="552"/>
      <c r="TSA227" s="544"/>
      <c r="TSB227" s="544"/>
      <c r="TSC227" s="544"/>
      <c r="TSD227" s="551"/>
      <c r="TSE227" s="551"/>
      <c r="TSF227" s="552"/>
      <c r="TSG227" s="552"/>
      <c r="TSH227" s="544"/>
      <c r="TSI227" s="544"/>
      <c r="TSJ227" s="544"/>
      <c r="TSK227" s="551"/>
      <c r="TSL227" s="551"/>
      <c r="TSM227" s="552"/>
      <c r="TSN227" s="552"/>
      <c r="TSO227" s="544"/>
      <c r="TSP227" s="544"/>
      <c r="TSQ227" s="544"/>
      <c r="TSR227" s="551"/>
      <c r="TSS227" s="551"/>
      <c r="TST227" s="552"/>
      <c r="TSU227" s="552"/>
      <c r="TSV227" s="544"/>
      <c r="TSW227" s="544"/>
      <c r="TSX227" s="544"/>
      <c r="TSY227" s="551"/>
      <c r="TSZ227" s="551"/>
      <c r="TTA227" s="552"/>
      <c r="TTB227" s="552"/>
      <c r="TTC227" s="544"/>
      <c r="TTD227" s="544"/>
      <c r="TTE227" s="544"/>
      <c r="TTF227" s="551"/>
      <c r="TTG227" s="551"/>
      <c r="TTH227" s="552"/>
      <c r="TTI227" s="552"/>
      <c r="TTJ227" s="544"/>
      <c r="TTK227" s="544"/>
      <c r="TTL227" s="544"/>
      <c r="TTM227" s="551"/>
      <c r="TTN227" s="551"/>
      <c r="TTO227" s="552"/>
      <c r="TTP227" s="552"/>
      <c r="TTQ227" s="544"/>
      <c r="TTR227" s="544"/>
      <c r="TTS227" s="544"/>
      <c r="TTT227" s="551"/>
      <c r="TTU227" s="551"/>
      <c r="TTV227" s="552"/>
      <c r="TTW227" s="552"/>
      <c r="TTX227" s="544"/>
      <c r="TTY227" s="544"/>
      <c r="TTZ227" s="544"/>
      <c r="TUA227" s="551"/>
      <c r="TUB227" s="551"/>
      <c r="TUC227" s="552"/>
      <c r="TUD227" s="552"/>
      <c r="TUE227" s="544"/>
      <c r="TUF227" s="544"/>
      <c r="TUG227" s="544"/>
      <c r="TUH227" s="551"/>
      <c r="TUI227" s="551"/>
      <c r="TUJ227" s="552"/>
      <c r="TUK227" s="552"/>
      <c r="TUL227" s="544"/>
      <c r="TUM227" s="544"/>
      <c r="TUN227" s="544"/>
      <c r="TUO227" s="551"/>
      <c r="TUP227" s="551"/>
      <c r="TUQ227" s="552"/>
      <c r="TUR227" s="552"/>
      <c r="TUS227" s="544"/>
      <c r="TUT227" s="544"/>
      <c r="TUU227" s="544"/>
      <c r="TUV227" s="551"/>
      <c r="TUW227" s="551"/>
      <c r="TUX227" s="552"/>
      <c r="TUY227" s="552"/>
      <c r="TUZ227" s="544"/>
      <c r="TVA227" s="544"/>
      <c r="TVB227" s="544"/>
      <c r="TVC227" s="551"/>
      <c r="TVD227" s="551"/>
      <c r="TVE227" s="552"/>
      <c r="TVF227" s="552"/>
      <c r="TVG227" s="544"/>
      <c r="TVH227" s="544"/>
      <c r="TVI227" s="544"/>
      <c r="TVJ227" s="551"/>
      <c r="TVK227" s="551"/>
      <c r="TVL227" s="552"/>
      <c r="TVM227" s="552"/>
      <c r="TVN227" s="544"/>
      <c r="TVO227" s="544"/>
      <c r="TVP227" s="544"/>
      <c r="TVQ227" s="551"/>
      <c r="TVR227" s="551"/>
      <c r="TVS227" s="552"/>
      <c r="TVT227" s="552"/>
      <c r="TVU227" s="544"/>
      <c r="TVV227" s="544"/>
      <c r="TVW227" s="544"/>
      <c r="TVX227" s="551"/>
      <c r="TVY227" s="551"/>
      <c r="TVZ227" s="552"/>
      <c r="TWA227" s="552"/>
      <c r="TWB227" s="544"/>
      <c r="TWC227" s="544"/>
      <c r="TWD227" s="544"/>
      <c r="TWE227" s="551"/>
      <c r="TWF227" s="551"/>
      <c r="TWG227" s="552"/>
      <c r="TWH227" s="552"/>
      <c r="TWI227" s="544"/>
      <c r="TWJ227" s="544"/>
      <c r="TWK227" s="544"/>
      <c r="TWL227" s="551"/>
      <c r="TWM227" s="551"/>
      <c r="TWN227" s="552"/>
      <c r="TWO227" s="552"/>
      <c r="TWP227" s="544"/>
      <c r="TWQ227" s="544"/>
      <c r="TWR227" s="544"/>
      <c r="TWS227" s="551"/>
      <c r="TWT227" s="551"/>
      <c r="TWU227" s="552"/>
      <c r="TWV227" s="552"/>
      <c r="TWW227" s="544"/>
      <c r="TWX227" s="544"/>
      <c r="TWY227" s="544"/>
      <c r="TWZ227" s="551"/>
      <c r="TXA227" s="551"/>
      <c r="TXB227" s="552"/>
      <c r="TXC227" s="552"/>
      <c r="TXD227" s="544"/>
      <c r="TXE227" s="544"/>
      <c r="TXF227" s="544"/>
      <c r="TXG227" s="551"/>
      <c r="TXH227" s="551"/>
      <c r="TXI227" s="552"/>
      <c r="TXJ227" s="552"/>
      <c r="TXK227" s="544"/>
      <c r="TXL227" s="544"/>
      <c r="TXM227" s="544"/>
      <c r="TXN227" s="551"/>
      <c r="TXO227" s="551"/>
      <c r="TXP227" s="552"/>
      <c r="TXQ227" s="552"/>
      <c r="TXR227" s="544"/>
      <c r="TXS227" s="544"/>
      <c r="TXT227" s="544"/>
      <c r="TXU227" s="551"/>
      <c r="TXV227" s="551"/>
      <c r="TXW227" s="552"/>
      <c r="TXX227" s="552"/>
      <c r="TXY227" s="544"/>
      <c r="TXZ227" s="544"/>
      <c r="TYA227" s="544"/>
      <c r="TYB227" s="551"/>
      <c r="TYC227" s="551"/>
      <c r="TYD227" s="552"/>
      <c r="TYE227" s="552"/>
      <c r="TYF227" s="544"/>
      <c r="TYG227" s="544"/>
      <c r="TYH227" s="544"/>
      <c r="TYI227" s="551"/>
      <c r="TYJ227" s="551"/>
      <c r="TYK227" s="552"/>
      <c r="TYL227" s="552"/>
      <c r="TYM227" s="544"/>
      <c r="TYN227" s="544"/>
      <c r="TYO227" s="544"/>
      <c r="TYP227" s="551"/>
      <c r="TYQ227" s="551"/>
      <c r="TYR227" s="552"/>
      <c r="TYS227" s="552"/>
      <c r="TYT227" s="544"/>
      <c r="TYU227" s="544"/>
      <c r="TYV227" s="544"/>
      <c r="TYW227" s="551"/>
      <c r="TYX227" s="551"/>
      <c r="TYY227" s="552"/>
      <c r="TYZ227" s="552"/>
      <c r="TZA227" s="544"/>
      <c r="TZB227" s="544"/>
      <c r="TZC227" s="544"/>
      <c r="TZD227" s="551"/>
      <c r="TZE227" s="551"/>
      <c r="TZF227" s="552"/>
      <c r="TZG227" s="552"/>
      <c r="TZH227" s="544"/>
      <c r="TZI227" s="544"/>
      <c r="TZJ227" s="544"/>
      <c r="TZK227" s="551"/>
      <c r="TZL227" s="551"/>
      <c r="TZM227" s="552"/>
      <c r="TZN227" s="552"/>
      <c r="TZO227" s="544"/>
      <c r="TZP227" s="544"/>
      <c r="TZQ227" s="544"/>
      <c r="TZR227" s="551"/>
      <c r="TZS227" s="551"/>
      <c r="TZT227" s="552"/>
      <c r="TZU227" s="552"/>
      <c r="TZV227" s="544"/>
      <c r="TZW227" s="544"/>
      <c r="TZX227" s="544"/>
      <c r="TZY227" s="551"/>
      <c r="TZZ227" s="551"/>
      <c r="UAA227" s="552"/>
      <c r="UAB227" s="552"/>
      <c r="UAC227" s="544"/>
      <c r="UAD227" s="544"/>
      <c r="UAE227" s="544"/>
      <c r="UAF227" s="551"/>
      <c r="UAG227" s="551"/>
      <c r="UAH227" s="552"/>
      <c r="UAI227" s="552"/>
      <c r="UAJ227" s="544"/>
      <c r="UAK227" s="544"/>
      <c r="UAL227" s="544"/>
      <c r="UAM227" s="551"/>
      <c r="UAN227" s="551"/>
      <c r="UAO227" s="552"/>
      <c r="UAP227" s="552"/>
      <c r="UAQ227" s="544"/>
      <c r="UAR227" s="544"/>
      <c r="UAS227" s="544"/>
      <c r="UAT227" s="551"/>
      <c r="UAU227" s="551"/>
      <c r="UAV227" s="552"/>
      <c r="UAW227" s="552"/>
      <c r="UAX227" s="544"/>
      <c r="UAY227" s="544"/>
      <c r="UAZ227" s="544"/>
      <c r="UBA227" s="551"/>
      <c r="UBB227" s="551"/>
      <c r="UBC227" s="552"/>
      <c r="UBD227" s="552"/>
      <c r="UBE227" s="544"/>
      <c r="UBF227" s="544"/>
      <c r="UBG227" s="544"/>
      <c r="UBH227" s="551"/>
      <c r="UBI227" s="551"/>
      <c r="UBJ227" s="552"/>
      <c r="UBK227" s="552"/>
      <c r="UBL227" s="544"/>
      <c r="UBM227" s="544"/>
      <c r="UBN227" s="544"/>
      <c r="UBO227" s="551"/>
      <c r="UBP227" s="551"/>
      <c r="UBQ227" s="552"/>
      <c r="UBR227" s="552"/>
      <c r="UBS227" s="544"/>
      <c r="UBT227" s="544"/>
      <c r="UBU227" s="544"/>
      <c r="UBV227" s="551"/>
      <c r="UBW227" s="551"/>
      <c r="UBX227" s="552"/>
      <c r="UBY227" s="552"/>
      <c r="UBZ227" s="544"/>
      <c r="UCA227" s="544"/>
      <c r="UCB227" s="544"/>
      <c r="UCC227" s="551"/>
      <c r="UCD227" s="551"/>
      <c r="UCE227" s="552"/>
      <c r="UCF227" s="552"/>
      <c r="UCG227" s="544"/>
      <c r="UCH227" s="544"/>
      <c r="UCI227" s="544"/>
      <c r="UCJ227" s="551"/>
      <c r="UCK227" s="551"/>
      <c r="UCL227" s="552"/>
      <c r="UCM227" s="552"/>
      <c r="UCN227" s="544"/>
      <c r="UCO227" s="544"/>
      <c r="UCP227" s="544"/>
      <c r="UCQ227" s="551"/>
      <c r="UCR227" s="551"/>
      <c r="UCS227" s="552"/>
      <c r="UCT227" s="552"/>
      <c r="UCU227" s="544"/>
      <c r="UCV227" s="544"/>
      <c r="UCW227" s="544"/>
      <c r="UCX227" s="551"/>
      <c r="UCY227" s="551"/>
      <c r="UCZ227" s="552"/>
      <c r="UDA227" s="552"/>
      <c r="UDB227" s="544"/>
      <c r="UDC227" s="544"/>
      <c r="UDD227" s="544"/>
      <c r="UDE227" s="551"/>
      <c r="UDF227" s="551"/>
      <c r="UDG227" s="552"/>
      <c r="UDH227" s="552"/>
      <c r="UDI227" s="544"/>
      <c r="UDJ227" s="544"/>
      <c r="UDK227" s="544"/>
      <c r="UDL227" s="551"/>
      <c r="UDM227" s="551"/>
      <c r="UDN227" s="552"/>
      <c r="UDO227" s="552"/>
      <c r="UDP227" s="544"/>
      <c r="UDQ227" s="544"/>
      <c r="UDR227" s="544"/>
      <c r="UDS227" s="551"/>
      <c r="UDT227" s="551"/>
      <c r="UDU227" s="552"/>
      <c r="UDV227" s="552"/>
      <c r="UDW227" s="544"/>
      <c r="UDX227" s="544"/>
      <c r="UDY227" s="544"/>
      <c r="UDZ227" s="551"/>
      <c r="UEA227" s="551"/>
      <c r="UEB227" s="552"/>
      <c r="UEC227" s="552"/>
      <c r="UED227" s="544"/>
      <c r="UEE227" s="544"/>
      <c r="UEF227" s="544"/>
      <c r="UEG227" s="551"/>
      <c r="UEH227" s="551"/>
      <c r="UEI227" s="552"/>
      <c r="UEJ227" s="552"/>
      <c r="UEK227" s="544"/>
      <c r="UEL227" s="544"/>
      <c r="UEM227" s="544"/>
      <c r="UEN227" s="551"/>
      <c r="UEO227" s="551"/>
      <c r="UEP227" s="552"/>
      <c r="UEQ227" s="552"/>
      <c r="UER227" s="544"/>
      <c r="UES227" s="544"/>
      <c r="UET227" s="544"/>
      <c r="UEU227" s="551"/>
      <c r="UEV227" s="551"/>
      <c r="UEW227" s="552"/>
      <c r="UEX227" s="552"/>
      <c r="UEY227" s="544"/>
      <c r="UEZ227" s="544"/>
      <c r="UFA227" s="544"/>
      <c r="UFB227" s="551"/>
      <c r="UFC227" s="551"/>
      <c r="UFD227" s="552"/>
      <c r="UFE227" s="552"/>
      <c r="UFF227" s="544"/>
      <c r="UFG227" s="544"/>
      <c r="UFH227" s="544"/>
      <c r="UFI227" s="551"/>
      <c r="UFJ227" s="551"/>
      <c r="UFK227" s="552"/>
      <c r="UFL227" s="552"/>
      <c r="UFM227" s="544"/>
      <c r="UFN227" s="544"/>
      <c r="UFO227" s="544"/>
      <c r="UFP227" s="551"/>
      <c r="UFQ227" s="551"/>
      <c r="UFR227" s="552"/>
      <c r="UFS227" s="552"/>
      <c r="UFT227" s="544"/>
      <c r="UFU227" s="544"/>
      <c r="UFV227" s="544"/>
      <c r="UFW227" s="551"/>
      <c r="UFX227" s="551"/>
      <c r="UFY227" s="552"/>
      <c r="UFZ227" s="552"/>
      <c r="UGA227" s="544"/>
      <c r="UGB227" s="544"/>
      <c r="UGC227" s="544"/>
      <c r="UGD227" s="551"/>
      <c r="UGE227" s="551"/>
      <c r="UGF227" s="552"/>
      <c r="UGG227" s="552"/>
      <c r="UGH227" s="544"/>
      <c r="UGI227" s="544"/>
      <c r="UGJ227" s="544"/>
      <c r="UGK227" s="551"/>
      <c r="UGL227" s="551"/>
      <c r="UGM227" s="552"/>
      <c r="UGN227" s="552"/>
      <c r="UGO227" s="544"/>
      <c r="UGP227" s="544"/>
      <c r="UGQ227" s="544"/>
      <c r="UGR227" s="551"/>
      <c r="UGS227" s="551"/>
      <c r="UGT227" s="552"/>
      <c r="UGU227" s="552"/>
      <c r="UGV227" s="544"/>
      <c r="UGW227" s="544"/>
      <c r="UGX227" s="544"/>
      <c r="UGY227" s="551"/>
      <c r="UGZ227" s="551"/>
      <c r="UHA227" s="552"/>
      <c r="UHB227" s="552"/>
      <c r="UHC227" s="544"/>
      <c r="UHD227" s="544"/>
      <c r="UHE227" s="544"/>
      <c r="UHF227" s="551"/>
      <c r="UHG227" s="551"/>
      <c r="UHH227" s="552"/>
      <c r="UHI227" s="552"/>
      <c r="UHJ227" s="544"/>
      <c r="UHK227" s="544"/>
      <c r="UHL227" s="544"/>
      <c r="UHM227" s="551"/>
      <c r="UHN227" s="551"/>
      <c r="UHO227" s="552"/>
      <c r="UHP227" s="552"/>
      <c r="UHQ227" s="544"/>
      <c r="UHR227" s="544"/>
      <c r="UHS227" s="544"/>
      <c r="UHT227" s="551"/>
      <c r="UHU227" s="551"/>
      <c r="UHV227" s="552"/>
      <c r="UHW227" s="552"/>
      <c r="UHX227" s="544"/>
      <c r="UHY227" s="544"/>
      <c r="UHZ227" s="544"/>
      <c r="UIA227" s="551"/>
      <c r="UIB227" s="551"/>
      <c r="UIC227" s="552"/>
      <c r="UID227" s="552"/>
      <c r="UIE227" s="544"/>
      <c r="UIF227" s="544"/>
      <c r="UIG227" s="544"/>
      <c r="UIH227" s="551"/>
      <c r="UII227" s="551"/>
      <c r="UIJ227" s="552"/>
      <c r="UIK227" s="552"/>
      <c r="UIL227" s="544"/>
      <c r="UIM227" s="544"/>
      <c r="UIN227" s="544"/>
      <c r="UIO227" s="551"/>
      <c r="UIP227" s="551"/>
      <c r="UIQ227" s="552"/>
      <c r="UIR227" s="552"/>
      <c r="UIS227" s="544"/>
      <c r="UIT227" s="544"/>
      <c r="UIU227" s="544"/>
      <c r="UIV227" s="551"/>
      <c r="UIW227" s="551"/>
      <c r="UIX227" s="552"/>
      <c r="UIY227" s="552"/>
      <c r="UIZ227" s="544"/>
      <c r="UJA227" s="544"/>
      <c r="UJB227" s="544"/>
      <c r="UJC227" s="551"/>
      <c r="UJD227" s="551"/>
      <c r="UJE227" s="552"/>
      <c r="UJF227" s="552"/>
      <c r="UJG227" s="544"/>
      <c r="UJH227" s="544"/>
      <c r="UJI227" s="544"/>
      <c r="UJJ227" s="551"/>
      <c r="UJK227" s="551"/>
      <c r="UJL227" s="552"/>
      <c r="UJM227" s="552"/>
      <c r="UJN227" s="544"/>
      <c r="UJO227" s="544"/>
      <c r="UJP227" s="544"/>
      <c r="UJQ227" s="551"/>
      <c r="UJR227" s="551"/>
      <c r="UJS227" s="552"/>
      <c r="UJT227" s="552"/>
      <c r="UJU227" s="544"/>
      <c r="UJV227" s="544"/>
      <c r="UJW227" s="544"/>
      <c r="UJX227" s="551"/>
      <c r="UJY227" s="551"/>
      <c r="UJZ227" s="552"/>
      <c r="UKA227" s="552"/>
      <c r="UKB227" s="544"/>
      <c r="UKC227" s="544"/>
      <c r="UKD227" s="544"/>
      <c r="UKE227" s="551"/>
      <c r="UKF227" s="551"/>
      <c r="UKG227" s="552"/>
      <c r="UKH227" s="552"/>
      <c r="UKI227" s="544"/>
      <c r="UKJ227" s="544"/>
      <c r="UKK227" s="544"/>
      <c r="UKL227" s="551"/>
      <c r="UKM227" s="551"/>
      <c r="UKN227" s="552"/>
      <c r="UKO227" s="552"/>
      <c r="UKP227" s="544"/>
      <c r="UKQ227" s="544"/>
      <c r="UKR227" s="544"/>
      <c r="UKS227" s="551"/>
      <c r="UKT227" s="551"/>
      <c r="UKU227" s="552"/>
      <c r="UKV227" s="552"/>
      <c r="UKW227" s="544"/>
      <c r="UKX227" s="544"/>
      <c r="UKY227" s="544"/>
      <c r="UKZ227" s="551"/>
      <c r="ULA227" s="551"/>
      <c r="ULB227" s="552"/>
      <c r="ULC227" s="552"/>
      <c r="ULD227" s="544"/>
      <c r="ULE227" s="544"/>
      <c r="ULF227" s="544"/>
      <c r="ULG227" s="551"/>
      <c r="ULH227" s="551"/>
      <c r="ULI227" s="552"/>
      <c r="ULJ227" s="552"/>
      <c r="ULK227" s="544"/>
      <c r="ULL227" s="544"/>
      <c r="ULM227" s="544"/>
      <c r="ULN227" s="551"/>
      <c r="ULO227" s="551"/>
      <c r="ULP227" s="552"/>
      <c r="ULQ227" s="552"/>
      <c r="ULR227" s="544"/>
      <c r="ULS227" s="544"/>
      <c r="ULT227" s="544"/>
      <c r="ULU227" s="551"/>
      <c r="ULV227" s="551"/>
      <c r="ULW227" s="552"/>
      <c r="ULX227" s="552"/>
      <c r="ULY227" s="544"/>
      <c r="ULZ227" s="544"/>
      <c r="UMA227" s="544"/>
      <c r="UMB227" s="551"/>
      <c r="UMC227" s="551"/>
      <c r="UMD227" s="552"/>
      <c r="UME227" s="552"/>
      <c r="UMF227" s="544"/>
      <c r="UMG227" s="544"/>
      <c r="UMH227" s="544"/>
      <c r="UMI227" s="551"/>
      <c r="UMJ227" s="551"/>
      <c r="UMK227" s="552"/>
      <c r="UML227" s="552"/>
      <c r="UMM227" s="544"/>
      <c r="UMN227" s="544"/>
      <c r="UMO227" s="544"/>
      <c r="UMP227" s="551"/>
      <c r="UMQ227" s="551"/>
      <c r="UMR227" s="552"/>
      <c r="UMS227" s="552"/>
      <c r="UMT227" s="544"/>
      <c r="UMU227" s="544"/>
      <c r="UMV227" s="544"/>
      <c r="UMW227" s="551"/>
      <c r="UMX227" s="551"/>
      <c r="UMY227" s="552"/>
      <c r="UMZ227" s="552"/>
      <c r="UNA227" s="544"/>
      <c r="UNB227" s="544"/>
      <c r="UNC227" s="544"/>
      <c r="UND227" s="551"/>
      <c r="UNE227" s="551"/>
      <c r="UNF227" s="552"/>
      <c r="UNG227" s="552"/>
      <c r="UNH227" s="544"/>
      <c r="UNI227" s="544"/>
      <c r="UNJ227" s="544"/>
      <c r="UNK227" s="551"/>
      <c r="UNL227" s="551"/>
      <c r="UNM227" s="552"/>
      <c r="UNN227" s="552"/>
      <c r="UNO227" s="544"/>
      <c r="UNP227" s="544"/>
      <c r="UNQ227" s="544"/>
      <c r="UNR227" s="551"/>
      <c r="UNS227" s="551"/>
      <c r="UNT227" s="552"/>
      <c r="UNU227" s="552"/>
      <c r="UNV227" s="544"/>
      <c r="UNW227" s="544"/>
      <c r="UNX227" s="544"/>
      <c r="UNY227" s="551"/>
      <c r="UNZ227" s="551"/>
      <c r="UOA227" s="552"/>
      <c r="UOB227" s="552"/>
      <c r="UOC227" s="544"/>
      <c r="UOD227" s="544"/>
      <c r="UOE227" s="544"/>
      <c r="UOF227" s="551"/>
      <c r="UOG227" s="551"/>
      <c r="UOH227" s="552"/>
      <c r="UOI227" s="552"/>
      <c r="UOJ227" s="544"/>
      <c r="UOK227" s="544"/>
      <c r="UOL227" s="544"/>
      <c r="UOM227" s="551"/>
      <c r="UON227" s="551"/>
      <c r="UOO227" s="552"/>
      <c r="UOP227" s="552"/>
      <c r="UOQ227" s="544"/>
      <c r="UOR227" s="544"/>
      <c r="UOS227" s="544"/>
      <c r="UOT227" s="551"/>
      <c r="UOU227" s="551"/>
      <c r="UOV227" s="552"/>
      <c r="UOW227" s="552"/>
      <c r="UOX227" s="544"/>
      <c r="UOY227" s="544"/>
      <c r="UOZ227" s="544"/>
      <c r="UPA227" s="551"/>
      <c r="UPB227" s="551"/>
      <c r="UPC227" s="552"/>
      <c r="UPD227" s="552"/>
      <c r="UPE227" s="544"/>
      <c r="UPF227" s="544"/>
      <c r="UPG227" s="544"/>
      <c r="UPH227" s="551"/>
      <c r="UPI227" s="551"/>
      <c r="UPJ227" s="552"/>
      <c r="UPK227" s="552"/>
      <c r="UPL227" s="544"/>
      <c r="UPM227" s="544"/>
      <c r="UPN227" s="544"/>
      <c r="UPO227" s="551"/>
      <c r="UPP227" s="551"/>
      <c r="UPQ227" s="552"/>
      <c r="UPR227" s="552"/>
      <c r="UPS227" s="544"/>
      <c r="UPT227" s="544"/>
      <c r="UPU227" s="544"/>
      <c r="UPV227" s="551"/>
      <c r="UPW227" s="551"/>
      <c r="UPX227" s="552"/>
      <c r="UPY227" s="552"/>
      <c r="UPZ227" s="544"/>
      <c r="UQA227" s="544"/>
      <c r="UQB227" s="544"/>
      <c r="UQC227" s="551"/>
      <c r="UQD227" s="551"/>
      <c r="UQE227" s="552"/>
      <c r="UQF227" s="552"/>
      <c r="UQG227" s="544"/>
      <c r="UQH227" s="544"/>
      <c r="UQI227" s="544"/>
      <c r="UQJ227" s="551"/>
      <c r="UQK227" s="551"/>
      <c r="UQL227" s="552"/>
      <c r="UQM227" s="552"/>
      <c r="UQN227" s="544"/>
      <c r="UQO227" s="544"/>
      <c r="UQP227" s="544"/>
      <c r="UQQ227" s="551"/>
      <c r="UQR227" s="551"/>
      <c r="UQS227" s="552"/>
      <c r="UQT227" s="552"/>
      <c r="UQU227" s="544"/>
      <c r="UQV227" s="544"/>
      <c r="UQW227" s="544"/>
      <c r="UQX227" s="551"/>
      <c r="UQY227" s="551"/>
      <c r="UQZ227" s="552"/>
      <c r="URA227" s="552"/>
      <c r="URB227" s="544"/>
      <c r="URC227" s="544"/>
      <c r="URD227" s="544"/>
      <c r="URE227" s="551"/>
      <c r="URF227" s="551"/>
      <c r="URG227" s="552"/>
      <c r="URH227" s="552"/>
      <c r="URI227" s="544"/>
      <c r="URJ227" s="544"/>
      <c r="URK227" s="544"/>
      <c r="URL227" s="551"/>
      <c r="URM227" s="551"/>
      <c r="URN227" s="552"/>
      <c r="URO227" s="552"/>
      <c r="URP227" s="544"/>
      <c r="URQ227" s="544"/>
      <c r="URR227" s="544"/>
      <c r="URS227" s="551"/>
      <c r="URT227" s="551"/>
      <c r="URU227" s="552"/>
      <c r="URV227" s="552"/>
      <c r="URW227" s="544"/>
      <c r="URX227" s="544"/>
      <c r="URY227" s="544"/>
      <c r="URZ227" s="551"/>
      <c r="USA227" s="551"/>
      <c r="USB227" s="552"/>
      <c r="USC227" s="552"/>
      <c r="USD227" s="544"/>
      <c r="USE227" s="544"/>
      <c r="USF227" s="544"/>
      <c r="USG227" s="551"/>
      <c r="USH227" s="551"/>
      <c r="USI227" s="552"/>
      <c r="USJ227" s="552"/>
      <c r="USK227" s="544"/>
      <c r="USL227" s="544"/>
      <c r="USM227" s="544"/>
      <c r="USN227" s="551"/>
      <c r="USO227" s="551"/>
      <c r="USP227" s="552"/>
      <c r="USQ227" s="552"/>
      <c r="USR227" s="544"/>
      <c r="USS227" s="544"/>
      <c r="UST227" s="544"/>
      <c r="USU227" s="551"/>
      <c r="USV227" s="551"/>
      <c r="USW227" s="552"/>
      <c r="USX227" s="552"/>
      <c r="USY227" s="544"/>
      <c r="USZ227" s="544"/>
      <c r="UTA227" s="544"/>
      <c r="UTB227" s="551"/>
      <c r="UTC227" s="551"/>
      <c r="UTD227" s="552"/>
      <c r="UTE227" s="552"/>
      <c r="UTF227" s="544"/>
      <c r="UTG227" s="544"/>
      <c r="UTH227" s="544"/>
      <c r="UTI227" s="551"/>
      <c r="UTJ227" s="551"/>
      <c r="UTK227" s="552"/>
      <c r="UTL227" s="552"/>
      <c r="UTM227" s="544"/>
      <c r="UTN227" s="544"/>
      <c r="UTO227" s="544"/>
      <c r="UTP227" s="551"/>
      <c r="UTQ227" s="551"/>
      <c r="UTR227" s="552"/>
      <c r="UTS227" s="552"/>
      <c r="UTT227" s="544"/>
      <c r="UTU227" s="544"/>
      <c r="UTV227" s="544"/>
      <c r="UTW227" s="551"/>
      <c r="UTX227" s="551"/>
      <c r="UTY227" s="552"/>
      <c r="UTZ227" s="552"/>
      <c r="UUA227" s="544"/>
      <c r="UUB227" s="544"/>
      <c r="UUC227" s="544"/>
      <c r="UUD227" s="551"/>
      <c r="UUE227" s="551"/>
      <c r="UUF227" s="552"/>
      <c r="UUG227" s="552"/>
      <c r="UUH227" s="544"/>
      <c r="UUI227" s="544"/>
      <c r="UUJ227" s="544"/>
      <c r="UUK227" s="551"/>
      <c r="UUL227" s="551"/>
      <c r="UUM227" s="552"/>
      <c r="UUN227" s="552"/>
      <c r="UUO227" s="544"/>
      <c r="UUP227" s="544"/>
      <c r="UUQ227" s="544"/>
      <c r="UUR227" s="551"/>
      <c r="UUS227" s="551"/>
      <c r="UUT227" s="552"/>
      <c r="UUU227" s="552"/>
      <c r="UUV227" s="544"/>
      <c r="UUW227" s="544"/>
      <c r="UUX227" s="544"/>
      <c r="UUY227" s="551"/>
      <c r="UUZ227" s="551"/>
      <c r="UVA227" s="552"/>
      <c r="UVB227" s="552"/>
      <c r="UVC227" s="544"/>
      <c r="UVD227" s="544"/>
      <c r="UVE227" s="544"/>
      <c r="UVF227" s="551"/>
      <c r="UVG227" s="551"/>
      <c r="UVH227" s="552"/>
      <c r="UVI227" s="552"/>
      <c r="UVJ227" s="544"/>
      <c r="UVK227" s="544"/>
      <c r="UVL227" s="544"/>
      <c r="UVM227" s="551"/>
      <c r="UVN227" s="551"/>
      <c r="UVO227" s="552"/>
      <c r="UVP227" s="552"/>
      <c r="UVQ227" s="544"/>
      <c r="UVR227" s="544"/>
      <c r="UVS227" s="544"/>
      <c r="UVT227" s="551"/>
      <c r="UVU227" s="551"/>
      <c r="UVV227" s="552"/>
      <c r="UVW227" s="552"/>
      <c r="UVX227" s="544"/>
      <c r="UVY227" s="544"/>
      <c r="UVZ227" s="544"/>
      <c r="UWA227" s="551"/>
      <c r="UWB227" s="551"/>
      <c r="UWC227" s="552"/>
      <c r="UWD227" s="552"/>
      <c r="UWE227" s="544"/>
      <c r="UWF227" s="544"/>
      <c r="UWG227" s="544"/>
      <c r="UWH227" s="551"/>
      <c r="UWI227" s="551"/>
      <c r="UWJ227" s="552"/>
      <c r="UWK227" s="552"/>
      <c r="UWL227" s="544"/>
      <c r="UWM227" s="544"/>
      <c r="UWN227" s="544"/>
      <c r="UWO227" s="551"/>
      <c r="UWP227" s="551"/>
      <c r="UWQ227" s="552"/>
      <c r="UWR227" s="552"/>
      <c r="UWS227" s="544"/>
      <c r="UWT227" s="544"/>
      <c r="UWU227" s="544"/>
      <c r="UWV227" s="551"/>
      <c r="UWW227" s="551"/>
      <c r="UWX227" s="552"/>
      <c r="UWY227" s="552"/>
      <c r="UWZ227" s="544"/>
      <c r="UXA227" s="544"/>
      <c r="UXB227" s="544"/>
      <c r="UXC227" s="551"/>
      <c r="UXD227" s="551"/>
      <c r="UXE227" s="552"/>
      <c r="UXF227" s="552"/>
      <c r="UXG227" s="544"/>
      <c r="UXH227" s="544"/>
      <c r="UXI227" s="544"/>
      <c r="UXJ227" s="551"/>
      <c r="UXK227" s="551"/>
      <c r="UXL227" s="552"/>
      <c r="UXM227" s="552"/>
      <c r="UXN227" s="544"/>
      <c r="UXO227" s="544"/>
      <c r="UXP227" s="544"/>
      <c r="UXQ227" s="551"/>
      <c r="UXR227" s="551"/>
      <c r="UXS227" s="552"/>
      <c r="UXT227" s="552"/>
      <c r="UXU227" s="544"/>
      <c r="UXV227" s="544"/>
      <c r="UXW227" s="544"/>
      <c r="UXX227" s="551"/>
      <c r="UXY227" s="551"/>
      <c r="UXZ227" s="552"/>
      <c r="UYA227" s="552"/>
      <c r="UYB227" s="544"/>
      <c r="UYC227" s="544"/>
      <c r="UYD227" s="544"/>
      <c r="UYE227" s="551"/>
      <c r="UYF227" s="551"/>
      <c r="UYG227" s="552"/>
      <c r="UYH227" s="552"/>
      <c r="UYI227" s="544"/>
      <c r="UYJ227" s="544"/>
      <c r="UYK227" s="544"/>
      <c r="UYL227" s="551"/>
      <c r="UYM227" s="551"/>
      <c r="UYN227" s="552"/>
      <c r="UYO227" s="552"/>
      <c r="UYP227" s="544"/>
      <c r="UYQ227" s="544"/>
      <c r="UYR227" s="544"/>
      <c r="UYS227" s="551"/>
      <c r="UYT227" s="551"/>
      <c r="UYU227" s="552"/>
      <c r="UYV227" s="552"/>
      <c r="UYW227" s="544"/>
      <c r="UYX227" s="544"/>
      <c r="UYY227" s="544"/>
      <c r="UYZ227" s="551"/>
      <c r="UZA227" s="551"/>
      <c r="UZB227" s="552"/>
      <c r="UZC227" s="552"/>
      <c r="UZD227" s="544"/>
      <c r="UZE227" s="544"/>
      <c r="UZF227" s="544"/>
      <c r="UZG227" s="551"/>
      <c r="UZH227" s="551"/>
      <c r="UZI227" s="552"/>
      <c r="UZJ227" s="552"/>
      <c r="UZK227" s="544"/>
      <c r="UZL227" s="544"/>
      <c r="UZM227" s="544"/>
      <c r="UZN227" s="551"/>
      <c r="UZO227" s="551"/>
      <c r="UZP227" s="552"/>
      <c r="UZQ227" s="552"/>
      <c r="UZR227" s="544"/>
      <c r="UZS227" s="544"/>
      <c r="UZT227" s="544"/>
      <c r="UZU227" s="551"/>
      <c r="UZV227" s="551"/>
      <c r="UZW227" s="552"/>
      <c r="UZX227" s="552"/>
      <c r="UZY227" s="544"/>
      <c r="UZZ227" s="544"/>
      <c r="VAA227" s="544"/>
      <c r="VAB227" s="551"/>
      <c r="VAC227" s="551"/>
      <c r="VAD227" s="552"/>
      <c r="VAE227" s="552"/>
      <c r="VAF227" s="544"/>
      <c r="VAG227" s="544"/>
      <c r="VAH227" s="544"/>
      <c r="VAI227" s="551"/>
      <c r="VAJ227" s="551"/>
      <c r="VAK227" s="552"/>
      <c r="VAL227" s="552"/>
      <c r="VAM227" s="544"/>
      <c r="VAN227" s="544"/>
      <c r="VAO227" s="544"/>
      <c r="VAP227" s="551"/>
      <c r="VAQ227" s="551"/>
      <c r="VAR227" s="552"/>
      <c r="VAS227" s="552"/>
      <c r="VAT227" s="544"/>
      <c r="VAU227" s="544"/>
      <c r="VAV227" s="544"/>
      <c r="VAW227" s="551"/>
      <c r="VAX227" s="551"/>
      <c r="VAY227" s="552"/>
      <c r="VAZ227" s="552"/>
      <c r="VBA227" s="544"/>
      <c r="VBB227" s="544"/>
      <c r="VBC227" s="544"/>
      <c r="VBD227" s="551"/>
      <c r="VBE227" s="551"/>
      <c r="VBF227" s="552"/>
      <c r="VBG227" s="552"/>
      <c r="VBH227" s="544"/>
      <c r="VBI227" s="544"/>
      <c r="VBJ227" s="544"/>
      <c r="VBK227" s="551"/>
      <c r="VBL227" s="551"/>
      <c r="VBM227" s="552"/>
      <c r="VBN227" s="552"/>
      <c r="VBO227" s="544"/>
      <c r="VBP227" s="544"/>
      <c r="VBQ227" s="544"/>
      <c r="VBR227" s="551"/>
      <c r="VBS227" s="551"/>
      <c r="VBT227" s="552"/>
      <c r="VBU227" s="552"/>
      <c r="VBV227" s="544"/>
      <c r="VBW227" s="544"/>
      <c r="VBX227" s="544"/>
      <c r="VBY227" s="551"/>
      <c r="VBZ227" s="551"/>
      <c r="VCA227" s="552"/>
      <c r="VCB227" s="552"/>
      <c r="VCC227" s="544"/>
      <c r="VCD227" s="544"/>
      <c r="VCE227" s="544"/>
      <c r="VCF227" s="551"/>
      <c r="VCG227" s="551"/>
      <c r="VCH227" s="552"/>
      <c r="VCI227" s="552"/>
      <c r="VCJ227" s="544"/>
      <c r="VCK227" s="544"/>
      <c r="VCL227" s="544"/>
      <c r="VCM227" s="551"/>
      <c r="VCN227" s="551"/>
      <c r="VCO227" s="552"/>
      <c r="VCP227" s="552"/>
      <c r="VCQ227" s="544"/>
      <c r="VCR227" s="544"/>
      <c r="VCS227" s="544"/>
      <c r="VCT227" s="551"/>
      <c r="VCU227" s="551"/>
      <c r="VCV227" s="552"/>
      <c r="VCW227" s="552"/>
      <c r="VCX227" s="544"/>
      <c r="VCY227" s="544"/>
      <c r="VCZ227" s="544"/>
      <c r="VDA227" s="551"/>
      <c r="VDB227" s="551"/>
      <c r="VDC227" s="552"/>
      <c r="VDD227" s="552"/>
      <c r="VDE227" s="544"/>
      <c r="VDF227" s="544"/>
      <c r="VDG227" s="544"/>
      <c r="VDH227" s="551"/>
      <c r="VDI227" s="551"/>
      <c r="VDJ227" s="552"/>
      <c r="VDK227" s="552"/>
      <c r="VDL227" s="544"/>
      <c r="VDM227" s="544"/>
      <c r="VDN227" s="544"/>
      <c r="VDO227" s="551"/>
      <c r="VDP227" s="551"/>
      <c r="VDQ227" s="552"/>
      <c r="VDR227" s="552"/>
      <c r="VDS227" s="544"/>
      <c r="VDT227" s="544"/>
      <c r="VDU227" s="544"/>
      <c r="VDV227" s="551"/>
      <c r="VDW227" s="551"/>
      <c r="VDX227" s="552"/>
      <c r="VDY227" s="552"/>
      <c r="VDZ227" s="544"/>
      <c r="VEA227" s="544"/>
      <c r="VEB227" s="544"/>
      <c r="VEC227" s="551"/>
      <c r="VED227" s="551"/>
      <c r="VEE227" s="552"/>
      <c r="VEF227" s="552"/>
      <c r="VEG227" s="544"/>
      <c r="VEH227" s="544"/>
      <c r="VEI227" s="544"/>
      <c r="VEJ227" s="551"/>
      <c r="VEK227" s="551"/>
      <c r="VEL227" s="552"/>
      <c r="VEM227" s="552"/>
      <c r="VEN227" s="544"/>
      <c r="VEO227" s="544"/>
      <c r="VEP227" s="544"/>
      <c r="VEQ227" s="551"/>
      <c r="VER227" s="551"/>
      <c r="VES227" s="552"/>
      <c r="VET227" s="552"/>
      <c r="VEU227" s="544"/>
      <c r="VEV227" s="544"/>
      <c r="VEW227" s="544"/>
      <c r="VEX227" s="551"/>
      <c r="VEY227" s="551"/>
      <c r="VEZ227" s="552"/>
      <c r="VFA227" s="552"/>
      <c r="VFB227" s="544"/>
      <c r="VFC227" s="544"/>
      <c r="VFD227" s="544"/>
      <c r="VFE227" s="551"/>
      <c r="VFF227" s="551"/>
      <c r="VFG227" s="552"/>
      <c r="VFH227" s="552"/>
      <c r="VFI227" s="544"/>
      <c r="VFJ227" s="544"/>
      <c r="VFK227" s="544"/>
      <c r="VFL227" s="551"/>
      <c r="VFM227" s="551"/>
      <c r="VFN227" s="552"/>
      <c r="VFO227" s="552"/>
      <c r="VFP227" s="544"/>
      <c r="VFQ227" s="544"/>
      <c r="VFR227" s="544"/>
      <c r="VFS227" s="551"/>
      <c r="VFT227" s="551"/>
      <c r="VFU227" s="552"/>
      <c r="VFV227" s="552"/>
      <c r="VFW227" s="544"/>
      <c r="VFX227" s="544"/>
      <c r="VFY227" s="544"/>
      <c r="VFZ227" s="551"/>
      <c r="VGA227" s="551"/>
      <c r="VGB227" s="552"/>
      <c r="VGC227" s="552"/>
      <c r="VGD227" s="544"/>
      <c r="VGE227" s="544"/>
      <c r="VGF227" s="544"/>
      <c r="VGG227" s="551"/>
      <c r="VGH227" s="551"/>
      <c r="VGI227" s="552"/>
      <c r="VGJ227" s="552"/>
      <c r="VGK227" s="544"/>
      <c r="VGL227" s="544"/>
      <c r="VGM227" s="544"/>
      <c r="VGN227" s="551"/>
      <c r="VGO227" s="551"/>
      <c r="VGP227" s="552"/>
      <c r="VGQ227" s="552"/>
      <c r="VGR227" s="544"/>
      <c r="VGS227" s="544"/>
      <c r="VGT227" s="544"/>
      <c r="VGU227" s="551"/>
      <c r="VGV227" s="551"/>
      <c r="VGW227" s="552"/>
      <c r="VGX227" s="552"/>
      <c r="VGY227" s="544"/>
      <c r="VGZ227" s="544"/>
      <c r="VHA227" s="544"/>
      <c r="VHB227" s="551"/>
      <c r="VHC227" s="551"/>
      <c r="VHD227" s="552"/>
      <c r="VHE227" s="552"/>
      <c r="VHF227" s="544"/>
      <c r="VHG227" s="544"/>
      <c r="VHH227" s="544"/>
      <c r="VHI227" s="551"/>
      <c r="VHJ227" s="551"/>
      <c r="VHK227" s="552"/>
      <c r="VHL227" s="552"/>
      <c r="VHM227" s="544"/>
      <c r="VHN227" s="544"/>
      <c r="VHO227" s="544"/>
      <c r="VHP227" s="551"/>
      <c r="VHQ227" s="551"/>
      <c r="VHR227" s="552"/>
      <c r="VHS227" s="552"/>
      <c r="VHT227" s="544"/>
      <c r="VHU227" s="544"/>
      <c r="VHV227" s="544"/>
      <c r="VHW227" s="551"/>
      <c r="VHX227" s="551"/>
      <c r="VHY227" s="552"/>
      <c r="VHZ227" s="552"/>
      <c r="VIA227" s="544"/>
      <c r="VIB227" s="544"/>
      <c r="VIC227" s="544"/>
      <c r="VID227" s="551"/>
      <c r="VIE227" s="551"/>
      <c r="VIF227" s="552"/>
      <c r="VIG227" s="552"/>
      <c r="VIH227" s="544"/>
      <c r="VII227" s="544"/>
      <c r="VIJ227" s="544"/>
      <c r="VIK227" s="551"/>
      <c r="VIL227" s="551"/>
      <c r="VIM227" s="552"/>
      <c r="VIN227" s="552"/>
      <c r="VIO227" s="544"/>
      <c r="VIP227" s="544"/>
      <c r="VIQ227" s="544"/>
      <c r="VIR227" s="551"/>
      <c r="VIS227" s="551"/>
      <c r="VIT227" s="552"/>
      <c r="VIU227" s="552"/>
      <c r="VIV227" s="544"/>
      <c r="VIW227" s="544"/>
      <c r="VIX227" s="544"/>
      <c r="VIY227" s="551"/>
      <c r="VIZ227" s="551"/>
      <c r="VJA227" s="552"/>
      <c r="VJB227" s="552"/>
      <c r="VJC227" s="544"/>
      <c r="VJD227" s="544"/>
      <c r="VJE227" s="544"/>
      <c r="VJF227" s="551"/>
      <c r="VJG227" s="551"/>
      <c r="VJH227" s="552"/>
      <c r="VJI227" s="552"/>
      <c r="VJJ227" s="544"/>
      <c r="VJK227" s="544"/>
      <c r="VJL227" s="544"/>
      <c r="VJM227" s="551"/>
      <c r="VJN227" s="551"/>
      <c r="VJO227" s="552"/>
      <c r="VJP227" s="552"/>
      <c r="VJQ227" s="544"/>
      <c r="VJR227" s="544"/>
      <c r="VJS227" s="544"/>
      <c r="VJT227" s="551"/>
      <c r="VJU227" s="551"/>
      <c r="VJV227" s="552"/>
      <c r="VJW227" s="552"/>
      <c r="VJX227" s="544"/>
      <c r="VJY227" s="544"/>
      <c r="VJZ227" s="544"/>
      <c r="VKA227" s="551"/>
      <c r="VKB227" s="551"/>
      <c r="VKC227" s="552"/>
      <c r="VKD227" s="552"/>
      <c r="VKE227" s="544"/>
      <c r="VKF227" s="544"/>
      <c r="VKG227" s="544"/>
      <c r="VKH227" s="551"/>
      <c r="VKI227" s="551"/>
      <c r="VKJ227" s="552"/>
      <c r="VKK227" s="552"/>
      <c r="VKL227" s="544"/>
      <c r="VKM227" s="544"/>
      <c r="VKN227" s="544"/>
      <c r="VKO227" s="551"/>
      <c r="VKP227" s="551"/>
      <c r="VKQ227" s="552"/>
      <c r="VKR227" s="552"/>
      <c r="VKS227" s="544"/>
      <c r="VKT227" s="544"/>
      <c r="VKU227" s="544"/>
      <c r="VKV227" s="551"/>
      <c r="VKW227" s="551"/>
      <c r="VKX227" s="552"/>
      <c r="VKY227" s="552"/>
      <c r="VKZ227" s="544"/>
      <c r="VLA227" s="544"/>
      <c r="VLB227" s="544"/>
      <c r="VLC227" s="551"/>
      <c r="VLD227" s="551"/>
      <c r="VLE227" s="552"/>
      <c r="VLF227" s="552"/>
      <c r="VLG227" s="544"/>
      <c r="VLH227" s="544"/>
      <c r="VLI227" s="544"/>
      <c r="VLJ227" s="551"/>
      <c r="VLK227" s="551"/>
      <c r="VLL227" s="552"/>
      <c r="VLM227" s="552"/>
      <c r="VLN227" s="544"/>
      <c r="VLO227" s="544"/>
      <c r="VLP227" s="544"/>
      <c r="VLQ227" s="551"/>
      <c r="VLR227" s="551"/>
      <c r="VLS227" s="552"/>
      <c r="VLT227" s="552"/>
      <c r="VLU227" s="544"/>
      <c r="VLV227" s="544"/>
      <c r="VLW227" s="544"/>
      <c r="VLX227" s="551"/>
      <c r="VLY227" s="551"/>
      <c r="VLZ227" s="552"/>
      <c r="VMA227" s="552"/>
      <c r="VMB227" s="544"/>
      <c r="VMC227" s="544"/>
      <c r="VMD227" s="544"/>
      <c r="VME227" s="551"/>
      <c r="VMF227" s="551"/>
      <c r="VMG227" s="552"/>
      <c r="VMH227" s="552"/>
      <c r="VMI227" s="544"/>
      <c r="VMJ227" s="544"/>
      <c r="VMK227" s="544"/>
      <c r="VML227" s="551"/>
      <c r="VMM227" s="551"/>
      <c r="VMN227" s="552"/>
      <c r="VMO227" s="552"/>
      <c r="VMP227" s="544"/>
      <c r="VMQ227" s="544"/>
      <c r="VMR227" s="544"/>
      <c r="VMS227" s="551"/>
      <c r="VMT227" s="551"/>
      <c r="VMU227" s="552"/>
      <c r="VMV227" s="552"/>
      <c r="VMW227" s="544"/>
      <c r="VMX227" s="544"/>
      <c r="VMY227" s="544"/>
      <c r="VMZ227" s="551"/>
      <c r="VNA227" s="551"/>
      <c r="VNB227" s="552"/>
      <c r="VNC227" s="552"/>
      <c r="VND227" s="544"/>
      <c r="VNE227" s="544"/>
      <c r="VNF227" s="544"/>
      <c r="VNG227" s="551"/>
      <c r="VNH227" s="551"/>
      <c r="VNI227" s="552"/>
      <c r="VNJ227" s="552"/>
      <c r="VNK227" s="544"/>
      <c r="VNL227" s="544"/>
      <c r="VNM227" s="544"/>
      <c r="VNN227" s="551"/>
      <c r="VNO227" s="551"/>
      <c r="VNP227" s="552"/>
      <c r="VNQ227" s="552"/>
      <c r="VNR227" s="544"/>
      <c r="VNS227" s="544"/>
      <c r="VNT227" s="544"/>
      <c r="VNU227" s="551"/>
      <c r="VNV227" s="551"/>
      <c r="VNW227" s="552"/>
      <c r="VNX227" s="552"/>
      <c r="VNY227" s="544"/>
      <c r="VNZ227" s="544"/>
      <c r="VOA227" s="544"/>
      <c r="VOB227" s="551"/>
      <c r="VOC227" s="551"/>
      <c r="VOD227" s="552"/>
      <c r="VOE227" s="552"/>
      <c r="VOF227" s="544"/>
      <c r="VOG227" s="544"/>
      <c r="VOH227" s="544"/>
      <c r="VOI227" s="551"/>
      <c r="VOJ227" s="551"/>
      <c r="VOK227" s="552"/>
      <c r="VOL227" s="552"/>
      <c r="VOM227" s="544"/>
      <c r="VON227" s="544"/>
      <c r="VOO227" s="544"/>
      <c r="VOP227" s="551"/>
      <c r="VOQ227" s="551"/>
      <c r="VOR227" s="552"/>
      <c r="VOS227" s="552"/>
      <c r="VOT227" s="544"/>
      <c r="VOU227" s="544"/>
      <c r="VOV227" s="544"/>
      <c r="VOW227" s="551"/>
      <c r="VOX227" s="551"/>
      <c r="VOY227" s="552"/>
      <c r="VOZ227" s="552"/>
      <c r="VPA227" s="544"/>
      <c r="VPB227" s="544"/>
      <c r="VPC227" s="544"/>
      <c r="VPD227" s="551"/>
      <c r="VPE227" s="551"/>
      <c r="VPF227" s="552"/>
      <c r="VPG227" s="552"/>
      <c r="VPH227" s="544"/>
      <c r="VPI227" s="544"/>
      <c r="VPJ227" s="544"/>
      <c r="VPK227" s="551"/>
      <c r="VPL227" s="551"/>
      <c r="VPM227" s="552"/>
      <c r="VPN227" s="552"/>
      <c r="VPO227" s="544"/>
      <c r="VPP227" s="544"/>
      <c r="VPQ227" s="544"/>
      <c r="VPR227" s="551"/>
      <c r="VPS227" s="551"/>
      <c r="VPT227" s="552"/>
      <c r="VPU227" s="552"/>
      <c r="VPV227" s="544"/>
      <c r="VPW227" s="544"/>
      <c r="VPX227" s="544"/>
      <c r="VPY227" s="551"/>
      <c r="VPZ227" s="551"/>
      <c r="VQA227" s="552"/>
      <c r="VQB227" s="552"/>
      <c r="VQC227" s="544"/>
      <c r="VQD227" s="544"/>
      <c r="VQE227" s="544"/>
      <c r="VQF227" s="551"/>
      <c r="VQG227" s="551"/>
      <c r="VQH227" s="552"/>
      <c r="VQI227" s="552"/>
      <c r="VQJ227" s="544"/>
      <c r="VQK227" s="544"/>
      <c r="VQL227" s="544"/>
      <c r="VQM227" s="551"/>
      <c r="VQN227" s="551"/>
      <c r="VQO227" s="552"/>
      <c r="VQP227" s="552"/>
      <c r="VQQ227" s="544"/>
      <c r="VQR227" s="544"/>
      <c r="VQS227" s="544"/>
      <c r="VQT227" s="551"/>
      <c r="VQU227" s="551"/>
      <c r="VQV227" s="552"/>
      <c r="VQW227" s="552"/>
      <c r="VQX227" s="544"/>
      <c r="VQY227" s="544"/>
      <c r="VQZ227" s="544"/>
      <c r="VRA227" s="551"/>
      <c r="VRB227" s="551"/>
      <c r="VRC227" s="552"/>
      <c r="VRD227" s="552"/>
      <c r="VRE227" s="544"/>
      <c r="VRF227" s="544"/>
      <c r="VRG227" s="544"/>
      <c r="VRH227" s="551"/>
      <c r="VRI227" s="551"/>
      <c r="VRJ227" s="552"/>
      <c r="VRK227" s="552"/>
      <c r="VRL227" s="544"/>
      <c r="VRM227" s="544"/>
      <c r="VRN227" s="544"/>
      <c r="VRO227" s="551"/>
      <c r="VRP227" s="551"/>
      <c r="VRQ227" s="552"/>
      <c r="VRR227" s="552"/>
      <c r="VRS227" s="544"/>
      <c r="VRT227" s="544"/>
      <c r="VRU227" s="544"/>
      <c r="VRV227" s="551"/>
      <c r="VRW227" s="551"/>
      <c r="VRX227" s="552"/>
      <c r="VRY227" s="552"/>
      <c r="VRZ227" s="544"/>
      <c r="VSA227" s="544"/>
      <c r="VSB227" s="544"/>
      <c r="VSC227" s="551"/>
      <c r="VSD227" s="551"/>
      <c r="VSE227" s="552"/>
      <c r="VSF227" s="552"/>
      <c r="VSG227" s="544"/>
      <c r="VSH227" s="544"/>
      <c r="VSI227" s="544"/>
      <c r="VSJ227" s="551"/>
      <c r="VSK227" s="551"/>
      <c r="VSL227" s="552"/>
      <c r="VSM227" s="552"/>
      <c r="VSN227" s="544"/>
      <c r="VSO227" s="544"/>
      <c r="VSP227" s="544"/>
      <c r="VSQ227" s="551"/>
      <c r="VSR227" s="551"/>
      <c r="VSS227" s="552"/>
      <c r="VST227" s="552"/>
      <c r="VSU227" s="544"/>
      <c r="VSV227" s="544"/>
      <c r="VSW227" s="544"/>
      <c r="VSX227" s="551"/>
      <c r="VSY227" s="551"/>
      <c r="VSZ227" s="552"/>
      <c r="VTA227" s="552"/>
      <c r="VTB227" s="544"/>
      <c r="VTC227" s="544"/>
      <c r="VTD227" s="544"/>
      <c r="VTE227" s="551"/>
      <c r="VTF227" s="551"/>
      <c r="VTG227" s="552"/>
      <c r="VTH227" s="552"/>
      <c r="VTI227" s="544"/>
      <c r="VTJ227" s="544"/>
      <c r="VTK227" s="544"/>
      <c r="VTL227" s="551"/>
      <c r="VTM227" s="551"/>
      <c r="VTN227" s="552"/>
      <c r="VTO227" s="552"/>
      <c r="VTP227" s="544"/>
      <c r="VTQ227" s="544"/>
      <c r="VTR227" s="544"/>
      <c r="VTS227" s="551"/>
      <c r="VTT227" s="551"/>
      <c r="VTU227" s="552"/>
      <c r="VTV227" s="552"/>
      <c r="VTW227" s="544"/>
      <c r="VTX227" s="544"/>
      <c r="VTY227" s="544"/>
      <c r="VTZ227" s="551"/>
      <c r="VUA227" s="551"/>
      <c r="VUB227" s="552"/>
      <c r="VUC227" s="552"/>
      <c r="VUD227" s="544"/>
      <c r="VUE227" s="544"/>
      <c r="VUF227" s="544"/>
      <c r="VUG227" s="551"/>
      <c r="VUH227" s="551"/>
      <c r="VUI227" s="552"/>
      <c r="VUJ227" s="552"/>
      <c r="VUK227" s="544"/>
      <c r="VUL227" s="544"/>
      <c r="VUM227" s="544"/>
      <c r="VUN227" s="551"/>
      <c r="VUO227" s="551"/>
      <c r="VUP227" s="552"/>
      <c r="VUQ227" s="552"/>
      <c r="VUR227" s="544"/>
      <c r="VUS227" s="544"/>
      <c r="VUT227" s="544"/>
      <c r="VUU227" s="551"/>
      <c r="VUV227" s="551"/>
      <c r="VUW227" s="552"/>
      <c r="VUX227" s="552"/>
      <c r="VUY227" s="544"/>
      <c r="VUZ227" s="544"/>
      <c r="VVA227" s="544"/>
      <c r="VVB227" s="551"/>
      <c r="VVC227" s="551"/>
      <c r="VVD227" s="552"/>
      <c r="VVE227" s="552"/>
      <c r="VVF227" s="544"/>
      <c r="VVG227" s="544"/>
      <c r="VVH227" s="544"/>
      <c r="VVI227" s="551"/>
      <c r="VVJ227" s="551"/>
      <c r="VVK227" s="552"/>
      <c r="VVL227" s="552"/>
      <c r="VVM227" s="544"/>
      <c r="VVN227" s="544"/>
      <c r="VVO227" s="544"/>
      <c r="VVP227" s="551"/>
      <c r="VVQ227" s="551"/>
      <c r="VVR227" s="552"/>
      <c r="VVS227" s="552"/>
      <c r="VVT227" s="544"/>
      <c r="VVU227" s="544"/>
      <c r="VVV227" s="544"/>
      <c r="VVW227" s="551"/>
      <c r="VVX227" s="551"/>
      <c r="VVY227" s="552"/>
      <c r="VVZ227" s="552"/>
      <c r="VWA227" s="544"/>
      <c r="VWB227" s="544"/>
      <c r="VWC227" s="544"/>
      <c r="VWD227" s="551"/>
      <c r="VWE227" s="551"/>
      <c r="VWF227" s="552"/>
      <c r="VWG227" s="552"/>
      <c r="VWH227" s="544"/>
      <c r="VWI227" s="544"/>
      <c r="VWJ227" s="544"/>
      <c r="VWK227" s="551"/>
      <c r="VWL227" s="551"/>
      <c r="VWM227" s="552"/>
      <c r="VWN227" s="552"/>
      <c r="VWO227" s="544"/>
      <c r="VWP227" s="544"/>
      <c r="VWQ227" s="544"/>
      <c r="VWR227" s="551"/>
      <c r="VWS227" s="551"/>
      <c r="VWT227" s="552"/>
      <c r="VWU227" s="552"/>
      <c r="VWV227" s="544"/>
      <c r="VWW227" s="544"/>
      <c r="VWX227" s="544"/>
      <c r="VWY227" s="551"/>
      <c r="VWZ227" s="551"/>
      <c r="VXA227" s="552"/>
      <c r="VXB227" s="552"/>
      <c r="VXC227" s="544"/>
      <c r="VXD227" s="544"/>
      <c r="VXE227" s="544"/>
      <c r="VXF227" s="551"/>
      <c r="VXG227" s="551"/>
      <c r="VXH227" s="552"/>
      <c r="VXI227" s="552"/>
      <c r="VXJ227" s="544"/>
      <c r="VXK227" s="544"/>
      <c r="VXL227" s="544"/>
      <c r="VXM227" s="551"/>
      <c r="VXN227" s="551"/>
      <c r="VXO227" s="552"/>
      <c r="VXP227" s="552"/>
      <c r="VXQ227" s="544"/>
      <c r="VXR227" s="544"/>
      <c r="VXS227" s="544"/>
      <c r="VXT227" s="551"/>
      <c r="VXU227" s="551"/>
      <c r="VXV227" s="552"/>
      <c r="VXW227" s="552"/>
      <c r="VXX227" s="544"/>
      <c r="VXY227" s="544"/>
      <c r="VXZ227" s="544"/>
      <c r="VYA227" s="551"/>
      <c r="VYB227" s="551"/>
      <c r="VYC227" s="552"/>
      <c r="VYD227" s="552"/>
      <c r="VYE227" s="544"/>
      <c r="VYF227" s="544"/>
      <c r="VYG227" s="544"/>
      <c r="VYH227" s="551"/>
      <c r="VYI227" s="551"/>
      <c r="VYJ227" s="552"/>
      <c r="VYK227" s="552"/>
      <c r="VYL227" s="544"/>
      <c r="VYM227" s="544"/>
      <c r="VYN227" s="544"/>
      <c r="VYO227" s="551"/>
      <c r="VYP227" s="551"/>
      <c r="VYQ227" s="552"/>
      <c r="VYR227" s="552"/>
      <c r="VYS227" s="544"/>
      <c r="VYT227" s="544"/>
      <c r="VYU227" s="544"/>
      <c r="VYV227" s="551"/>
      <c r="VYW227" s="551"/>
      <c r="VYX227" s="552"/>
      <c r="VYY227" s="552"/>
      <c r="VYZ227" s="544"/>
      <c r="VZA227" s="544"/>
      <c r="VZB227" s="544"/>
      <c r="VZC227" s="551"/>
      <c r="VZD227" s="551"/>
      <c r="VZE227" s="552"/>
      <c r="VZF227" s="552"/>
      <c r="VZG227" s="544"/>
      <c r="VZH227" s="544"/>
      <c r="VZI227" s="544"/>
      <c r="VZJ227" s="551"/>
      <c r="VZK227" s="551"/>
      <c r="VZL227" s="552"/>
      <c r="VZM227" s="552"/>
      <c r="VZN227" s="544"/>
      <c r="VZO227" s="544"/>
      <c r="VZP227" s="544"/>
      <c r="VZQ227" s="551"/>
      <c r="VZR227" s="551"/>
      <c r="VZS227" s="552"/>
      <c r="VZT227" s="552"/>
      <c r="VZU227" s="544"/>
      <c r="VZV227" s="544"/>
      <c r="VZW227" s="544"/>
      <c r="VZX227" s="551"/>
      <c r="VZY227" s="551"/>
      <c r="VZZ227" s="552"/>
      <c r="WAA227" s="552"/>
      <c r="WAB227" s="544"/>
      <c r="WAC227" s="544"/>
      <c r="WAD227" s="544"/>
      <c r="WAE227" s="551"/>
      <c r="WAF227" s="551"/>
      <c r="WAG227" s="552"/>
      <c r="WAH227" s="552"/>
      <c r="WAI227" s="544"/>
      <c r="WAJ227" s="544"/>
      <c r="WAK227" s="544"/>
      <c r="WAL227" s="551"/>
      <c r="WAM227" s="551"/>
      <c r="WAN227" s="552"/>
      <c r="WAO227" s="552"/>
      <c r="WAP227" s="544"/>
      <c r="WAQ227" s="544"/>
      <c r="WAR227" s="544"/>
      <c r="WAS227" s="551"/>
      <c r="WAT227" s="551"/>
      <c r="WAU227" s="552"/>
      <c r="WAV227" s="552"/>
      <c r="WAW227" s="544"/>
      <c r="WAX227" s="544"/>
      <c r="WAY227" s="544"/>
      <c r="WAZ227" s="551"/>
      <c r="WBA227" s="551"/>
      <c r="WBB227" s="552"/>
      <c r="WBC227" s="552"/>
      <c r="WBD227" s="544"/>
      <c r="WBE227" s="544"/>
      <c r="WBF227" s="544"/>
      <c r="WBG227" s="551"/>
      <c r="WBH227" s="551"/>
      <c r="WBI227" s="552"/>
      <c r="WBJ227" s="552"/>
      <c r="WBK227" s="544"/>
      <c r="WBL227" s="544"/>
      <c r="WBM227" s="544"/>
      <c r="WBN227" s="551"/>
      <c r="WBO227" s="551"/>
      <c r="WBP227" s="552"/>
      <c r="WBQ227" s="552"/>
      <c r="WBR227" s="544"/>
      <c r="WBS227" s="544"/>
      <c r="WBT227" s="544"/>
      <c r="WBU227" s="551"/>
      <c r="WBV227" s="551"/>
      <c r="WBW227" s="552"/>
      <c r="WBX227" s="552"/>
      <c r="WBY227" s="544"/>
      <c r="WBZ227" s="544"/>
      <c r="WCA227" s="544"/>
      <c r="WCB227" s="551"/>
      <c r="WCC227" s="551"/>
      <c r="WCD227" s="552"/>
      <c r="WCE227" s="552"/>
      <c r="WCF227" s="544"/>
      <c r="WCG227" s="544"/>
      <c r="WCH227" s="544"/>
      <c r="WCI227" s="551"/>
      <c r="WCJ227" s="551"/>
      <c r="WCK227" s="552"/>
      <c r="WCL227" s="552"/>
      <c r="WCM227" s="544"/>
      <c r="WCN227" s="544"/>
      <c r="WCO227" s="544"/>
      <c r="WCP227" s="551"/>
      <c r="WCQ227" s="551"/>
      <c r="WCR227" s="552"/>
      <c r="WCS227" s="552"/>
      <c r="WCT227" s="544"/>
      <c r="WCU227" s="544"/>
      <c r="WCV227" s="544"/>
      <c r="WCW227" s="551"/>
      <c r="WCX227" s="551"/>
      <c r="WCY227" s="552"/>
      <c r="WCZ227" s="552"/>
      <c r="WDA227" s="544"/>
      <c r="WDB227" s="544"/>
      <c r="WDC227" s="544"/>
      <c r="WDD227" s="551"/>
      <c r="WDE227" s="551"/>
      <c r="WDF227" s="552"/>
      <c r="WDG227" s="552"/>
      <c r="WDH227" s="544"/>
      <c r="WDI227" s="544"/>
      <c r="WDJ227" s="544"/>
      <c r="WDK227" s="551"/>
      <c r="WDL227" s="551"/>
      <c r="WDM227" s="552"/>
      <c r="WDN227" s="552"/>
      <c r="WDO227" s="544"/>
      <c r="WDP227" s="544"/>
      <c r="WDQ227" s="544"/>
      <c r="WDR227" s="551"/>
      <c r="WDS227" s="551"/>
      <c r="WDT227" s="552"/>
      <c r="WDU227" s="552"/>
      <c r="WDV227" s="544"/>
      <c r="WDW227" s="544"/>
      <c r="WDX227" s="544"/>
      <c r="WDY227" s="551"/>
      <c r="WDZ227" s="551"/>
      <c r="WEA227" s="552"/>
      <c r="WEB227" s="552"/>
      <c r="WEC227" s="544"/>
      <c r="WED227" s="544"/>
      <c r="WEE227" s="544"/>
      <c r="WEF227" s="551"/>
      <c r="WEG227" s="551"/>
      <c r="WEH227" s="552"/>
      <c r="WEI227" s="552"/>
      <c r="WEJ227" s="544"/>
      <c r="WEK227" s="544"/>
      <c r="WEL227" s="544"/>
      <c r="WEM227" s="551"/>
      <c r="WEN227" s="551"/>
      <c r="WEO227" s="552"/>
      <c r="WEP227" s="552"/>
      <c r="WEQ227" s="544"/>
      <c r="WER227" s="544"/>
      <c r="WES227" s="544"/>
      <c r="WET227" s="551"/>
      <c r="WEU227" s="551"/>
      <c r="WEV227" s="552"/>
      <c r="WEW227" s="552"/>
      <c r="WEX227" s="544"/>
      <c r="WEY227" s="544"/>
      <c r="WEZ227" s="544"/>
      <c r="WFA227" s="551"/>
      <c r="WFB227" s="551"/>
      <c r="WFC227" s="552"/>
      <c r="WFD227" s="552"/>
      <c r="WFE227" s="544"/>
      <c r="WFF227" s="544"/>
      <c r="WFG227" s="544"/>
      <c r="WFH227" s="551"/>
      <c r="WFI227" s="551"/>
      <c r="WFJ227" s="552"/>
      <c r="WFK227" s="552"/>
      <c r="WFL227" s="544"/>
      <c r="WFM227" s="544"/>
      <c r="WFN227" s="544"/>
      <c r="WFO227" s="551"/>
      <c r="WFP227" s="551"/>
      <c r="WFQ227" s="552"/>
      <c r="WFR227" s="552"/>
      <c r="WFS227" s="544"/>
      <c r="WFT227" s="544"/>
      <c r="WFU227" s="544"/>
      <c r="WFV227" s="551"/>
      <c r="WFW227" s="551"/>
      <c r="WFX227" s="552"/>
      <c r="WFY227" s="552"/>
      <c r="WFZ227" s="544"/>
      <c r="WGA227" s="544"/>
      <c r="WGB227" s="544"/>
      <c r="WGC227" s="551"/>
      <c r="WGD227" s="551"/>
      <c r="WGE227" s="552"/>
      <c r="WGF227" s="552"/>
      <c r="WGG227" s="544"/>
      <c r="WGH227" s="544"/>
      <c r="WGI227" s="544"/>
      <c r="WGJ227" s="551"/>
      <c r="WGK227" s="551"/>
      <c r="WGL227" s="552"/>
      <c r="WGM227" s="552"/>
      <c r="WGN227" s="544"/>
      <c r="WGO227" s="544"/>
      <c r="WGP227" s="544"/>
      <c r="WGQ227" s="551"/>
      <c r="WGR227" s="551"/>
      <c r="WGS227" s="552"/>
      <c r="WGT227" s="552"/>
      <c r="WGU227" s="544"/>
      <c r="WGV227" s="544"/>
      <c r="WGW227" s="544"/>
      <c r="WGX227" s="551"/>
      <c r="WGY227" s="551"/>
      <c r="WGZ227" s="552"/>
      <c r="WHA227" s="552"/>
      <c r="WHB227" s="544"/>
      <c r="WHC227" s="544"/>
      <c r="WHD227" s="544"/>
      <c r="WHE227" s="551"/>
      <c r="WHF227" s="551"/>
      <c r="WHG227" s="552"/>
      <c r="WHH227" s="552"/>
      <c r="WHI227" s="544"/>
      <c r="WHJ227" s="544"/>
      <c r="WHK227" s="544"/>
      <c r="WHL227" s="551"/>
      <c r="WHM227" s="551"/>
      <c r="WHN227" s="552"/>
      <c r="WHO227" s="552"/>
      <c r="WHP227" s="544"/>
      <c r="WHQ227" s="544"/>
      <c r="WHR227" s="544"/>
      <c r="WHS227" s="551"/>
      <c r="WHT227" s="551"/>
      <c r="WHU227" s="552"/>
      <c r="WHV227" s="552"/>
      <c r="WHW227" s="544"/>
      <c r="WHX227" s="544"/>
      <c r="WHY227" s="544"/>
      <c r="WHZ227" s="551"/>
      <c r="WIA227" s="551"/>
      <c r="WIB227" s="552"/>
      <c r="WIC227" s="552"/>
      <c r="WID227" s="544"/>
      <c r="WIE227" s="544"/>
      <c r="WIF227" s="544"/>
      <c r="WIG227" s="551"/>
      <c r="WIH227" s="551"/>
      <c r="WII227" s="552"/>
      <c r="WIJ227" s="552"/>
      <c r="WIK227" s="544"/>
      <c r="WIL227" s="544"/>
      <c r="WIM227" s="544"/>
      <c r="WIN227" s="551"/>
      <c r="WIO227" s="551"/>
      <c r="WIP227" s="552"/>
      <c r="WIQ227" s="552"/>
      <c r="WIR227" s="544"/>
      <c r="WIS227" s="544"/>
      <c r="WIT227" s="544"/>
      <c r="WIU227" s="551"/>
      <c r="WIV227" s="551"/>
      <c r="WIW227" s="552"/>
      <c r="WIX227" s="552"/>
      <c r="WIY227" s="544"/>
      <c r="WIZ227" s="544"/>
      <c r="WJA227" s="544"/>
      <c r="WJB227" s="551"/>
      <c r="WJC227" s="551"/>
      <c r="WJD227" s="552"/>
      <c r="WJE227" s="552"/>
      <c r="WJF227" s="544"/>
      <c r="WJG227" s="544"/>
      <c r="WJH227" s="544"/>
      <c r="WJI227" s="551"/>
      <c r="WJJ227" s="551"/>
      <c r="WJK227" s="552"/>
      <c r="WJL227" s="552"/>
      <c r="WJM227" s="544"/>
      <c r="WJN227" s="544"/>
      <c r="WJO227" s="544"/>
      <c r="WJP227" s="551"/>
      <c r="WJQ227" s="551"/>
      <c r="WJR227" s="552"/>
      <c r="WJS227" s="552"/>
      <c r="WJT227" s="544"/>
      <c r="WJU227" s="544"/>
      <c r="WJV227" s="544"/>
      <c r="WJW227" s="551"/>
      <c r="WJX227" s="551"/>
      <c r="WJY227" s="552"/>
      <c r="WJZ227" s="552"/>
      <c r="WKA227" s="544"/>
      <c r="WKB227" s="544"/>
      <c r="WKC227" s="544"/>
      <c r="WKD227" s="551"/>
      <c r="WKE227" s="551"/>
      <c r="WKF227" s="552"/>
      <c r="WKG227" s="552"/>
      <c r="WKH227" s="544"/>
      <c r="WKI227" s="544"/>
      <c r="WKJ227" s="544"/>
      <c r="WKK227" s="551"/>
      <c r="WKL227" s="551"/>
      <c r="WKM227" s="552"/>
      <c r="WKN227" s="552"/>
      <c r="WKO227" s="544"/>
      <c r="WKP227" s="544"/>
      <c r="WKQ227" s="544"/>
      <c r="WKR227" s="551"/>
      <c r="WKS227" s="551"/>
      <c r="WKT227" s="552"/>
      <c r="WKU227" s="552"/>
      <c r="WKV227" s="544"/>
      <c r="WKW227" s="544"/>
      <c r="WKX227" s="544"/>
      <c r="WKY227" s="551"/>
      <c r="WKZ227" s="551"/>
      <c r="WLA227" s="552"/>
      <c r="WLB227" s="552"/>
      <c r="WLC227" s="544"/>
      <c r="WLD227" s="544"/>
      <c r="WLE227" s="544"/>
      <c r="WLF227" s="551"/>
      <c r="WLG227" s="551"/>
      <c r="WLH227" s="552"/>
      <c r="WLI227" s="552"/>
      <c r="WLJ227" s="544"/>
      <c r="WLK227" s="544"/>
      <c r="WLL227" s="544"/>
      <c r="WLM227" s="551"/>
      <c r="WLN227" s="551"/>
      <c r="WLO227" s="552"/>
      <c r="WLP227" s="552"/>
      <c r="WLQ227" s="544"/>
      <c r="WLR227" s="544"/>
      <c r="WLS227" s="544"/>
      <c r="WLT227" s="551"/>
      <c r="WLU227" s="551"/>
      <c r="WLV227" s="552"/>
      <c r="WLW227" s="552"/>
      <c r="WLX227" s="544"/>
      <c r="WLY227" s="544"/>
      <c r="WLZ227" s="544"/>
      <c r="WMA227" s="551"/>
      <c r="WMB227" s="551"/>
      <c r="WMC227" s="552"/>
      <c r="WMD227" s="552"/>
      <c r="WME227" s="544"/>
      <c r="WMF227" s="544"/>
      <c r="WMG227" s="544"/>
      <c r="WMH227" s="551"/>
      <c r="WMI227" s="551"/>
      <c r="WMJ227" s="552"/>
      <c r="WMK227" s="552"/>
      <c r="WML227" s="544"/>
      <c r="WMM227" s="544"/>
      <c r="WMN227" s="544"/>
      <c r="WMO227" s="551"/>
      <c r="WMP227" s="551"/>
      <c r="WMQ227" s="552"/>
      <c r="WMR227" s="552"/>
      <c r="WMS227" s="544"/>
      <c r="WMT227" s="544"/>
      <c r="WMU227" s="544"/>
      <c r="WMV227" s="551"/>
      <c r="WMW227" s="551"/>
      <c r="WMX227" s="552"/>
      <c r="WMY227" s="552"/>
      <c r="WMZ227" s="544"/>
      <c r="WNA227" s="544"/>
      <c r="WNB227" s="544"/>
      <c r="WNC227" s="551"/>
      <c r="WND227" s="551"/>
      <c r="WNE227" s="552"/>
      <c r="WNF227" s="552"/>
      <c r="WNG227" s="544"/>
      <c r="WNH227" s="544"/>
      <c r="WNI227" s="544"/>
      <c r="WNJ227" s="551"/>
      <c r="WNK227" s="551"/>
      <c r="WNL227" s="552"/>
      <c r="WNM227" s="552"/>
      <c r="WNN227" s="544"/>
      <c r="WNO227" s="544"/>
      <c r="WNP227" s="544"/>
      <c r="WNQ227" s="551"/>
      <c r="WNR227" s="551"/>
      <c r="WNS227" s="552"/>
      <c r="WNT227" s="552"/>
      <c r="WNU227" s="544"/>
      <c r="WNV227" s="544"/>
      <c r="WNW227" s="544"/>
      <c r="WNX227" s="551"/>
      <c r="WNY227" s="551"/>
      <c r="WNZ227" s="552"/>
      <c r="WOA227" s="552"/>
      <c r="WOB227" s="544"/>
      <c r="WOC227" s="544"/>
      <c r="WOD227" s="544"/>
      <c r="WOE227" s="551"/>
      <c r="WOF227" s="551"/>
      <c r="WOG227" s="552"/>
      <c r="WOH227" s="552"/>
      <c r="WOI227" s="544"/>
      <c r="WOJ227" s="544"/>
      <c r="WOK227" s="544"/>
      <c r="WOL227" s="551"/>
      <c r="WOM227" s="551"/>
      <c r="WON227" s="552"/>
      <c r="WOO227" s="552"/>
      <c r="WOP227" s="544"/>
      <c r="WOQ227" s="544"/>
      <c r="WOR227" s="544"/>
      <c r="WOS227" s="551"/>
      <c r="WOT227" s="551"/>
      <c r="WOU227" s="552"/>
      <c r="WOV227" s="552"/>
      <c r="WOW227" s="544"/>
      <c r="WOX227" s="544"/>
      <c r="WOY227" s="544"/>
      <c r="WOZ227" s="551"/>
      <c r="WPA227" s="551"/>
      <c r="WPB227" s="552"/>
      <c r="WPC227" s="552"/>
      <c r="WPD227" s="544"/>
      <c r="WPE227" s="544"/>
      <c r="WPF227" s="544"/>
      <c r="WPG227" s="551"/>
      <c r="WPH227" s="551"/>
      <c r="WPI227" s="552"/>
      <c r="WPJ227" s="552"/>
      <c r="WPK227" s="544"/>
      <c r="WPL227" s="544"/>
      <c r="WPM227" s="544"/>
      <c r="WPN227" s="551"/>
      <c r="WPO227" s="551"/>
      <c r="WPP227" s="552"/>
      <c r="WPQ227" s="552"/>
      <c r="WPR227" s="544"/>
      <c r="WPS227" s="544"/>
      <c r="WPT227" s="544"/>
      <c r="WPU227" s="551"/>
      <c r="WPV227" s="551"/>
      <c r="WPW227" s="552"/>
      <c r="WPX227" s="552"/>
      <c r="WPY227" s="544"/>
      <c r="WPZ227" s="544"/>
      <c r="WQA227" s="544"/>
      <c r="WQB227" s="551"/>
      <c r="WQC227" s="551"/>
      <c r="WQD227" s="552"/>
      <c r="WQE227" s="552"/>
      <c r="WQF227" s="544"/>
      <c r="WQG227" s="544"/>
      <c r="WQH227" s="544"/>
      <c r="WQI227" s="551"/>
      <c r="WQJ227" s="551"/>
      <c r="WQK227" s="552"/>
      <c r="WQL227" s="552"/>
      <c r="WQM227" s="544"/>
      <c r="WQN227" s="544"/>
      <c r="WQO227" s="544"/>
      <c r="WQP227" s="551"/>
      <c r="WQQ227" s="551"/>
      <c r="WQR227" s="552"/>
      <c r="WQS227" s="552"/>
      <c r="WQT227" s="544"/>
      <c r="WQU227" s="544"/>
      <c r="WQV227" s="544"/>
      <c r="WQW227" s="551"/>
      <c r="WQX227" s="551"/>
      <c r="WQY227" s="552"/>
      <c r="WQZ227" s="552"/>
      <c r="WRA227" s="544"/>
      <c r="WRB227" s="544"/>
      <c r="WRC227" s="544"/>
      <c r="WRD227" s="551"/>
      <c r="WRE227" s="551"/>
      <c r="WRF227" s="552"/>
      <c r="WRG227" s="552"/>
      <c r="WRH227" s="544"/>
      <c r="WRI227" s="544"/>
      <c r="WRJ227" s="544"/>
      <c r="WRK227" s="551"/>
      <c r="WRL227" s="551"/>
      <c r="WRM227" s="552"/>
      <c r="WRN227" s="552"/>
      <c r="WRO227" s="544"/>
      <c r="WRP227" s="544"/>
      <c r="WRQ227" s="544"/>
      <c r="WRR227" s="551"/>
      <c r="WRS227" s="551"/>
      <c r="WRT227" s="552"/>
      <c r="WRU227" s="552"/>
      <c r="WRV227" s="544"/>
      <c r="WRW227" s="544"/>
      <c r="WRX227" s="544"/>
      <c r="WRY227" s="551"/>
      <c r="WRZ227" s="551"/>
      <c r="WSA227" s="552"/>
      <c r="WSB227" s="552"/>
      <c r="WSC227" s="544"/>
      <c r="WSD227" s="544"/>
      <c r="WSE227" s="544"/>
      <c r="WSF227" s="551"/>
      <c r="WSG227" s="551"/>
      <c r="WSH227" s="552"/>
      <c r="WSI227" s="552"/>
      <c r="WSJ227" s="544"/>
      <c r="WSK227" s="544"/>
      <c r="WSL227" s="544"/>
      <c r="WSM227" s="551"/>
      <c r="WSN227" s="551"/>
      <c r="WSO227" s="552"/>
      <c r="WSP227" s="552"/>
      <c r="WSQ227" s="544"/>
      <c r="WSR227" s="544"/>
      <c r="WSS227" s="544"/>
      <c r="WST227" s="551"/>
      <c r="WSU227" s="551"/>
      <c r="WSV227" s="552"/>
      <c r="WSW227" s="552"/>
      <c r="WSX227" s="544"/>
      <c r="WSY227" s="544"/>
      <c r="WSZ227" s="544"/>
      <c r="WTA227" s="551"/>
      <c r="WTB227" s="551"/>
      <c r="WTC227" s="552"/>
      <c r="WTD227" s="552"/>
      <c r="WTE227" s="544"/>
      <c r="WTF227" s="544"/>
      <c r="WTG227" s="544"/>
      <c r="WTH227" s="551"/>
      <c r="WTI227" s="551"/>
      <c r="WTJ227" s="552"/>
      <c r="WTK227" s="552"/>
      <c r="WTL227" s="544"/>
      <c r="WTM227" s="544"/>
      <c r="WTN227" s="544"/>
      <c r="WTO227" s="551"/>
      <c r="WTP227" s="551"/>
      <c r="WTQ227" s="552"/>
      <c r="WTR227" s="552"/>
      <c r="WTS227" s="544"/>
      <c r="WTT227" s="544"/>
      <c r="WTU227" s="544"/>
      <c r="WTV227" s="551"/>
      <c r="WTW227" s="551"/>
      <c r="WTX227" s="552"/>
      <c r="WTY227" s="552"/>
      <c r="WTZ227" s="544"/>
      <c r="WUA227" s="544"/>
      <c r="WUB227" s="544"/>
      <c r="WUC227" s="551"/>
      <c r="WUD227" s="551"/>
      <c r="WUE227" s="552"/>
      <c r="WUF227" s="552"/>
      <c r="WUG227" s="544"/>
      <c r="WUH227" s="544"/>
      <c r="WUI227" s="544"/>
      <c r="WUJ227" s="551"/>
      <c r="WUK227" s="551"/>
      <c r="WUL227" s="552"/>
      <c r="WUM227" s="552"/>
      <c r="WUN227" s="544"/>
      <c r="WUO227" s="544"/>
      <c r="WUP227" s="544"/>
      <c r="WUQ227" s="551"/>
      <c r="WUR227" s="551"/>
      <c r="WUS227" s="552"/>
      <c r="WUT227" s="552"/>
      <c r="WUU227" s="544"/>
      <c r="WUV227" s="544"/>
      <c r="WUW227" s="544"/>
      <c r="WUX227" s="551"/>
      <c r="WUY227" s="551"/>
      <c r="WUZ227" s="552"/>
      <c r="WVA227" s="552"/>
      <c r="WVB227" s="544"/>
      <c r="WVC227" s="544"/>
      <c r="WVD227" s="544"/>
      <c r="WVE227" s="551"/>
      <c r="WVF227" s="551"/>
      <c r="WVG227" s="552"/>
      <c r="WVH227" s="552"/>
      <c r="WVI227" s="544"/>
      <c r="WVJ227" s="544"/>
      <c r="WVK227" s="544"/>
      <c r="WVL227" s="551"/>
      <c r="WVM227" s="551"/>
      <c r="WVN227" s="552"/>
      <c r="WVO227" s="552"/>
      <c r="WVP227" s="544"/>
      <c r="WVQ227" s="544"/>
      <c r="WVR227" s="544"/>
      <c r="WVS227" s="551"/>
      <c r="WVT227" s="551"/>
      <c r="WVU227" s="552"/>
      <c r="WVV227" s="552"/>
      <c r="WVW227" s="544"/>
      <c r="WVX227" s="544"/>
      <c r="WVY227" s="544"/>
      <c r="WVZ227" s="551"/>
      <c r="WWA227" s="551"/>
      <c r="WWB227" s="552"/>
      <c r="WWC227" s="552"/>
      <c r="WWD227" s="544"/>
      <c r="WWE227" s="544"/>
      <c r="WWF227" s="544"/>
      <c r="WWG227" s="551"/>
      <c r="WWH227" s="551"/>
      <c r="WWI227" s="552"/>
      <c r="WWJ227" s="552"/>
      <c r="WWK227" s="544"/>
      <c r="WWL227" s="544"/>
      <c r="WWM227" s="544"/>
      <c r="WWN227" s="551"/>
      <c r="WWO227" s="551"/>
      <c r="WWP227" s="552"/>
      <c r="WWQ227" s="552"/>
      <c r="WWR227" s="544"/>
      <c r="WWS227" s="544"/>
      <c r="WWT227" s="544"/>
      <c r="WWU227" s="551"/>
      <c r="WWV227" s="551"/>
      <c r="WWW227" s="552"/>
      <c r="WWX227" s="552"/>
      <c r="WWY227" s="544"/>
      <c r="WWZ227" s="544"/>
      <c r="WXA227" s="544"/>
      <c r="WXB227" s="551"/>
      <c r="WXC227" s="551"/>
      <c r="WXD227" s="552"/>
      <c r="WXE227" s="552"/>
      <c r="WXF227" s="544"/>
      <c r="WXG227" s="544"/>
      <c r="WXH227" s="544"/>
      <c r="WXI227" s="551"/>
      <c r="WXJ227" s="551"/>
      <c r="WXK227" s="552"/>
      <c r="WXL227" s="552"/>
      <c r="WXM227" s="544"/>
      <c r="WXN227" s="544"/>
      <c r="WXO227" s="544"/>
      <c r="WXP227" s="551"/>
      <c r="WXQ227" s="551"/>
      <c r="WXR227" s="552"/>
      <c r="WXS227" s="552"/>
      <c r="WXT227" s="544"/>
      <c r="WXU227" s="544"/>
      <c r="WXV227" s="544"/>
      <c r="WXW227" s="551"/>
      <c r="WXX227" s="551"/>
      <c r="WXY227" s="552"/>
      <c r="WXZ227" s="552"/>
      <c r="WYA227" s="544"/>
      <c r="WYB227" s="544"/>
      <c r="WYC227" s="544"/>
      <c r="WYD227" s="551"/>
      <c r="WYE227" s="551"/>
      <c r="WYF227" s="552"/>
      <c r="WYG227" s="552"/>
      <c r="WYH227" s="544"/>
      <c r="WYI227" s="544"/>
      <c r="WYJ227" s="544"/>
      <c r="WYK227" s="551"/>
      <c r="WYL227" s="551"/>
      <c r="WYM227" s="552"/>
      <c r="WYN227" s="552"/>
      <c r="WYO227" s="544"/>
      <c r="WYP227" s="544"/>
      <c r="WYQ227" s="544"/>
      <c r="WYR227" s="551"/>
      <c r="WYS227" s="551"/>
      <c r="WYT227" s="552"/>
      <c r="WYU227" s="552"/>
      <c r="WYV227" s="544"/>
      <c r="WYW227" s="544"/>
      <c r="WYX227" s="544"/>
      <c r="WYY227" s="551"/>
      <c r="WYZ227" s="551"/>
      <c r="WZA227" s="552"/>
      <c r="WZB227" s="552"/>
      <c r="WZC227" s="544"/>
      <c r="WZD227" s="544"/>
      <c r="WZE227" s="544"/>
      <c r="WZF227" s="551"/>
      <c r="WZG227" s="551"/>
      <c r="WZH227" s="552"/>
      <c r="WZI227" s="552"/>
      <c r="WZJ227" s="544"/>
      <c r="WZK227" s="544"/>
      <c r="WZL227" s="544"/>
      <c r="WZM227" s="551"/>
      <c r="WZN227" s="551"/>
      <c r="WZO227" s="552"/>
      <c r="WZP227" s="552"/>
      <c r="WZQ227" s="544"/>
      <c r="WZR227" s="544"/>
      <c r="WZS227" s="544"/>
      <c r="WZT227" s="551"/>
      <c r="WZU227" s="551"/>
      <c r="WZV227" s="552"/>
      <c r="WZW227" s="552"/>
      <c r="WZX227" s="544"/>
      <c r="WZY227" s="544"/>
      <c r="WZZ227" s="544"/>
      <c r="XAA227" s="551"/>
      <c r="XAB227" s="551"/>
      <c r="XAC227" s="552"/>
      <c r="XAD227" s="552"/>
      <c r="XAE227" s="544"/>
      <c r="XAF227" s="544"/>
      <c r="XAG227" s="544"/>
      <c r="XAH227" s="551"/>
      <c r="XAI227" s="551"/>
      <c r="XAJ227" s="552"/>
      <c r="XAK227" s="552"/>
      <c r="XAL227" s="544"/>
      <c r="XAM227" s="544"/>
      <c r="XAN227" s="544"/>
      <c r="XAO227" s="551"/>
      <c r="XAP227" s="551"/>
      <c r="XAQ227" s="552"/>
      <c r="XAR227" s="552"/>
      <c r="XAS227" s="544"/>
      <c r="XAT227" s="544"/>
      <c r="XAU227" s="544"/>
      <c r="XAV227" s="551"/>
      <c r="XAW227" s="551"/>
      <c r="XAX227" s="552"/>
      <c r="XAY227" s="552"/>
      <c r="XAZ227" s="544"/>
      <c r="XBA227" s="544"/>
      <c r="XBB227" s="544"/>
      <c r="XBC227" s="551"/>
      <c r="XBD227" s="551"/>
      <c r="XBE227" s="552"/>
      <c r="XBF227" s="552"/>
      <c r="XBG227" s="544"/>
      <c r="XBH227" s="544"/>
      <c r="XBI227" s="544"/>
      <c r="XBJ227" s="551"/>
      <c r="XBK227" s="551"/>
      <c r="XBL227" s="552"/>
      <c r="XBM227" s="552"/>
      <c r="XBN227" s="544"/>
      <c r="XBO227" s="544"/>
      <c r="XBP227" s="544"/>
      <c r="XBQ227" s="551"/>
      <c r="XBR227" s="551"/>
      <c r="XBS227" s="552"/>
      <c r="XBT227" s="552"/>
      <c r="XBU227" s="544"/>
      <c r="XBV227" s="544"/>
      <c r="XBW227" s="544"/>
      <c r="XBX227" s="551"/>
      <c r="XBY227" s="551"/>
      <c r="XBZ227" s="552"/>
      <c r="XCA227" s="552"/>
      <c r="XCB227" s="544"/>
      <c r="XCC227" s="544"/>
      <c r="XCD227" s="544"/>
      <c r="XCE227" s="551"/>
      <c r="XCF227" s="551"/>
      <c r="XCG227" s="552"/>
      <c r="XCH227" s="552"/>
      <c r="XCI227" s="544"/>
      <c r="XCJ227" s="544"/>
      <c r="XCK227" s="544"/>
      <c r="XCL227" s="551"/>
      <c r="XCM227" s="551"/>
      <c r="XCN227" s="552"/>
      <c r="XCO227" s="552"/>
      <c r="XCP227" s="544"/>
      <c r="XCQ227" s="544"/>
      <c r="XCR227" s="544"/>
      <c r="XCS227" s="551"/>
      <c r="XCT227" s="551"/>
      <c r="XCU227" s="552"/>
      <c r="XCV227" s="552"/>
      <c r="XCW227" s="544"/>
      <c r="XCX227" s="544"/>
      <c r="XCY227" s="544"/>
      <c r="XCZ227" s="551"/>
      <c r="XDA227" s="551"/>
      <c r="XDB227" s="552"/>
      <c r="XDC227" s="552"/>
      <c r="XDD227" s="544"/>
      <c r="XDE227" s="544"/>
      <c r="XDF227" s="544"/>
      <c r="XDG227" s="551"/>
      <c r="XDH227" s="551"/>
      <c r="XDI227" s="552"/>
      <c r="XDJ227" s="552"/>
      <c r="XDK227" s="544"/>
      <c r="XDL227" s="544"/>
      <c r="XDM227" s="544"/>
      <c r="XDN227" s="551"/>
      <c r="XDO227" s="551"/>
      <c r="XDP227" s="552"/>
      <c r="XDQ227" s="552"/>
      <c r="XDR227" s="544"/>
      <c r="XDS227" s="544"/>
      <c r="XDT227" s="544"/>
      <c r="XDU227" s="551"/>
      <c r="XDV227" s="551"/>
      <c r="XDW227" s="552"/>
      <c r="XDX227" s="552"/>
      <c r="XDY227" s="544"/>
      <c r="XDZ227" s="544"/>
      <c r="XEA227" s="544"/>
      <c r="XEB227" s="551"/>
      <c r="XEC227" s="551"/>
      <c r="XED227" s="552"/>
      <c r="XEE227" s="552"/>
      <c r="XEF227" s="544"/>
      <c r="XEG227" s="544"/>
      <c r="XEH227" s="544"/>
      <c r="XEI227" s="551"/>
      <c r="XEJ227" s="551"/>
      <c r="XEK227" s="552"/>
      <c r="XEL227" s="552"/>
      <c r="XEM227" s="544"/>
      <c r="XEN227" s="544"/>
      <c r="XEO227" s="544"/>
      <c r="XEP227" s="551"/>
      <c r="XEQ227" s="551"/>
      <c r="XER227" s="552"/>
      <c r="XES227" s="552"/>
      <c r="XET227" s="544"/>
      <c r="XEU227" s="544"/>
      <c r="XEV227" s="544"/>
      <c r="XEW227" s="551"/>
      <c r="XEX227" s="551"/>
      <c r="XEY227" s="552"/>
      <c r="XEZ227" s="552"/>
      <c r="XFA227" s="544"/>
      <c r="XFB227" s="544"/>
      <c r="XFC227" s="544"/>
      <c r="XFD227" s="551"/>
    </row>
    <row r="228" spans="1:16384" s="557" customFormat="1" ht="12">
      <c r="A228" s="544"/>
      <c r="B228" s="544"/>
      <c r="C228" s="544"/>
      <c r="D228" s="554" t="s">
        <v>86</v>
      </c>
      <c r="E228" s="554"/>
      <c r="F228" s="555"/>
      <c r="G228" s="555"/>
      <c r="H228" s="556"/>
      <c r="I228" s="556"/>
      <c r="J228" s="556"/>
      <c r="K228" s="554"/>
      <c r="L228" s="563"/>
      <c r="M228" s="559"/>
      <c r="N228" s="558"/>
      <c r="O228" s="560"/>
      <c r="P228" s="560"/>
      <c r="Q228" s="560"/>
      <c r="R228" s="561"/>
      <c r="S228" s="561"/>
      <c r="T228" s="558"/>
      <c r="U228" s="558"/>
      <c r="V228" s="560"/>
      <c r="W228" s="560"/>
      <c r="X228" s="560"/>
      <c r="Y228" s="561"/>
      <c r="Z228" s="561"/>
      <c r="AA228" s="558"/>
      <c r="AB228" s="558"/>
      <c r="AC228" s="560"/>
      <c r="AD228" s="560"/>
      <c r="AE228" s="560"/>
      <c r="AF228" s="561"/>
      <c r="AG228" s="561"/>
      <c r="AH228" s="558"/>
      <c r="AI228" s="558"/>
      <c r="AJ228" s="560"/>
      <c r="AK228" s="560"/>
      <c r="AL228" s="560"/>
      <c r="AM228" s="551"/>
      <c r="AN228" s="551"/>
      <c r="AO228" s="552"/>
      <c r="AP228" s="552"/>
      <c r="AQ228" s="544"/>
      <c r="AR228" s="544"/>
      <c r="AS228" s="544"/>
      <c r="AT228" s="551"/>
      <c r="AU228" s="551"/>
      <c r="AV228" s="552"/>
      <c r="AW228" s="552"/>
      <c r="AX228" s="544"/>
      <c r="AY228" s="544"/>
      <c r="AZ228" s="544"/>
      <c r="BA228" s="551"/>
      <c r="BB228" s="551"/>
      <c r="BC228" s="552"/>
      <c r="BD228" s="552"/>
      <c r="BE228" s="544"/>
      <c r="BF228" s="544"/>
      <c r="BG228" s="544"/>
      <c r="BH228" s="551"/>
      <c r="BI228" s="551"/>
      <c r="BJ228" s="552"/>
      <c r="BK228" s="552"/>
      <c r="BL228" s="544"/>
      <c r="BM228" s="544"/>
      <c r="BN228" s="544"/>
      <c r="BO228" s="551"/>
      <c r="BP228" s="551"/>
      <c r="BQ228" s="552"/>
      <c r="BR228" s="552"/>
      <c r="BS228" s="544"/>
      <c r="BT228" s="544"/>
      <c r="BU228" s="544"/>
      <c r="BV228" s="551"/>
      <c r="BW228" s="551"/>
      <c r="BX228" s="552"/>
      <c r="BY228" s="552"/>
      <c r="BZ228" s="544"/>
      <c r="CA228" s="544"/>
      <c r="CB228" s="544"/>
      <c r="CC228" s="551"/>
      <c r="CD228" s="551"/>
      <c r="CE228" s="552"/>
      <c r="CF228" s="552"/>
      <c r="CG228" s="544"/>
      <c r="CH228" s="544"/>
      <c r="CI228" s="544"/>
      <c r="CJ228" s="551"/>
      <c r="CK228" s="551"/>
      <c r="CL228" s="552"/>
      <c r="CM228" s="552"/>
      <c r="CN228" s="544"/>
      <c r="CO228" s="544"/>
      <c r="CP228" s="544"/>
      <c r="CQ228" s="551"/>
      <c r="CR228" s="551"/>
      <c r="CS228" s="552"/>
      <c r="CT228" s="552"/>
      <c r="CU228" s="544"/>
      <c r="CV228" s="544"/>
      <c r="CW228" s="544"/>
      <c r="CX228" s="551"/>
      <c r="CY228" s="551"/>
      <c r="CZ228" s="552"/>
      <c r="DA228" s="552"/>
      <c r="DB228" s="544"/>
      <c r="DC228" s="544"/>
      <c r="DD228" s="544"/>
      <c r="DE228" s="551"/>
      <c r="DF228" s="551"/>
      <c r="DG228" s="552"/>
      <c r="DH228" s="552"/>
      <c r="DI228" s="544"/>
      <c r="DJ228" s="544"/>
      <c r="DK228" s="544"/>
      <c r="DL228" s="551"/>
      <c r="DM228" s="551"/>
      <c r="DN228" s="552"/>
      <c r="DO228" s="552"/>
      <c r="DP228" s="544"/>
      <c r="DQ228" s="544"/>
      <c r="DR228" s="544"/>
      <c r="DS228" s="551"/>
      <c r="DT228" s="551"/>
      <c r="DU228" s="552"/>
      <c r="DV228" s="552"/>
      <c r="DW228" s="544"/>
      <c r="DX228" s="544"/>
      <c r="DY228" s="544"/>
      <c r="DZ228" s="551"/>
      <c r="EA228" s="551"/>
      <c r="EB228" s="552"/>
      <c r="EC228" s="552"/>
      <c r="ED228" s="544"/>
      <c r="EE228" s="544"/>
      <c r="EF228" s="544"/>
      <c r="EG228" s="551"/>
      <c r="EH228" s="551"/>
      <c r="EI228" s="552"/>
      <c r="EJ228" s="552"/>
      <c r="EK228" s="544"/>
      <c r="EL228" s="544"/>
      <c r="EM228" s="544"/>
      <c r="EN228" s="551"/>
      <c r="EO228" s="551"/>
      <c r="EP228" s="552"/>
      <c r="EQ228" s="552"/>
      <c r="ER228" s="544"/>
      <c r="ES228" s="544"/>
      <c r="ET228" s="544"/>
      <c r="EU228" s="551"/>
      <c r="EV228" s="551"/>
      <c r="EW228" s="552"/>
      <c r="EX228" s="552"/>
      <c r="EY228" s="544"/>
      <c r="EZ228" s="544"/>
      <c r="FA228" s="544"/>
      <c r="FB228" s="551"/>
      <c r="FC228" s="551"/>
      <c r="FD228" s="552"/>
      <c r="FE228" s="552"/>
      <c r="FF228" s="544"/>
      <c r="FG228" s="544"/>
      <c r="FH228" s="544"/>
      <c r="FI228" s="551"/>
      <c r="FJ228" s="551"/>
      <c r="FK228" s="552"/>
      <c r="FL228" s="552"/>
      <c r="FM228" s="544"/>
      <c r="FN228" s="544"/>
      <c r="FO228" s="544"/>
      <c r="FP228" s="551"/>
      <c r="FQ228" s="551"/>
      <c r="FR228" s="552"/>
      <c r="FS228" s="552"/>
      <c r="FT228" s="544"/>
      <c r="FU228" s="544"/>
      <c r="FV228" s="544"/>
      <c r="FW228" s="551"/>
      <c r="FX228" s="551"/>
      <c r="FY228" s="552"/>
      <c r="FZ228" s="552"/>
      <c r="GA228" s="544"/>
      <c r="GB228" s="544"/>
      <c r="GC228" s="544"/>
      <c r="GD228" s="551"/>
      <c r="GE228" s="551"/>
      <c r="GF228" s="552"/>
      <c r="GG228" s="552"/>
      <c r="GH228" s="544"/>
      <c r="GI228" s="544"/>
      <c r="GJ228" s="544"/>
      <c r="GK228" s="551"/>
      <c r="GL228" s="551"/>
      <c r="GM228" s="552"/>
      <c r="GN228" s="552"/>
      <c r="GO228" s="544"/>
      <c r="GP228" s="544"/>
      <c r="GQ228" s="544"/>
      <c r="GR228" s="551"/>
      <c r="GS228" s="551"/>
      <c r="GT228" s="552"/>
      <c r="GU228" s="552"/>
      <c r="GV228" s="544"/>
      <c r="GW228" s="544"/>
      <c r="GX228" s="544"/>
      <c r="GY228" s="551"/>
      <c r="GZ228" s="551"/>
      <c r="HA228" s="552"/>
      <c r="HB228" s="552"/>
      <c r="HC228" s="544"/>
      <c r="HD228" s="544"/>
      <c r="HE228" s="544"/>
      <c r="HF228" s="551"/>
      <c r="HG228" s="551"/>
      <c r="HH228" s="552"/>
      <c r="HI228" s="552"/>
      <c r="HJ228" s="544"/>
      <c r="HK228" s="544"/>
      <c r="HL228" s="544"/>
      <c r="HM228" s="551"/>
      <c r="HN228" s="551"/>
      <c r="HO228" s="552"/>
      <c r="HP228" s="552"/>
      <c r="HQ228" s="544"/>
      <c r="HR228" s="544"/>
      <c r="HS228" s="544"/>
      <c r="HT228" s="551"/>
      <c r="HU228" s="551"/>
      <c r="HV228" s="552"/>
      <c r="HW228" s="552"/>
      <c r="HX228" s="544"/>
      <c r="HY228" s="544"/>
      <c r="HZ228" s="544"/>
      <c r="IA228" s="551"/>
      <c r="IB228" s="551"/>
      <c r="IC228" s="552"/>
      <c r="ID228" s="552"/>
      <c r="IE228" s="544"/>
      <c r="IF228" s="544"/>
      <c r="IG228" s="544"/>
      <c r="IH228" s="551"/>
      <c r="II228" s="551"/>
      <c r="IJ228" s="552"/>
      <c r="IK228" s="552"/>
      <c r="IL228" s="544"/>
      <c r="IM228" s="544"/>
      <c r="IN228" s="544"/>
      <c r="IO228" s="551"/>
      <c r="IP228" s="551"/>
      <c r="IQ228" s="552"/>
      <c r="IR228" s="552"/>
      <c r="IS228" s="544"/>
      <c r="IT228" s="544"/>
      <c r="IU228" s="544"/>
      <c r="IV228" s="551"/>
      <c r="IW228" s="551"/>
      <c r="IX228" s="552"/>
      <c r="IY228" s="552"/>
      <c r="IZ228" s="544"/>
      <c r="JA228" s="544"/>
      <c r="JB228" s="544"/>
      <c r="JC228" s="551"/>
      <c r="JD228" s="551"/>
      <c r="JE228" s="552"/>
      <c r="JF228" s="552"/>
      <c r="JG228" s="544"/>
      <c r="JH228" s="544"/>
      <c r="JI228" s="544"/>
      <c r="JJ228" s="551"/>
      <c r="JK228" s="551"/>
      <c r="JL228" s="552"/>
      <c r="JM228" s="552"/>
      <c r="JN228" s="544"/>
      <c r="JO228" s="544"/>
      <c r="JP228" s="544"/>
      <c r="JQ228" s="551"/>
      <c r="JR228" s="551"/>
      <c r="JS228" s="552"/>
      <c r="JT228" s="552"/>
      <c r="JU228" s="544"/>
      <c r="JV228" s="544"/>
      <c r="JW228" s="544"/>
      <c r="JX228" s="551"/>
      <c r="JY228" s="551"/>
      <c r="JZ228" s="552"/>
      <c r="KA228" s="552"/>
      <c r="KB228" s="544"/>
      <c r="KC228" s="544"/>
      <c r="KD228" s="544"/>
      <c r="KE228" s="551"/>
      <c r="KF228" s="551"/>
      <c r="KG228" s="552"/>
      <c r="KH228" s="552"/>
      <c r="KI228" s="544"/>
      <c r="KJ228" s="544"/>
      <c r="KK228" s="544"/>
      <c r="KL228" s="551"/>
      <c r="KM228" s="551"/>
      <c r="KN228" s="552"/>
      <c r="KO228" s="552"/>
      <c r="KP228" s="544"/>
      <c r="KQ228" s="544"/>
      <c r="KR228" s="544"/>
      <c r="KS228" s="551"/>
      <c r="KT228" s="551"/>
      <c r="KU228" s="552"/>
      <c r="KV228" s="552"/>
      <c r="KW228" s="544"/>
      <c r="KX228" s="544"/>
      <c r="KY228" s="544"/>
      <c r="KZ228" s="551"/>
      <c r="LA228" s="551"/>
      <c r="LB228" s="552"/>
      <c r="LC228" s="552"/>
      <c r="LD228" s="544"/>
      <c r="LE228" s="544"/>
      <c r="LF228" s="544"/>
      <c r="LG228" s="551"/>
      <c r="LH228" s="551"/>
      <c r="LI228" s="552"/>
      <c r="LJ228" s="552"/>
      <c r="LK228" s="544"/>
      <c r="LL228" s="544"/>
      <c r="LM228" s="544"/>
      <c r="LN228" s="551"/>
      <c r="LO228" s="551"/>
      <c r="LP228" s="552"/>
      <c r="LQ228" s="552"/>
      <c r="LR228" s="544"/>
      <c r="LS228" s="544"/>
      <c r="LT228" s="544"/>
      <c r="LU228" s="551"/>
      <c r="LV228" s="551"/>
      <c r="LW228" s="552"/>
      <c r="LX228" s="552"/>
      <c r="LY228" s="544"/>
      <c r="LZ228" s="544"/>
      <c r="MA228" s="544"/>
      <c r="MB228" s="551"/>
      <c r="MC228" s="551"/>
      <c r="MD228" s="552"/>
      <c r="ME228" s="552"/>
      <c r="MF228" s="544"/>
      <c r="MG228" s="544"/>
      <c r="MH228" s="544"/>
      <c r="MI228" s="551"/>
      <c r="MJ228" s="551"/>
      <c r="MK228" s="552"/>
      <c r="ML228" s="552"/>
      <c r="MM228" s="544"/>
      <c r="MN228" s="544"/>
      <c r="MO228" s="544"/>
      <c r="MP228" s="551"/>
      <c r="MQ228" s="551"/>
      <c r="MR228" s="552"/>
      <c r="MS228" s="552"/>
      <c r="MT228" s="544"/>
      <c r="MU228" s="544"/>
      <c r="MV228" s="544"/>
      <c r="MW228" s="551"/>
      <c r="MX228" s="551"/>
      <c r="MY228" s="552"/>
      <c r="MZ228" s="552"/>
      <c r="NA228" s="544"/>
      <c r="NB228" s="544"/>
      <c r="NC228" s="544"/>
      <c r="ND228" s="551"/>
      <c r="NE228" s="551"/>
      <c r="NF228" s="552"/>
      <c r="NG228" s="552"/>
      <c r="NH228" s="544"/>
      <c r="NI228" s="544"/>
      <c r="NJ228" s="544"/>
      <c r="NK228" s="551"/>
      <c r="NL228" s="551"/>
      <c r="NM228" s="552"/>
      <c r="NN228" s="552"/>
      <c r="NO228" s="544"/>
      <c r="NP228" s="544"/>
      <c r="NQ228" s="544"/>
      <c r="NR228" s="551"/>
      <c r="NS228" s="551"/>
      <c r="NT228" s="552"/>
      <c r="NU228" s="552"/>
      <c r="NV228" s="544"/>
      <c r="NW228" s="544"/>
      <c r="NX228" s="544"/>
      <c r="NY228" s="551"/>
      <c r="NZ228" s="551"/>
      <c r="OA228" s="552"/>
      <c r="OB228" s="552"/>
      <c r="OC228" s="544"/>
      <c r="OD228" s="544"/>
      <c r="OE228" s="544"/>
      <c r="OF228" s="551"/>
      <c r="OG228" s="551"/>
      <c r="OH228" s="552"/>
      <c r="OI228" s="552"/>
      <c r="OJ228" s="544"/>
      <c r="OK228" s="544"/>
      <c r="OL228" s="544"/>
      <c r="OM228" s="551"/>
      <c r="ON228" s="551"/>
      <c r="OO228" s="552"/>
      <c r="OP228" s="552"/>
      <c r="OQ228" s="544"/>
      <c r="OR228" s="544"/>
      <c r="OS228" s="544"/>
      <c r="OT228" s="551"/>
      <c r="OU228" s="551"/>
      <c r="OV228" s="552"/>
      <c r="OW228" s="552"/>
      <c r="OX228" s="544"/>
      <c r="OY228" s="544"/>
      <c r="OZ228" s="544"/>
      <c r="PA228" s="551"/>
      <c r="PB228" s="551"/>
      <c r="PC228" s="552"/>
      <c r="PD228" s="552"/>
      <c r="PE228" s="544"/>
      <c r="PF228" s="544"/>
      <c r="PG228" s="544"/>
      <c r="PH228" s="551"/>
      <c r="PI228" s="551"/>
      <c r="PJ228" s="552"/>
      <c r="PK228" s="552"/>
      <c r="PL228" s="544"/>
      <c r="PM228" s="544"/>
      <c r="PN228" s="544"/>
      <c r="PO228" s="551"/>
      <c r="PP228" s="551"/>
      <c r="PQ228" s="552"/>
      <c r="PR228" s="552"/>
      <c r="PS228" s="544"/>
      <c r="PT228" s="544"/>
      <c r="PU228" s="544"/>
      <c r="PV228" s="551"/>
      <c r="PW228" s="551"/>
      <c r="PX228" s="552"/>
      <c r="PY228" s="552"/>
      <c r="PZ228" s="544"/>
      <c r="QA228" s="544"/>
      <c r="QB228" s="544"/>
      <c r="QC228" s="551"/>
      <c r="QD228" s="551"/>
      <c r="QE228" s="552"/>
      <c r="QF228" s="552"/>
      <c r="QG228" s="544"/>
      <c r="QH228" s="544"/>
      <c r="QI228" s="544"/>
      <c r="QJ228" s="551"/>
      <c r="QK228" s="551"/>
      <c r="QL228" s="552"/>
      <c r="QM228" s="552"/>
      <c r="QN228" s="544"/>
      <c r="QO228" s="544"/>
      <c r="QP228" s="544"/>
      <c r="QQ228" s="551"/>
      <c r="QR228" s="551"/>
      <c r="QS228" s="552"/>
      <c r="QT228" s="552"/>
      <c r="QU228" s="544"/>
      <c r="QV228" s="544"/>
      <c r="QW228" s="544"/>
      <c r="QX228" s="551"/>
      <c r="QY228" s="551"/>
      <c r="QZ228" s="552"/>
      <c r="RA228" s="552"/>
      <c r="RB228" s="544"/>
      <c r="RC228" s="544"/>
      <c r="RD228" s="544"/>
      <c r="RE228" s="551"/>
      <c r="RF228" s="551"/>
      <c r="RG228" s="552"/>
      <c r="RH228" s="552"/>
      <c r="RI228" s="544"/>
      <c r="RJ228" s="544"/>
      <c r="RK228" s="544"/>
      <c r="RL228" s="551"/>
      <c r="RM228" s="551"/>
      <c r="RN228" s="552"/>
      <c r="RO228" s="552"/>
      <c r="RP228" s="544"/>
      <c r="RQ228" s="544"/>
      <c r="RR228" s="544"/>
      <c r="RS228" s="551"/>
      <c r="RT228" s="551"/>
      <c r="RU228" s="552"/>
      <c r="RV228" s="552"/>
      <c r="RW228" s="544"/>
      <c r="RX228" s="544"/>
      <c r="RY228" s="544"/>
      <c r="RZ228" s="551"/>
      <c r="SA228" s="551"/>
      <c r="SB228" s="552"/>
      <c r="SC228" s="552"/>
      <c r="SD228" s="544"/>
      <c r="SE228" s="544"/>
      <c r="SF228" s="544"/>
      <c r="SG228" s="551"/>
      <c r="SH228" s="551"/>
      <c r="SI228" s="552"/>
      <c r="SJ228" s="552"/>
      <c r="SK228" s="544"/>
      <c r="SL228" s="544"/>
      <c r="SM228" s="544"/>
      <c r="SN228" s="551"/>
      <c r="SO228" s="551"/>
      <c r="SP228" s="552"/>
      <c r="SQ228" s="552"/>
      <c r="SR228" s="544"/>
      <c r="SS228" s="544"/>
      <c r="ST228" s="544"/>
      <c r="SU228" s="551"/>
      <c r="SV228" s="551"/>
      <c r="SW228" s="552"/>
      <c r="SX228" s="552"/>
      <c r="SY228" s="544"/>
      <c r="SZ228" s="544"/>
      <c r="TA228" s="544"/>
      <c r="TB228" s="551"/>
      <c r="TC228" s="551"/>
      <c r="TD228" s="552"/>
      <c r="TE228" s="552"/>
      <c r="TF228" s="544"/>
      <c r="TG228" s="544"/>
      <c r="TH228" s="544"/>
      <c r="TI228" s="551"/>
      <c r="TJ228" s="551"/>
      <c r="TK228" s="552"/>
      <c r="TL228" s="552"/>
      <c r="TM228" s="544"/>
      <c r="TN228" s="544"/>
      <c r="TO228" s="544"/>
      <c r="TP228" s="551"/>
      <c r="TQ228" s="551"/>
      <c r="TR228" s="552"/>
      <c r="TS228" s="552"/>
      <c r="TT228" s="544"/>
      <c r="TU228" s="544"/>
      <c r="TV228" s="544"/>
      <c r="TW228" s="551"/>
      <c r="TX228" s="551"/>
      <c r="TY228" s="552"/>
      <c r="TZ228" s="552"/>
      <c r="UA228" s="544"/>
      <c r="UB228" s="544"/>
      <c r="UC228" s="544"/>
      <c r="UD228" s="551"/>
      <c r="UE228" s="551"/>
      <c r="UF228" s="552"/>
      <c r="UG228" s="552"/>
      <c r="UH228" s="544"/>
      <c r="UI228" s="544"/>
      <c r="UJ228" s="544"/>
      <c r="UK228" s="551"/>
      <c r="UL228" s="551"/>
      <c r="UM228" s="552"/>
      <c r="UN228" s="552"/>
      <c r="UO228" s="544"/>
      <c r="UP228" s="544"/>
      <c r="UQ228" s="544"/>
      <c r="UR228" s="551"/>
      <c r="US228" s="551"/>
      <c r="UT228" s="552"/>
      <c r="UU228" s="552"/>
      <c r="UV228" s="544"/>
      <c r="UW228" s="544"/>
      <c r="UX228" s="544"/>
      <c r="UY228" s="551"/>
      <c r="UZ228" s="551"/>
      <c r="VA228" s="552"/>
      <c r="VB228" s="552"/>
      <c r="VC228" s="544"/>
      <c r="VD228" s="544"/>
      <c r="VE228" s="544"/>
      <c r="VF228" s="551"/>
      <c r="VG228" s="551"/>
      <c r="VH228" s="552"/>
      <c r="VI228" s="552"/>
      <c r="VJ228" s="544"/>
      <c r="VK228" s="544"/>
      <c r="VL228" s="544"/>
      <c r="VM228" s="551"/>
      <c r="VN228" s="551"/>
      <c r="VO228" s="552"/>
      <c r="VP228" s="552"/>
      <c r="VQ228" s="544"/>
      <c r="VR228" s="544"/>
      <c r="VS228" s="544"/>
      <c r="VT228" s="551"/>
      <c r="VU228" s="551"/>
      <c r="VV228" s="552"/>
      <c r="VW228" s="552"/>
      <c r="VX228" s="544"/>
      <c r="VY228" s="544"/>
      <c r="VZ228" s="544"/>
      <c r="WA228" s="551"/>
      <c r="WB228" s="551"/>
      <c r="WC228" s="552"/>
      <c r="WD228" s="552"/>
      <c r="WE228" s="544"/>
      <c r="WF228" s="544"/>
      <c r="WG228" s="544"/>
      <c r="WH228" s="551"/>
      <c r="WI228" s="551"/>
      <c r="WJ228" s="552"/>
      <c r="WK228" s="552"/>
      <c r="WL228" s="544"/>
      <c r="WM228" s="544"/>
      <c r="WN228" s="544"/>
      <c r="WO228" s="551"/>
      <c r="WP228" s="551"/>
      <c r="WQ228" s="552"/>
      <c r="WR228" s="552"/>
      <c r="WS228" s="544"/>
      <c r="WT228" s="544"/>
      <c r="WU228" s="544"/>
      <c r="WV228" s="551"/>
      <c r="WW228" s="551"/>
      <c r="WX228" s="552"/>
      <c r="WY228" s="552"/>
      <c r="WZ228" s="544"/>
      <c r="XA228" s="544"/>
      <c r="XB228" s="544"/>
      <c r="XC228" s="551"/>
      <c r="XD228" s="551"/>
      <c r="XE228" s="552"/>
      <c r="XF228" s="552"/>
      <c r="XG228" s="544"/>
      <c r="XH228" s="544"/>
      <c r="XI228" s="544"/>
      <c r="XJ228" s="551"/>
      <c r="XK228" s="551"/>
      <c r="XL228" s="552"/>
      <c r="XM228" s="552"/>
      <c r="XN228" s="544"/>
      <c r="XO228" s="544"/>
      <c r="XP228" s="544"/>
      <c r="XQ228" s="551"/>
      <c r="XR228" s="551"/>
      <c r="XS228" s="552"/>
      <c r="XT228" s="552"/>
      <c r="XU228" s="544"/>
      <c r="XV228" s="544"/>
      <c r="XW228" s="544"/>
      <c r="XX228" s="551"/>
      <c r="XY228" s="551"/>
      <c r="XZ228" s="552"/>
      <c r="YA228" s="552"/>
      <c r="YB228" s="544"/>
      <c r="YC228" s="544"/>
      <c r="YD228" s="544"/>
      <c r="YE228" s="551"/>
      <c r="YF228" s="551"/>
      <c r="YG228" s="552"/>
      <c r="YH228" s="552"/>
      <c r="YI228" s="544"/>
      <c r="YJ228" s="544"/>
      <c r="YK228" s="544"/>
      <c r="YL228" s="551"/>
      <c r="YM228" s="551"/>
      <c r="YN228" s="552"/>
      <c r="YO228" s="552"/>
      <c r="YP228" s="544"/>
      <c r="YQ228" s="544"/>
      <c r="YR228" s="544"/>
      <c r="YS228" s="551"/>
      <c r="YT228" s="551"/>
      <c r="YU228" s="552"/>
      <c r="YV228" s="552"/>
      <c r="YW228" s="544"/>
      <c r="YX228" s="544"/>
      <c r="YY228" s="544"/>
      <c r="YZ228" s="551"/>
      <c r="ZA228" s="551"/>
      <c r="ZB228" s="552"/>
      <c r="ZC228" s="552"/>
      <c r="ZD228" s="544"/>
      <c r="ZE228" s="544"/>
      <c r="ZF228" s="544"/>
      <c r="ZG228" s="551"/>
      <c r="ZH228" s="551"/>
      <c r="ZI228" s="552"/>
      <c r="ZJ228" s="552"/>
      <c r="ZK228" s="544"/>
      <c r="ZL228" s="544"/>
      <c r="ZM228" s="544"/>
      <c r="ZN228" s="551"/>
      <c r="ZO228" s="551"/>
      <c r="ZP228" s="552"/>
      <c r="ZQ228" s="552"/>
      <c r="ZR228" s="544"/>
      <c r="ZS228" s="544"/>
      <c r="ZT228" s="544"/>
      <c r="ZU228" s="551"/>
      <c r="ZV228" s="551"/>
      <c r="ZW228" s="552"/>
      <c r="ZX228" s="552"/>
      <c r="ZY228" s="544"/>
      <c r="ZZ228" s="544"/>
      <c r="AAA228" s="544"/>
      <c r="AAB228" s="551"/>
      <c r="AAC228" s="551"/>
      <c r="AAD228" s="552"/>
      <c r="AAE228" s="552"/>
      <c r="AAF228" s="544"/>
      <c r="AAG228" s="544"/>
      <c r="AAH228" s="544"/>
      <c r="AAI228" s="551"/>
      <c r="AAJ228" s="551"/>
      <c r="AAK228" s="552"/>
      <c r="AAL228" s="552"/>
      <c r="AAM228" s="544"/>
      <c r="AAN228" s="544"/>
      <c r="AAO228" s="544"/>
      <c r="AAP228" s="551"/>
      <c r="AAQ228" s="551"/>
      <c r="AAR228" s="552"/>
      <c r="AAS228" s="552"/>
      <c r="AAT228" s="544"/>
      <c r="AAU228" s="544"/>
      <c r="AAV228" s="544"/>
      <c r="AAW228" s="551"/>
      <c r="AAX228" s="551"/>
      <c r="AAY228" s="552"/>
      <c r="AAZ228" s="552"/>
      <c r="ABA228" s="544"/>
      <c r="ABB228" s="544"/>
      <c r="ABC228" s="544"/>
      <c r="ABD228" s="551"/>
      <c r="ABE228" s="551"/>
      <c r="ABF228" s="552"/>
      <c r="ABG228" s="552"/>
      <c r="ABH228" s="544"/>
      <c r="ABI228" s="544"/>
      <c r="ABJ228" s="544"/>
      <c r="ABK228" s="551"/>
      <c r="ABL228" s="551"/>
      <c r="ABM228" s="552"/>
      <c r="ABN228" s="552"/>
      <c r="ABO228" s="544"/>
      <c r="ABP228" s="544"/>
      <c r="ABQ228" s="544"/>
      <c r="ABR228" s="551"/>
      <c r="ABS228" s="551"/>
      <c r="ABT228" s="552"/>
      <c r="ABU228" s="552"/>
      <c r="ABV228" s="544"/>
      <c r="ABW228" s="544"/>
      <c r="ABX228" s="544"/>
      <c r="ABY228" s="551"/>
      <c r="ABZ228" s="551"/>
      <c r="ACA228" s="552"/>
      <c r="ACB228" s="552"/>
      <c r="ACC228" s="544"/>
      <c r="ACD228" s="544"/>
      <c r="ACE228" s="544"/>
      <c r="ACF228" s="551"/>
      <c r="ACG228" s="551"/>
      <c r="ACH228" s="552"/>
      <c r="ACI228" s="552"/>
      <c r="ACJ228" s="544"/>
      <c r="ACK228" s="544"/>
      <c r="ACL228" s="544"/>
      <c r="ACM228" s="551"/>
      <c r="ACN228" s="551"/>
      <c r="ACO228" s="552"/>
      <c r="ACP228" s="552"/>
      <c r="ACQ228" s="544"/>
      <c r="ACR228" s="544"/>
      <c r="ACS228" s="544"/>
      <c r="ACT228" s="551"/>
      <c r="ACU228" s="551"/>
      <c r="ACV228" s="552"/>
      <c r="ACW228" s="552"/>
      <c r="ACX228" s="544"/>
      <c r="ACY228" s="544"/>
      <c r="ACZ228" s="544"/>
      <c r="ADA228" s="551"/>
      <c r="ADB228" s="551"/>
      <c r="ADC228" s="552"/>
      <c r="ADD228" s="552"/>
      <c r="ADE228" s="544"/>
      <c r="ADF228" s="544"/>
      <c r="ADG228" s="544"/>
      <c r="ADH228" s="551"/>
      <c r="ADI228" s="551"/>
      <c r="ADJ228" s="552"/>
      <c r="ADK228" s="552"/>
      <c r="ADL228" s="544"/>
      <c r="ADM228" s="544"/>
      <c r="ADN228" s="544"/>
      <c r="ADO228" s="551"/>
      <c r="ADP228" s="551"/>
      <c r="ADQ228" s="552"/>
      <c r="ADR228" s="552"/>
      <c r="ADS228" s="544"/>
      <c r="ADT228" s="544"/>
      <c r="ADU228" s="544"/>
      <c r="ADV228" s="551"/>
      <c r="ADW228" s="551"/>
      <c r="ADX228" s="552"/>
      <c r="ADY228" s="552"/>
      <c r="ADZ228" s="544"/>
      <c r="AEA228" s="544"/>
      <c r="AEB228" s="544"/>
      <c r="AEC228" s="551"/>
      <c r="AED228" s="551"/>
      <c r="AEE228" s="552"/>
      <c r="AEF228" s="552"/>
      <c r="AEG228" s="544"/>
      <c r="AEH228" s="544"/>
      <c r="AEI228" s="544"/>
      <c r="AEJ228" s="551"/>
      <c r="AEK228" s="551"/>
      <c r="AEL228" s="552"/>
      <c r="AEM228" s="552"/>
      <c r="AEN228" s="544"/>
      <c r="AEO228" s="544"/>
      <c r="AEP228" s="544"/>
      <c r="AEQ228" s="551"/>
      <c r="AER228" s="551"/>
      <c r="AES228" s="552"/>
      <c r="AET228" s="552"/>
      <c r="AEU228" s="544"/>
      <c r="AEV228" s="544"/>
      <c r="AEW228" s="544"/>
      <c r="AEX228" s="551"/>
      <c r="AEY228" s="551"/>
      <c r="AEZ228" s="552"/>
      <c r="AFA228" s="552"/>
      <c r="AFB228" s="544"/>
      <c r="AFC228" s="544"/>
      <c r="AFD228" s="544"/>
      <c r="AFE228" s="551"/>
      <c r="AFF228" s="551"/>
      <c r="AFG228" s="552"/>
      <c r="AFH228" s="552"/>
      <c r="AFI228" s="544"/>
      <c r="AFJ228" s="544"/>
      <c r="AFK228" s="544"/>
      <c r="AFL228" s="551"/>
      <c r="AFM228" s="551"/>
      <c r="AFN228" s="552"/>
      <c r="AFO228" s="552"/>
      <c r="AFP228" s="544"/>
      <c r="AFQ228" s="544"/>
      <c r="AFR228" s="544"/>
      <c r="AFS228" s="551"/>
      <c r="AFT228" s="551"/>
      <c r="AFU228" s="552"/>
      <c r="AFV228" s="552"/>
      <c r="AFW228" s="544"/>
      <c r="AFX228" s="544"/>
      <c r="AFY228" s="544"/>
      <c r="AFZ228" s="551"/>
      <c r="AGA228" s="551"/>
      <c r="AGB228" s="552"/>
      <c r="AGC228" s="552"/>
      <c r="AGD228" s="544"/>
      <c r="AGE228" s="544"/>
      <c r="AGF228" s="544"/>
      <c r="AGG228" s="551"/>
      <c r="AGH228" s="551"/>
      <c r="AGI228" s="552"/>
      <c r="AGJ228" s="552"/>
      <c r="AGK228" s="544"/>
      <c r="AGL228" s="544"/>
      <c r="AGM228" s="544"/>
      <c r="AGN228" s="551"/>
      <c r="AGO228" s="551"/>
      <c r="AGP228" s="552"/>
      <c r="AGQ228" s="552"/>
      <c r="AGR228" s="544"/>
      <c r="AGS228" s="544"/>
      <c r="AGT228" s="544"/>
      <c r="AGU228" s="551"/>
      <c r="AGV228" s="551"/>
      <c r="AGW228" s="552"/>
      <c r="AGX228" s="552"/>
      <c r="AGY228" s="544"/>
      <c r="AGZ228" s="544"/>
      <c r="AHA228" s="544"/>
      <c r="AHB228" s="551"/>
      <c r="AHC228" s="551"/>
      <c r="AHD228" s="552"/>
      <c r="AHE228" s="552"/>
      <c r="AHF228" s="544"/>
      <c r="AHG228" s="544"/>
      <c r="AHH228" s="544"/>
      <c r="AHI228" s="551"/>
      <c r="AHJ228" s="551"/>
      <c r="AHK228" s="552"/>
      <c r="AHL228" s="552"/>
      <c r="AHM228" s="544"/>
      <c r="AHN228" s="544"/>
      <c r="AHO228" s="544"/>
      <c r="AHP228" s="551"/>
      <c r="AHQ228" s="551"/>
      <c r="AHR228" s="552"/>
      <c r="AHS228" s="552"/>
      <c r="AHT228" s="544"/>
      <c r="AHU228" s="544"/>
      <c r="AHV228" s="544"/>
      <c r="AHW228" s="551"/>
      <c r="AHX228" s="551"/>
      <c r="AHY228" s="552"/>
      <c r="AHZ228" s="552"/>
      <c r="AIA228" s="544"/>
      <c r="AIB228" s="544"/>
      <c r="AIC228" s="544"/>
      <c r="AID228" s="551"/>
      <c r="AIE228" s="551"/>
      <c r="AIF228" s="552"/>
      <c r="AIG228" s="552"/>
      <c r="AIH228" s="544"/>
      <c r="AII228" s="544"/>
      <c r="AIJ228" s="544"/>
      <c r="AIK228" s="551"/>
      <c r="AIL228" s="551"/>
      <c r="AIM228" s="552"/>
      <c r="AIN228" s="552"/>
      <c r="AIO228" s="544"/>
      <c r="AIP228" s="544"/>
      <c r="AIQ228" s="544"/>
      <c r="AIR228" s="551"/>
      <c r="AIS228" s="551"/>
      <c r="AIT228" s="552"/>
      <c r="AIU228" s="552"/>
      <c r="AIV228" s="544"/>
      <c r="AIW228" s="544"/>
      <c r="AIX228" s="544"/>
      <c r="AIY228" s="551"/>
      <c r="AIZ228" s="551"/>
      <c r="AJA228" s="552"/>
      <c r="AJB228" s="552"/>
      <c r="AJC228" s="544"/>
      <c r="AJD228" s="544"/>
      <c r="AJE228" s="544"/>
      <c r="AJF228" s="551"/>
      <c r="AJG228" s="551"/>
      <c r="AJH228" s="552"/>
      <c r="AJI228" s="552"/>
      <c r="AJJ228" s="544"/>
      <c r="AJK228" s="544"/>
      <c r="AJL228" s="544"/>
      <c r="AJM228" s="551"/>
      <c r="AJN228" s="551"/>
      <c r="AJO228" s="552"/>
      <c r="AJP228" s="552"/>
      <c r="AJQ228" s="544"/>
      <c r="AJR228" s="544"/>
      <c r="AJS228" s="544"/>
      <c r="AJT228" s="551"/>
      <c r="AJU228" s="551"/>
      <c r="AJV228" s="552"/>
      <c r="AJW228" s="552"/>
      <c r="AJX228" s="544"/>
      <c r="AJY228" s="544"/>
      <c r="AJZ228" s="544"/>
      <c r="AKA228" s="551"/>
      <c r="AKB228" s="551"/>
      <c r="AKC228" s="552"/>
      <c r="AKD228" s="552"/>
      <c r="AKE228" s="544"/>
      <c r="AKF228" s="544"/>
      <c r="AKG228" s="544"/>
      <c r="AKH228" s="551"/>
      <c r="AKI228" s="551"/>
      <c r="AKJ228" s="552"/>
      <c r="AKK228" s="552"/>
      <c r="AKL228" s="544"/>
      <c r="AKM228" s="544"/>
      <c r="AKN228" s="544"/>
      <c r="AKO228" s="551"/>
      <c r="AKP228" s="551"/>
      <c r="AKQ228" s="552"/>
      <c r="AKR228" s="552"/>
      <c r="AKS228" s="544"/>
      <c r="AKT228" s="544"/>
      <c r="AKU228" s="544"/>
      <c r="AKV228" s="551"/>
      <c r="AKW228" s="551"/>
      <c r="AKX228" s="552"/>
      <c r="AKY228" s="552"/>
      <c r="AKZ228" s="544"/>
      <c r="ALA228" s="544"/>
      <c r="ALB228" s="544"/>
      <c r="ALC228" s="551"/>
      <c r="ALD228" s="551"/>
      <c r="ALE228" s="552"/>
      <c r="ALF228" s="552"/>
      <c r="ALG228" s="544"/>
      <c r="ALH228" s="544"/>
      <c r="ALI228" s="544"/>
      <c r="ALJ228" s="551"/>
      <c r="ALK228" s="551"/>
      <c r="ALL228" s="552"/>
      <c r="ALM228" s="552"/>
      <c r="ALN228" s="544"/>
      <c r="ALO228" s="544"/>
      <c r="ALP228" s="544"/>
      <c r="ALQ228" s="551"/>
      <c r="ALR228" s="551"/>
      <c r="ALS228" s="552"/>
      <c r="ALT228" s="552"/>
      <c r="ALU228" s="544"/>
      <c r="ALV228" s="544"/>
      <c r="ALW228" s="544"/>
      <c r="ALX228" s="551"/>
      <c r="ALY228" s="551"/>
      <c r="ALZ228" s="552"/>
      <c r="AMA228" s="552"/>
      <c r="AMB228" s="544"/>
      <c r="AMC228" s="544"/>
      <c r="AMD228" s="544"/>
      <c r="AME228" s="551"/>
      <c r="AMF228" s="551"/>
      <c r="AMG228" s="552"/>
      <c r="AMH228" s="552"/>
      <c r="AMI228" s="544"/>
      <c r="AMJ228" s="544"/>
      <c r="AMK228" s="544"/>
      <c r="AML228" s="551"/>
      <c r="AMM228" s="551"/>
      <c r="AMN228" s="552"/>
      <c r="AMO228" s="552"/>
      <c r="AMP228" s="544"/>
      <c r="AMQ228" s="544"/>
      <c r="AMR228" s="544"/>
      <c r="AMS228" s="551"/>
      <c r="AMT228" s="551"/>
      <c r="AMU228" s="552"/>
      <c r="AMV228" s="552"/>
      <c r="AMW228" s="544"/>
      <c r="AMX228" s="544"/>
      <c r="AMY228" s="544"/>
      <c r="AMZ228" s="551"/>
      <c r="ANA228" s="551"/>
      <c r="ANB228" s="552"/>
      <c r="ANC228" s="552"/>
      <c r="AND228" s="544"/>
      <c r="ANE228" s="544"/>
      <c r="ANF228" s="544"/>
      <c r="ANG228" s="551"/>
      <c r="ANH228" s="551"/>
      <c r="ANI228" s="552"/>
      <c r="ANJ228" s="552"/>
      <c r="ANK228" s="544"/>
      <c r="ANL228" s="544"/>
      <c r="ANM228" s="544"/>
      <c r="ANN228" s="551"/>
      <c r="ANO228" s="551"/>
      <c r="ANP228" s="552"/>
      <c r="ANQ228" s="552"/>
      <c r="ANR228" s="544"/>
      <c r="ANS228" s="544"/>
      <c r="ANT228" s="544"/>
      <c r="ANU228" s="551"/>
      <c r="ANV228" s="551"/>
      <c r="ANW228" s="552"/>
      <c r="ANX228" s="552"/>
      <c r="ANY228" s="544"/>
      <c r="ANZ228" s="544"/>
      <c r="AOA228" s="544"/>
      <c r="AOB228" s="551"/>
      <c r="AOC228" s="551"/>
      <c r="AOD228" s="552"/>
      <c r="AOE228" s="552"/>
      <c r="AOF228" s="544"/>
      <c r="AOG228" s="544"/>
      <c r="AOH228" s="544"/>
      <c r="AOI228" s="551"/>
      <c r="AOJ228" s="551"/>
      <c r="AOK228" s="552"/>
      <c r="AOL228" s="552"/>
      <c r="AOM228" s="544"/>
      <c r="AON228" s="544"/>
      <c r="AOO228" s="544"/>
      <c r="AOP228" s="551"/>
      <c r="AOQ228" s="551"/>
      <c r="AOR228" s="552"/>
      <c r="AOS228" s="552"/>
      <c r="AOT228" s="544"/>
      <c r="AOU228" s="544"/>
      <c r="AOV228" s="544"/>
      <c r="AOW228" s="551"/>
      <c r="AOX228" s="551"/>
      <c r="AOY228" s="552"/>
      <c r="AOZ228" s="552"/>
      <c r="APA228" s="544"/>
      <c r="APB228" s="544"/>
      <c r="APC228" s="544"/>
      <c r="APD228" s="551"/>
      <c r="APE228" s="551"/>
      <c r="APF228" s="552"/>
      <c r="APG228" s="552"/>
      <c r="APH228" s="544"/>
      <c r="API228" s="544"/>
      <c r="APJ228" s="544"/>
      <c r="APK228" s="551"/>
      <c r="APL228" s="551"/>
      <c r="APM228" s="552"/>
      <c r="APN228" s="552"/>
      <c r="APO228" s="544"/>
      <c r="APP228" s="544"/>
      <c r="APQ228" s="544"/>
      <c r="APR228" s="551"/>
      <c r="APS228" s="551"/>
      <c r="APT228" s="552"/>
      <c r="APU228" s="552"/>
      <c r="APV228" s="544"/>
      <c r="APW228" s="544"/>
      <c r="APX228" s="544"/>
      <c r="APY228" s="551"/>
      <c r="APZ228" s="551"/>
      <c r="AQA228" s="552"/>
      <c r="AQB228" s="552"/>
      <c r="AQC228" s="544"/>
      <c r="AQD228" s="544"/>
      <c r="AQE228" s="544"/>
      <c r="AQF228" s="551"/>
      <c r="AQG228" s="551"/>
      <c r="AQH228" s="552"/>
      <c r="AQI228" s="552"/>
      <c r="AQJ228" s="544"/>
      <c r="AQK228" s="544"/>
      <c r="AQL228" s="544"/>
      <c r="AQM228" s="551"/>
      <c r="AQN228" s="551"/>
      <c r="AQO228" s="552"/>
      <c r="AQP228" s="552"/>
      <c r="AQQ228" s="544"/>
      <c r="AQR228" s="544"/>
      <c r="AQS228" s="544"/>
      <c r="AQT228" s="551"/>
      <c r="AQU228" s="551"/>
      <c r="AQV228" s="552"/>
      <c r="AQW228" s="552"/>
      <c r="AQX228" s="544"/>
      <c r="AQY228" s="544"/>
      <c r="AQZ228" s="544"/>
      <c r="ARA228" s="551"/>
      <c r="ARB228" s="551"/>
      <c r="ARC228" s="552"/>
      <c r="ARD228" s="552"/>
      <c r="ARE228" s="544"/>
      <c r="ARF228" s="544"/>
      <c r="ARG228" s="544"/>
      <c r="ARH228" s="551"/>
      <c r="ARI228" s="551"/>
      <c r="ARJ228" s="552"/>
      <c r="ARK228" s="552"/>
      <c r="ARL228" s="544"/>
      <c r="ARM228" s="544"/>
      <c r="ARN228" s="544"/>
      <c r="ARO228" s="551"/>
      <c r="ARP228" s="551"/>
      <c r="ARQ228" s="552"/>
      <c r="ARR228" s="552"/>
      <c r="ARS228" s="544"/>
      <c r="ART228" s="544"/>
      <c r="ARU228" s="544"/>
      <c r="ARV228" s="551"/>
      <c r="ARW228" s="551"/>
      <c r="ARX228" s="552"/>
      <c r="ARY228" s="552"/>
      <c r="ARZ228" s="544"/>
      <c r="ASA228" s="544"/>
      <c r="ASB228" s="544"/>
      <c r="ASC228" s="551"/>
      <c r="ASD228" s="551"/>
      <c r="ASE228" s="552"/>
      <c r="ASF228" s="552"/>
      <c r="ASG228" s="544"/>
      <c r="ASH228" s="544"/>
      <c r="ASI228" s="544"/>
      <c r="ASJ228" s="551"/>
      <c r="ASK228" s="551"/>
      <c r="ASL228" s="552"/>
      <c r="ASM228" s="552"/>
      <c r="ASN228" s="544"/>
      <c r="ASO228" s="544"/>
      <c r="ASP228" s="544"/>
      <c r="ASQ228" s="551"/>
      <c r="ASR228" s="551"/>
      <c r="ASS228" s="552"/>
      <c r="AST228" s="552"/>
      <c r="ASU228" s="544"/>
      <c r="ASV228" s="544"/>
      <c r="ASW228" s="544"/>
      <c r="ASX228" s="551"/>
      <c r="ASY228" s="551"/>
      <c r="ASZ228" s="552"/>
      <c r="ATA228" s="552"/>
      <c r="ATB228" s="544"/>
      <c r="ATC228" s="544"/>
      <c r="ATD228" s="544"/>
      <c r="ATE228" s="551"/>
      <c r="ATF228" s="551"/>
      <c r="ATG228" s="552"/>
      <c r="ATH228" s="552"/>
      <c r="ATI228" s="544"/>
      <c r="ATJ228" s="544"/>
      <c r="ATK228" s="544"/>
      <c r="ATL228" s="551"/>
      <c r="ATM228" s="551"/>
      <c r="ATN228" s="552"/>
      <c r="ATO228" s="552"/>
      <c r="ATP228" s="544"/>
      <c r="ATQ228" s="544"/>
      <c r="ATR228" s="544"/>
      <c r="ATS228" s="551"/>
      <c r="ATT228" s="551"/>
      <c r="ATU228" s="552"/>
      <c r="ATV228" s="552"/>
      <c r="ATW228" s="544"/>
      <c r="ATX228" s="544"/>
      <c r="ATY228" s="544"/>
      <c r="ATZ228" s="551"/>
      <c r="AUA228" s="551"/>
      <c r="AUB228" s="552"/>
      <c r="AUC228" s="552"/>
      <c r="AUD228" s="544"/>
      <c r="AUE228" s="544"/>
      <c r="AUF228" s="544"/>
      <c r="AUG228" s="551"/>
      <c r="AUH228" s="551"/>
      <c r="AUI228" s="552"/>
      <c r="AUJ228" s="552"/>
      <c r="AUK228" s="544"/>
      <c r="AUL228" s="544"/>
      <c r="AUM228" s="544"/>
      <c r="AUN228" s="551"/>
      <c r="AUO228" s="551"/>
      <c r="AUP228" s="552"/>
      <c r="AUQ228" s="552"/>
      <c r="AUR228" s="544"/>
      <c r="AUS228" s="544"/>
      <c r="AUT228" s="544"/>
      <c r="AUU228" s="551"/>
      <c r="AUV228" s="551"/>
      <c r="AUW228" s="552"/>
      <c r="AUX228" s="552"/>
      <c r="AUY228" s="544"/>
      <c r="AUZ228" s="544"/>
      <c r="AVA228" s="544"/>
      <c r="AVB228" s="551"/>
      <c r="AVC228" s="551"/>
      <c r="AVD228" s="552"/>
      <c r="AVE228" s="552"/>
      <c r="AVF228" s="544"/>
      <c r="AVG228" s="544"/>
      <c r="AVH228" s="544"/>
      <c r="AVI228" s="551"/>
      <c r="AVJ228" s="551"/>
      <c r="AVK228" s="552"/>
      <c r="AVL228" s="552"/>
      <c r="AVM228" s="544"/>
      <c r="AVN228" s="544"/>
      <c r="AVO228" s="544"/>
      <c r="AVP228" s="551"/>
      <c r="AVQ228" s="551"/>
      <c r="AVR228" s="552"/>
      <c r="AVS228" s="552"/>
      <c r="AVT228" s="544"/>
      <c r="AVU228" s="544"/>
      <c r="AVV228" s="544"/>
      <c r="AVW228" s="551"/>
      <c r="AVX228" s="551"/>
      <c r="AVY228" s="552"/>
      <c r="AVZ228" s="552"/>
      <c r="AWA228" s="544"/>
      <c r="AWB228" s="544"/>
      <c r="AWC228" s="544"/>
      <c r="AWD228" s="551"/>
      <c r="AWE228" s="551"/>
      <c r="AWF228" s="552"/>
      <c r="AWG228" s="552"/>
      <c r="AWH228" s="544"/>
      <c r="AWI228" s="544"/>
      <c r="AWJ228" s="544"/>
      <c r="AWK228" s="551"/>
      <c r="AWL228" s="551"/>
      <c r="AWM228" s="552"/>
      <c r="AWN228" s="552"/>
      <c r="AWO228" s="544"/>
      <c r="AWP228" s="544"/>
      <c r="AWQ228" s="544"/>
      <c r="AWR228" s="551"/>
      <c r="AWS228" s="551"/>
      <c r="AWT228" s="552"/>
      <c r="AWU228" s="552"/>
      <c r="AWV228" s="544"/>
      <c r="AWW228" s="544"/>
      <c r="AWX228" s="544"/>
      <c r="AWY228" s="551"/>
      <c r="AWZ228" s="551"/>
      <c r="AXA228" s="552"/>
      <c r="AXB228" s="552"/>
      <c r="AXC228" s="544"/>
      <c r="AXD228" s="544"/>
      <c r="AXE228" s="544"/>
      <c r="AXF228" s="551"/>
      <c r="AXG228" s="551"/>
      <c r="AXH228" s="552"/>
      <c r="AXI228" s="552"/>
      <c r="AXJ228" s="544"/>
      <c r="AXK228" s="544"/>
      <c r="AXL228" s="544"/>
      <c r="AXM228" s="551"/>
      <c r="AXN228" s="551"/>
      <c r="AXO228" s="552"/>
      <c r="AXP228" s="552"/>
      <c r="AXQ228" s="544"/>
      <c r="AXR228" s="544"/>
      <c r="AXS228" s="544"/>
      <c r="AXT228" s="551"/>
      <c r="AXU228" s="551"/>
      <c r="AXV228" s="552"/>
      <c r="AXW228" s="552"/>
      <c r="AXX228" s="544"/>
      <c r="AXY228" s="544"/>
      <c r="AXZ228" s="544"/>
      <c r="AYA228" s="551"/>
      <c r="AYB228" s="551"/>
      <c r="AYC228" s="552"/>
      <c r="AYD228" s="552"/>
      <c r="AYE228" s="544"/>
      <c r="AYF228" s="544"/>
      <c r="AYG228" s="544"/>
      <c r="AYH228" s="551"/>
      <c r="AYI228" s="551"/>
      <c r="AYJ228" s="552"/>
      <c r="AYK228" s="552"/>
      <c r="AYL228" s="544"/>
      <c r="AYM228" s="544"/>
      <c r="AYN228" s="544"/>
      <c r="AYO228" s="551"/>
      <c r="AYP228" s="551"/>
      <c r="AYQ228" s="552"/>
      <c r="AYR228" s="552"/>
      <c r="AYS228" s="544"/>
      <c r="AYT228" s="544"/>
      <c r="AYU228" s="544"/>
      <c r="AYV228" s="551"/>
      <c r="AYW228" s="551"/>
      <c r="AYX228" s="552"/>
      <c r="AYY228" s="552"/>
      <c r="AYZ228" s="544"/>
      <c r="AZA228" s="544"/>
      <c r="AZB228" s="544"/>
      <c r="AZC228" s="551"/>
      <c r="AZD228" s="551"/>
      <c r="AZE228" s="552"/>
      <c r="AZF228" s="552"/>
      <c r="AZG228" s="544"/>
      <c r="AZH228" s="544"/>
      <c r="AZI228" s="544"/>
      <c r="AZJ228" s="551"/>
      <c r="AZK228" s="551"/>
      <c r="AZL228" s="552"/>
      <c r="AZM228" s="552"/>
      <c r="AZN228" s="544"/>
      <c r="AZO228" s="544"/>
      <c r="AZP228" s="544"/>
      <c r="AZQ228" s="551"/>
      <c r="AZR228" s="551"/>
      <c r="AZS228" s="552"/>
      <c r="AZT228" s="552"/>
      <c r="AZU228" s="544"/>
      <c r="AZV228" s="544"/>
      <c r="AZW228" s="544"/>
      <c r="AZX228" s="551"/>
      <c r="AZY228" s="551"/>
      <c r="AZZ228" s="552"/>
      <c r="BAA228" s="552"/>
      <c r="BAB228" s="544"/>
      <c r="BAC228" s="544"/>
      <c r="BAD228" s="544"/>
      <c r="BAE228" s="551"/>
      <c r="BAF228" s="551"/>
      <c r="BAG228" s="552"/>
      <c r="BAH228" s="552"/>
      <c r="BAI228" s="544"/>
      <c r="BAJ228" s="544"/>
      <c r="BAK228" s="544"/>
      <c r="BAL228" s="551"/>
      <c r="BAM228" s="551"/>
      <c r="BAN228" s="552"/>
      <c r="BAO228" s="552"/>
      <c r="BAP228" s="544"/>
      <c r="BAQ228" s="544"/>
      <c r="BAR228" s="544"/>
      <c r="BAS228" s="551"/>
      <c r="BAT228" s="551"/>
      <c r="BAU228" s="552"/>
      <c r="BAV228" s="552"/>
      <c r="BAW228" s="544"/>
      <c r="BAX228" s="544"/>
      <c r="BAY228" s="544"/>
      <c r="BAZ228" s="551"/>
      <c r="BBA228" s="551"/>
      <c r="BBB228" s="552"/>
      <c r="BBC228" s="552"/>
      <c r="BBD228" s="544"/>
      <c r="BBE228" s="544"/>
      <c r="BBF228" s="544"/>
      <c r="BBG228" s="551"/>
      <c r="BBH228" s="551"/>
      <c r="BBI228" s="552"/>
      <c r="BBJ228" s="552"/>
      <c r="BBK228" s="544"/>
      <c r="BBL228" s="544"/>
      <c r="BBM228" s="544"/>
      <c r="BBN228" s="551"/>
      <c r="BBO228" s="551"/>
      <c r="BBP228" s="552"/>
      <c r="BBQ228" s="552"/>
      <c r="BBR228" s="544"/>
      <c r="BBS228" s="544"/>
      <c r="BBT228" s="544"/>
      <c r="BBU228" s="551"/>
      <c r="BBV228" s="551"/>
      <c r="BBW228" s="552"/>
      <c r="BBX228" s="552"/>
      <c r="BBY228" s="544"/>
      <c r="BBZ228" s="544"/>
      <c r="BCA228" s="544"/>
      <c r="BCB228" s="551"/>
      <c r="BCC228" s="551"/>
      <c r="BCD228" s="552"/>
      <c r="BCE228" s="552"/>
      <c r="BCF228" s="544"/>
      <c r="BCG228" s="544"/>
      <c r="BCH228" s="544"/>
      <c r="BCI228" s="551"/>
      <c r="BCJ228" s="551"/>
      <c r="BCK228" s="552"/>
      <c r="BCL228" s="552"/>
      <c r="BCM228" s="544"/>
      <c r="BCN228" s="544"/>
      <c r="BCO228" s="544"/>
      <c r="BCP228" s="551"/>
      <c r="BCQ228" s="551"/>
      <c r="BCR228" s="552"/>
      <c r="BCS228" s="552"/>
      <c r="BCT228" s="544"/>
      <c r="BCU228" s="544"/>
      <c r="BCV228" s="544"/>
      <c r="BCW228" s="551"/>
      <c r="BCX228" s="551"/>
      <c r="BCY228" s="552"/>
      <c r="BCZ228" s="552"/>
      <c r="BDA228" s="544"/>
      <c r="BDB228" s="544"/>
      <c r="BDC228" s="544"/>
      <c r="BDD228" s="551"/>
      <c r="BDE228" s="551"/>
      <c r="BDF228" s="552"/>
      <c r="BDG228" s="552"/>
      <c r="BDH228" s="544"/>
      <c r="BDI228" s="544"/>
      <c r="BDJ228" s="544"/>
      <c r="BDK228" s="551"/>
      <c r="BDL228" s="551"/>
      <c r="BDM228" s="552"/>
      <c r="BDN228" s="552"/>
      <c r="BDO228" s="544"/>
      <c r="BDP228" s="544"/>
      <c r="BDQ228" s="544"/>
      <c r="BDR228" s="551"/>
      <c r="BDS228" s="551"/>
      <c r="BDT228" s="552"/>
      <c r="BDU228" s="552"/>
      <c r="BDV228" s="544"/>
      <c r="BDW228" s="544"/>
      <c r="BDX228" s="544"/>
      <c r="BDY228" s="551"/>
      <c r="BDZ228" s="551"/>
      <c r="BEA228" s="552"/>
      <c r="BEB228" s="552"/>
      <c r="BEC228" s="544"/>
      <c r="BED228" s="544"/>
      <c r="BEE228" s="544"/>
      <c r="BEF228" s="551"/>
      <c r="BEG228" s="551"/>
      <c r="BEH228" s="552"/>
      <c r="BEI228" s="552"/>
      <c r="BEJ228" s="544"/>
      <c r="BEK228" s="544"/>
      <c r="BEL228" s="544"/>
      <c r="BEM228" s="551"/>
      <c r="BEN228" s="551"/>
      <c r="BEO228" s="552"/>
      <c r="BEP228" s="552"/>
      <c r="BEQ228" s="544"/>
      <c r="BER228" s="544"/>
      <c r="BES228" s="544"/>
      <c r="BET228" s="551"/>
      <c r="BEU228" s="551"/>
      <c r="BEV228" s="552"/>
      <c r="BEW228" s="552"/>
      <c r="BEX228" s="544"/>
      <c r="BEY228" s="544"/>
      <c r="BEZ228" s="544"/>
      <c r="BFA228" s="551"/>
      <c r="BFB228" s="551"/>
      <c r="BFC228" s="552"/>
      <c r="BFD228" s="552"/>
      <c r="BFE228" s="544"/>
      <c r="BFF228" s="544"/>
      <c r="BFG228" s="544"/>
      <c r="BFH228" s="551"/>
      <c r="BFI228" s="551"/>
      <c r="BFJ228" s="552"/>
      <c r="BFK228" s="552"/>
      <c r="BFL228" s="544"/>
      <c r="BFM228" s="544"/>
      <c r="BFN228" s="544"/>
      <c r="BFO228" s="551"/>
      <c r="BFP228" s="551"/>
      <c r="BFQ228" s="552"/>
      <c r="BFR228" s="552"/>
      <c r="BFS228" s="544"/>
      <c r="BFT228" s="544"/>
      <c r="BFU228" s="544"/>
      <c r="BFV228" s="551"/>
      <c r="BFW228" s="551"/>
      <c r="BFX228" s="552"/>
      <c r="BFY228" s="552"/>
      <c r="BFZ228" s="544"/>
      <c r="BGA228" s="544"/>
      <c r="BGB228" s="544"/>
      <c r="BGC228" s="551"/>
      <c r="BGD228" s="551"/>
      <c r="BGE228" s="552"/>
      <c r="BGF228" s="552"/>
      <c r="BGG228" s="544"/>
      <c r="BGH228" s="544"/>
      <c r="BGI228" s="544"/>
      <c r="BGJ228" s="551"/>
      <c r="BGK228" s="551"/>
      <c r="BGL228" s="552"/>
      <c r="BGM228" s="552"/>
      <c r="BGN228" s="544"/>
      <c r="BGO228" s="544"/>
      <c r="BGP228" s="544"/>
      <c r="BGQ228" s="551"/>
      <c r="BGR228" s="551"/>
      <c r="BGS228" s="552"/>
      <c r="BGT228" s="552"/>
      <c r="BGU228" s="544"/>
      <c r="BGV228" s="544"/>
      <c r="BGW228" s="544"/>
      <c r="BGX228" s="551"/>
      <c r="BGY228" s="551"/>
      <c r="BGZ228" s="552"/>
      <c r="BHA228" s="552"/>
      <c r="BHB228" s="544"/>
      <c r="BHC228" s="544"/>
      <c r="BHD228" s="544"/>
      <c r="BHE228" s="551"/>
      <c r="BHF228" s="551"/>
      <c r="BHG228" s="552"/>
      <c r="BHH228" s="552"/>
      <c r="BHI228" s="544"/>
      <c r="BHJ228" s="544"/>
      <c r="BHK228" s="544"/>
      <c r="BHL228" s="551"/>
      <c r="BHM228" s="551"/>
      <c r="BHN228" s="552"/>
      <c r="BHO228" s="552"/>
      <c r="BHP228" s="544"/>
      <c r="BHQ228" s="544"/>
      <c r="BHR228" s="544"/>
      <c r="BHS228" s="551"/>
      <c r="BHT228" s="551"/>
      <c r="BHU228" s="552"/>
      <c r="BHV228" s="552"/>
      <c r="BHW228" s="544"/>
      <c r="BHX228" s="544"/>
      <c r="BHY228" s="544"/>
      <c r="BHZ228" s="551"/>
      <c r="BIA228" s="551"/>
      <c r="BIB228" s="552"/>
      <c r="BIC228" s="552"/>
      <c r="BID228" s="544"/>
      <c r="BIE228" s="544"/>
      <c r="BIF228" s="544"/>
      <c r="BIG228" s="551"/>
      <c r="BIH228" s="551"/>
      <c r="BII228" s="552"/>
      <c r="BIJ228" s="552"/>
      <c r="BIK228" s="544"/>
      <c r="BIL228" s="544"/>
      <c r="BIM228" s="544"/>
      <c r="BIN228" s="551"/>
      <c r="BIO228" s="551"/>
      <c r="BIP228" s="552"/>
      <c r="BIQ228" s="552"/>
      <c r="BIR228" s="544"/>
      <c r="BIS228" s="544"/>
      <c r="BIT228" s="544"/>
      <c r="BIU228" s="551"/>
      <c r="BIV228" s="551"/>
      <c r="BIW228" s="552"/>
      <c r="BIX228" s="552"/>
      <c r="BIY228" s="544"/>
      <c r="BIZ228" s="544"/>
      <c r="BJA228" s="544"/>
      <c r="BJB228" s="551"/>
      <c r="BJC228" s="551"/>
      <c r="BJD228" s="552"/>
      <c r="BJE228" s="552"/>
      <c r="BJF228" s="544"/>
      <c r="BJG228" s="544"/>
      <c r="BJH228" s="544"/>
      <c r="BJI228" s="551"/>
      <c r="BJJ228" s="551"/>
      <c r="BJK228" s="552"/>
      <c r="BJL228" s="552"/>
      <c r="BJM228" s="544"/>
      <c r="BJN228" s="544"/>
      <c r="BJO228" s="544"/>
      <c r="BJP228" s="551"/>
      <c r="BJQ228" s="551"/>
      <c r="BJR228" s="552"/>
      <c r="BJS228" s="552"/>
      <c r="BJT228" s="544"/>
      <c r="BJU228" s="544"/>
      <c r="BJV228" s="544"/>
      <c r="BJW228" s="551"/>
      <c r="BJX228" s="551"/>
      <c r="BJY228" s="552"/>
      <c r="BJZ228" s="552"/>
      <c r="BKA228" s="544"/>
      <c r="BKB228" s="544"/>
      <c r="BKC228" s="544"/>
      <c r="BKD228" s="551"/>
      <c r="BKE228" s="551"/>
      <c r="BKF228" s="552"/>
      <c r="BKG228" s="552"/>
      <c r="BKH228" s="544"/>
      <c r="BKI228" s="544"/>
      <c r="BKJ228" s="544"/>
      <c r="BKK228" s="551"/>
      <c r="BKL228" s="551"/>
      <c r="BKM228" s="552"/>
      <c r="BKN228" s="552"/>
      <c r="BKO228" s="544"/>
      <c r="BKP228" s="544"/>
      <c r="BKQ228" s="544"/>
      <c r="BKR228" s="551"/>
      <c r="BKS228" s="551"/>
      <c r="BKT228" s="552"/>
      <c r="BKU228" s="552"/>
      <c r="BKV228" s="544"/>
      <c r="BKW228" s="544"/>
      <c r="BKX228" s="544"/>
      <c r="BKY228" s="551"/>
      <c r="BKZ228" s="551"/>
      <c r="BLA228" s="552"/>
      <c r="BLB228" s="552"/>
      <c r="BLC228" s="544"/>
      <c r="BLD228" s="544"/>
      <c r="BLE228" s="544"/>
      <c r="BLF228" s="551"/>
      <c r="BLG228" s="551"/>
      <c r="BLH228" s="552"/>
      <c r="BLI228" s="552"/>
      <c r="BLJ228" s="544"/>
      <c r="BLK228" s="544"/>
      <c r="BLL228" s="544"/>
      <c r="BLM228" s="551"/>
      <c r="BLN228" s="551"/>
      <c r="BLO228" s="552"/>
      <c r="BLP228" s="552"/>
      <c r="BLQ228" s="544"/>
      <c r="BLR228" s="544"/>
      <c r="BLS228" s="544"/>
      <c r="BLT228" s="551"/>
      <c r="BLU228" s="551"/>
      <c r="BLV228" s="552"/>
      <c r="BLW228" s="552"/>
      <c r="BLX228" s="544"/>
      <c r="BLY228" s="544"/>
      <c r="BLZ228" s="544"/>
      <c r="BMA228" s="551"/>
      <c r="BMB228" s="551"/>
      <c r="BMC228" s="552"/>
      <c r="BMD228" s="552"/>
      <c r="BME228" s="544"/>
      <c r="BMF228" s="544"/>
      <c r="BMG228" s="544"/>
      <c r="BMH228" s="551"/>
      <c r="BMI228" s="551"/>
      <c r="BMJ228" s="552"/>
      <c r="BMK228" s="552"/>
      <c r="BML228" s="544"/>
      <c r="BMM228" s="544"/>
      <c r="BMN228" s="544"/>
      <c r="BMO228" s="551"/>
      <c r="BMP228" s="551"/>
      <c r="BMQ228" s="552"/>
      <c r="BMR228" s="552"/>
      <c r="BMS228" s="544"/>
      <c r="BMT228" s="544"/>
      <c r="BMU228" s="544"/>
      <c r="BMV228" s="551"/>
      <c r="BMW228" s="551"/>
      <c r="BMX228" s="552"/>
      <c r="BMY228" s="552"/>
      <c r="BMZ228" s="544"/>
      <c r="BNA228" s="544"/>
      <c r="BNB228" s="544"/>
      <c r="BNC228" s="551"/>
      <c r="BND228" s="551"/>
      <c r="BNE228" s="552"/>
      <c r="BNF228" s="552"/>
      <c r="BNG228" s="544"/>
      <c r="BNH228" s="544"/>
      <c r="BNI228" s="544"/>
      <c r="BNJ228" s="551"/>
      <c r="BNK228" s="551"/>
      <c r="BNL228" s="552"/>
      <c r="BNM228" s="552"/>
      <c r="BNN228" s="544"/>
      <c r="BNO228" s="544"/>
      <c r="BNP228" s="544"/>
      <c r="BNQ228" s="551"/>
      <c r="BNR228" s="551"/>
      <c r="BNS228" s="552"/>
      <c r="BNT228" s="552"/>
      <c r="BNU228" s="544"/>
      <c r="BNV228" s="544"/>
      <c r="BNW228" s="544"/>
      <c r="BNX228" s="551"/>
      <c r="BNY228" s="551"/>
      <c r="BNZ228" s="552"/>
      <c r="BOA228" s="552"/>
      <c r="BOB228" s="544"/>
      <c r="BOC228" s="544"/>
      <c r="BOD228" s="544"/>
      <c r="BOE228" s="551"/>
      <c r="BOF228" s="551"/>
      <c r="BOG228" s="552"/>
      <c r="BOH228" s="552"/>
      <c r="BOI228" s="544"/>
      <c r="BOJ228" s="544"/>
      <c r="BOK228" s="544"/>
      <c r="BOL228" s="551"/>
      <c r="BOM228" s="551"/>
      <c r="BON228" s="552"/>
      <c r="BOO228" s="552"/>
      <c r="BOP228" s="544"/>
      <c r="BOQ228" s="544"/>
      <c r="BOR228" s="544"/>
      <c r="BOS228" s="551"/>
      <c r="BOT228" s="551"/>
      <c r="BOU228" s="552"/>
      <c r="BOV228" s="552"/>
      <c r="BOW228" s="544"/>
      <c r="BOX228" s="544"/>
      <c r="BOY228" s="544"/>
      <c r="BOZ228" s="551"/>
      <c r="BPA228" s="551"/>
      <c r="BPB228" s="552"/>
      <c r="BPC228" s="552"/>
      <c r="BPD228" s="544"/>
      <c r="BPE228" s="544"/>
      <c r="BPF228" s="544"/>
      <c r="BPG228" s="551"/>
      <c r="BPH228" s="551"/>
      <c r="BPI228" s="552"/>
      <c r="BPJ228" s="552"/>
      <c r="BPK228" s="544"/>
      <c r="BPL228" s="544"/>
      <c r="BPM228" s="544"/>
      <c r="BPN228" s="551"/>
      <c r="BPO228" s="551"/>
      <c r="BPP228" s="552"/>
      <c r="BPQ228" s="552"/>
      <c r="BPR228" s="544"/>
      <c r="BPS228" s="544"/>
      <c r="BPT228" s="544"/>
      <c r="BPU228" s="551"/>
      <c r="BPV228" s="551"/>
      <c r="BPW228" s="552"/>
      <c r="BPX228" s="552"/>
      <c r="BPY228" s="544"/>
      <c r="BPZ228" s="544"/>
      <c r="BQA228" s="544"/>
      <c r="BQB228" s="551"/>
      <c r="BQC228" s="551"/>
      <c r="BQD228" s="552"/>
      <c r="BQE228" s="552"/>
      <c r="BQF228" s="544"/>
      <c r="BQG228" s="544"/>
      <c r="BQH228" s="544"/>
      <c r="BQI228" s="551"/>
      <c r="BQJ228" s="551"/>
      <c r="BQK228" s="552"/>
      <c r="BQL228" s="552"/>
      <c r="BQM228" s="544"/>
      <c r="BQN228" s="544"/>
      <c r="BQO228" s="544"/>
      <c r="BQP228" s="551"/>
      <c r="BQQ228" s="551"/>
      <c r="BQR228" s="552"/>
      <c r="BQS228" s="552"/>
      <c r="BQT228" s="544"/>
      <c r="BQU228" s="544"/>
      <c r="BQV228" s="544"/>
      <c r="BQW228" s="551"/>
      <c r="BQX228" s="551"/>
      <c r="BQY228" s="552"/>
      <c r="BQZ228" s="552"/>
      <c r="BRA228" s="544"/>
      <c r="BRB228" s="544"/>
      <c r="BRC228" s="544"/>
      <c r="BRD228" s="551"/>
      <c r="BRE228" s="551"/>
      <c r="BRF228" s="552"/>
      <c r="BRG228" s="552"/>
      <c r="BRH228" s="544"/>
      <c r="BRI228" s="544"/>
      <c r="BRJ228" s="544"/>
      <c r="BRK228" s="551"/>
      <c r="BRL228" s="551"/>
      <c r="BRM228" s="552"/>
      <c r="BRN228" s="552"/>
      <c r="BRO228" s="544"/>
      <c r="BRP228" s="544"/>
      <c r="BRQ228" s="544"/>
      <c r="BRR228" s="551"/>
      <c r="BRS228" s="551"/>
      <c r="BRT228" s="552"/>
      <c r="BRU228" s="552"/>
      <c r="BRV228" s="544"/>
      <c r="BRW228" s="544"/>
      <c r="BRX228" s="544"/>
      <c r="BRY228" s="551"/>
      <c r="BRZ228" s="551"/>
      <c r="BSA228" s="552"/>
      <c r="BSB228" s="552"/>
      <c r="BSC228" s="544"/>
      <c r="BSD228" s="544"/>
      <c r="BSE228" s="544"/>
      <c r="BSF228" s="551"/>
      <c r="BSG228" s="551"/>
      <c r="BSH228" s="552"/>
      <c r="BSI228" s="552"/>
      <c r="BSJ228" s="544"/>
      <c r="BSK228" s="544"/>
      <c r="BSL228" s="544"/>
      <c r="BSM228" s="551"/>
      <c r="BSN228" s="551"/>
      <c r="BSO228" s="552"/>
      <c r="BSP228" s="552"/>
      <c r="BSQ228" s="544"/>
      <c r="BSR228" s="544"/>
      <c r="BSS228" s="544"/>
      <c r="BST228" s="551"/>
      <c r="BSU228" s="551"/>
      <c r="BSV228" s="552"/>
      <c r="BSW228" s="552"/>
      <c r="BSX228" s="544"/>
      <c r="BSY228" s="544"/>
      <c r="BSZ228" s="544"/>
      <c r="BTA228" s="551"/>
      <c r="BTB228" s="551"/>
      <c r="BTC228" s="552"/>
      <c r="BTD228" s="552"/>
      <c r="BTE228" s="544"/>
      <c r="BTF228" s="544"/>
      <c r="BTG228" s="544"/>
      <c r="BTH228" s="551"/>
      <c r="BTI228" s="551"/>
      <c r="BTJ228" s="552"/>
      <c r="BTK228" s="552"/>
      <c r="BTL228" s="544"/>
      <c r="BTM228" s="544"/>
      <c r="BTN228" s="544"/>
      <c r="BTO228" s="551"/>
      <c r="BTP228" s="551"/>
      <c r="BTQ228" s="552"/>
      <c r="BTR228" s="552"/>
      <c r="BTS228" s="544"/>
      <c r="BTT228" s="544"/>
      <c r="BTU228" s="544"/>
      <c r="BTV228" s="551"/>
      <c r="BTW228" s="551"/>
      <c r="BTX228" s="552"/>
      <c r="BTY228" s="552"/>
      <c r="BTZ228" s="544"/>
      <c r="BUA228" s="544"/>
      <c r="BUB228" s="544"/>
      <c r="BUC228" s="551"/>
      <c r="BUD228" s="551"/>
      <c r="BUE228" s="552"/>
      <c r="BUF228" s="552"/>
      <c r="BUG228" s="544"/>
      <c r="BUH228" s="544"/>
      <c r="BUI228" s="544"/>
      <c r="BUJ228" s="551"/>
      <c r="BUK228" s="551"/>
      <c r="BUL228" s="552"/>
      <c r="BUM228" s="552"/>
      <c r="BUN228" s="544"/>
      <c r="BUO228" s="544"/>
      <c r="BUP228" s="544"/>
      <c r="BUQ228" s="551"/>
      <c r="BUR228" s="551"/>
      <c r="BUS228" s="552"/>
      <c r="BUT228" s="552"/>
      <c r="BUU228" s="544"/>
      <c r="BUV228" s="544"/>
      <c r="BUW228" s="544"/>
      <c r="BUX228" s="551"/>
      <c r="BUY228" s="551"/>
      <c r="BUZ228" s="552"/>
      <c r="BVA228" s="552"/>
      <c r="BVB228" s="544"/>
      <c r="BVC228" s="544"/>
      <c r="BVD228" s="544"/>
      <c r="BVE228" s="551"/>
      <c r="BVF228" s="551"/>
      <c r="BVG228" s="552"/>
      <c r="BVH228" s="552"/>
      <c r="BVI228" s="544"/>
      <c r="BVJ228" s="544"/>
      <c r="BVK228" s="544"/>
      <c r="BVL228" s="551"/>
      <c r="BVM228" s="551"/>
      <c r="BVN228" s="552"/>
      <c r="BVO228" s="552"/>
      <c r="BVP228" s="544"/>
      <c r="BVQ228" s="544"/>
      <c r="BVR228" s="544"/>
      <c r="BVS228" s="551"/>
      <c r="BVT228" s="551"/>
      <c r="BVU228" s="552"/>
      <c r="BVV228" s="552"/>
      <c r="BVW228" s="544"/>
      <c r="BVX228" s="544"/>
      <c r="BVY228" s="544"/>
      <c r="BVZ228" s="551"/>
      <c r="BWA228" s="551"/>
      <c r="BWB228" s="552"/>
      <c r="BWC228" s="552"/>
      <c r="BWD228" s="544"/>
      <c r="BWE228" s="544"/>
      <c r="BWF228" s="544"/>
      <c r="BWG228" s="551"/>
      <c r="BWH228" s="551"/>
      <c r="BWI228" s="552"/>
      <c r="BWJ228" s="552"/>
      <c r="BWK228" s="544"/>
      <c r="BWL228" s="544"/>
      <c r="BWM228" s="544"/>
      <c r="BWN228" s="551"/>
      <c r="BWO228" s="551"/>
      <c r="BWP228" s="552"/>
      <c r="BWQ228" s="552"/>
      <c r="BWR228" s="544"/>
      <c r="BWS228" s="544"/>
      <c r="BWT228" s="544"/>
      <c r="BWU228" s="551"/>
      <c r="BWV228" s="551"/>
      <c r="BWW228" s="552"/>
      <c r="BWX228" s="552"/>
      <c r="BWY228" s="544"/>
      <c r="BWZ228" s="544"/>
      <c r="BXA228" s="544"/>
      <c r="BXB228" s="551"/>
      <c r="BXC228" s="551"/>
      <c r="BXD228" s="552"/>
      <c r="BXE228" s="552"/>
      <c r="BXF228" s="544"/>
      <c r="BXG228" s="544"/>
      <c r="BXH228" s="544"/>
      <c r="BXI228" s="551"/>
      <c r="BXJ228" s="551"/>
      <c r="BXK228" s="552"/>
      <c r="BXL228" s="552"/>
      <c r="BXM228" s="544"/>
      <c r="BXN228" s="544"/>
      <c r="BXO228" s="544"/>
      <c r="BXP228" s="551"/>
      <c r="BXQ228" s="551"/>
      <c r="BXR228" s="552"/>
      <c r="BXS228" s="552"/>
      <c r="BXT228" s="544"/>
      <c r="BXU228" s="544"/>
      <c r="BXV228" s="544"/>
      <c r="BXW228" s="551"/>
      <c r="BXX228" s="551"/>
      <c r="BXY228" s="552"/>
      <c r="BXZ228" s="552"/>
      <c r="BYA228" s="544"/>
      <c r="BYB228" s="544"/>
      <c r="BYC228" s="544"/>
      <c r="BYD228" s="551"/>
      <c r="BYE228" s="551"/>
      <c r="BYF228" s="552"/>
      <c r="BYG228" s="552"/>
      <c r="BYH228" s="544"/>
      <c r="BYI228" s="544"/>
      <c r="BYJ228" s="544"/>
      <c r="BYK228" s="551"/>
      <c r="BYL228" s="551"/>
      <c r="BYM228" s="552"/>
      <c r="BYN228" s="552"/>
      <c r="BYO228" s="544"/>
      <c r="BYP228" s="544"/>
      <c r="BYQ228" s="544"/>
      <c r="BYR228" s="551"/>
      <c r="BYS228" s="551"/>
      <c r="BYT228" s="552"/>
      <c r="BYU228" s="552"/>
      <c r="BYV228" s="544"/>
      <c r="BYW228" s="544"/>
      <c r="BYX228" s="544"/>
      <c r="BYY228" s="551"/>
      <c r="BYZ228" s="551"/>
      <c r="BZA228" s="552"/>
      <c r="BZB228" s="552"/>
      <c r="BZC228" s="544"/>
      <c r="BZD228" s="544"/>
      <c r="BZE228" s="544"/>
      <c r="BZF228" s="551"/>
      <c r="BZG228" s="551"/>
      <c r="BZH228" s="552"/>
      <c r="BZI228" s="552"/>
      <c r="BZJ228" s="544"/>
      <c r="BZK228" s="544"/>
      <c r="BZL228" s="544"/>
      <c r="BZM228" s="551"/>
      <c r="BZN228" s="551"/>
      <c r="BZO228" s="552"/>
      <c r="BZP228" s="552"/>
      <c r="BZQ228" s="544"/>
      <c r="BZR228" s="544"/>
      <c r="BZS228" s="544"/>
      <c r="BZT228" s="551"/>
      <c r="BZU228" s="551"/>
      <c r="BZV228" s="552"/>
      <c r="BZW228" s="552"/>
      <c r="BZX228" s="544"/>
      <c r="BZY228" s="544"/>
      <c r="BZZ228" s="544"/>
      <c r="CAA228" s="551"/>
      <c r="CAB228" s="551"/>
      <c r="CAC228" s="552"/>
      <c r="CAD228" s="552"/>
      <c r="CAE228" s="544"/>
      <c r="CAF228" s="544"/>
      <c r="CAG228" s="544"/>
      <c r="CAH228" s="551"/>
      <c r="CAI228" s="551"/>
      <c r="CAJ228" s="552"/>
      <c r="CAK228" s="552"/>
      <c r="CAL228" s="544"/>
      <c r="CAM228" s="544"/>
      <c r="CAN228" s="544"/>
      <c r="CAO228" s="551"/>
      <c r="CAP228" s="551"/>
      <c r="CAQ228" s="552"/>
      <c r="CAR228" s="552"/>
      <c r="CAS228" s="544"/>
      <c r="CAT228" s="544"/>
      <c r="CAU228" s="544"/>
      <c r="CAV228" s="551"/>
      <c r="CAW228" s="551"/>
      <c r="CAX228" s="552"/>
      <c r="CAY228" s="552"/>
      <c r="CAZ228" s="544"/>
      <c r="CBA228" s="544"/>
      <c r="CBB228" s="544"/>
      <c r="CBC228" s="551"/>
      <c r="CBD228" s="551"/>
      <c r="CBE228" s="552"/>
      <c r="CBF228" s="552"/>
      <c r="CBG228" s="544"/>
      <c r="CBH228" s="544"/>
      <c r="CBI228" s="544"/>
      <c r="CBJ228" s="551"/>
      <c r="CBK228" s="551"/>
      <c r="CBL228" s="552"/>
      <c r="CBM228" s="552"/>
      <c r="CBN228" s="544"/>
      <c r="CBO228" s="544"/>
      <c r="CBP228" s="544"/>
      <c r="CBQ228" s="551"/>
      <c r="CBR228" s="551"/>
      <c r="CBS228" s="552"/>
      <c r="CBT228" s="552"/>
      <c r="CBU228" s="544"/>
      <c r="CBV228" s="544"/>
      <c r="CBW228" s="544"/>
      <c r="CBX228" s="551"/>
      <c r="CBY228" s="551"/>
      <c r="CBZ228" s="552"/>
      <c r="CCA228" s="552"/>
      <c r="CCB228" s="544"/>
      <c r="CCC228" s="544"/>
      <c r="CCD228" s="544"/>
      <c r="CCE228" s="551"/>
      <c r="CCF228" s="551"/>
      <c r="CCG228" s="552"/>
      <c r="CCH228" s="552"/>
      <c r="CCI228" s="544"/>
      <c r="CCJ228" s="544"/>
      <c r="CCK228" s="544"/>
      <c r="CCL228" s="551"/>
      <c r="CCM228" s="551"/>
      <c r="CCN228" s="552"/>
      <c r="CCO228" s="552"/>
      <c r="CCP228" s="544"/>
      <c r="CCQ228" s="544"/>
      <c r="CCR228" s="544"/>
      <c r="CCS228" s="551"/>
      <c r="CCT228" s="551"/>
      <c r="CCU228" s="552"/>
      <c r="CCV228" s="552"/>
      <c r="CCW228" s="544"/>
      <c r="CCX228" s="544"/>
      <c r="CCY228" s="544"/>
      <c r="CCZ228" s="551"/>
      <c r="CDA228" s="551"/>
      <c r="CDB228" s="552"/>
      <c r="CDC228" s="552"/>
      <c r="CDD228" s="544"/>
      <c r="CDE228" s="544"/>
      <c r="CDF228" s="544"/>
      <c r="CDG228" s="551"/>
      <c r="CDH228" s="551"/>
      <c r="CDI228" s="552"/>
      <c r="CDJ228" s="552"/>
      <c r="CDK228" s="544"/>
      <c r="CDL228" s="544"/>
      <c r="CDM228" s="544"/>
      <c r="CDN228" s="551"/>
      <c r="CDO228" s="551"/>
      <c r="CDP228" s="552"/>
      <c r="CDQ228" s="552"/>
      <c r="CDR228" s="544"/>
      <c r="CDS228" s="544"/>
      <c r="CDT228" s="544"/>
      <c r="CDU228" s="551"/>
      <c r="CDV228" s="551"/>
      <c r="CDW228" s="552"/>
      <c r="CDX228" s="552"/>
      <c r="CDY228" s="544"/>
      <c r="CDZ228" s="544"/>
      <c r="CEA228" s="544"/>
      <c r="CEB228" s="551"/>
      <c r="CEC228" s="551"/>
      <c r="CED228" s="552"/>
      <c r="CEE228" s="552"/>
      <c r="CEF228" s="544"/>
      <c r="CEG228" s="544"/>
      <c r="CEH228" s="544"/>
      <c r="CEI228" s="551"/>
      <c r="CEJ228" s="551"/>
      <c r="CEK228" s="552"/>
      <c r="CEL228" s="552"/>
      <c r="CEM228" s="544"/>
      <c r="CEN228" s="544"/>
      <c r="CEO228" s="544"/>
      <c r="CEP228" s="551"/>
      <c r="CEQ228" s="551"/>
      <c r="CER228" s="552"/>
      <c r="CES228" s="552"/>
      <c r="CET228" s="544"/>
      <c r="CEU228" s="544"/>
      <c r="CEV228" s="544"/>
      <c r="CEW228" s="551"/>
      <c r="CEX228" s="551"/>
      <c r="CEY228" s="552"/>
      <c r="CEZ228" s="552"/>
      <c r="CFA228" s="544"/>
      <c r="CFB228" s="544"/>
      <c r="CFC228" s="544"/>
      <c r="CFD228" s="551"/>
      <c r="CFE228" s="551"/>
      <c r="CFF228" s="552"/>
      <c r="CFG228" s="552"/>
      <c r="CFH228" s="544"/>
      <c r="CFI228" s="544"/>
      <c r="CFJ228" s="544"/>
      <c r="CFK228" s="551"/>
      <c r="CFL228" s="551"/>
      <c r="CFM228" s="552"/>
      <c r="CFN228" s="552"/>
      <c r="CFO228" s="544"/>
      <c r="CFP228" s="544"/>
      <c r="CFQ228" s="544"/>
      <c r="CFR228" s="551"/>
      <c r="CFS228" s="551"/>
      <c r="CFT228" s="552"/>
      <c r="CFU228" s="552"/>
      <c r="CFV228" s="544"/>
      <c r="CFW228" s="544"/>
      <c r="CFX228" s="544"/>
      <c r="CFY228" s="551"/>
      <c r="CFZ228" s="551"/>
      <c r="CGA228" s="552"/>
      <c r="CGB228" s="552"/>
      <c r="CGC228" s="544"/>
      <c r="CGD228" s="544"/>
      <c r="CGE228" s="544"/>
      <c r="CGF228" s="551"/>
      <c r="CGG228" s="551"/>
      <c r="CGH228" s="552"/>
      <c r="CGI228" s="552"/>
      <c r="CGJ228" s="544"/>
      <c r="CGK228" s="544"/>
      <c r="CGL228" s="544"/>
      <c r="CGM228" s="551"/>
      <c r="CGN228" s="551"/>
      <c r="CGO228" s="552"/>
      <c r="CGP228" s="552"/>
      <c r="CGQ228" s="544"/>
      <c r="CGR228" s="544"/>
      <c r="CGS228" s="544"/>
      <c r="CGT228" s="551"/>
      <c r="CGU228" s="551"/>
      <c r="CGV228" s="552"/>
      <c r="CGW228" s="552"/>
      <c r="CGX228" s="544"/>
      <c r="CGY228" s="544"/>
      <c r="CGZ228" s="544"/>
      <c r="CHA228" s="551"/>
      <c r="CHB228" s="551"/>
      <c r="CHC228" s="552"/>
      <c r="CHD228" s="552"/>
      <c r="CHE228" s="544"/>
      <c r="CHF228" s="544"/>
      <c r="CHG228" s="544"/>
      <c r="CHH228" s="551"/>
      <c r="CHI228" s="551"/>
      <c r="CHJ228" s="552"/>
      <c r="CHK228" s="552"/>
      <c r="CHL228" s="544"/>
      <c r="CHM228" s="544"/>
      <c r="CHN228" s="544"/>
      <c r="CHO228" s="551"/>
      <c r="CHP228" s="551"/>
      <c r="CHQ228" s="552"/>
      <c r="CHR228" s="552"/>
      <c r="CHS228" s="544"/>
      <c r="CHT228" s="544"/>
      <c r="CHU228" s="544"/>
      <c r="CHV228" s="551"/>
      <c r="CHW228" s="551"/>
      <c r="CHX228" s="552"/>
      <c r="CHY228" s="552"/>
      <c r="CHZ228" s="544"/>
      <c r="CIA228" s="544"/>
      <c r="CIB228" s="544"/>
      <c r="CIC228" s="551"/>
      <c r="CID228" s="551"/>
      <c r="CIE228" s="552"/>
      <c r="CIF228" s="552"/>
      <c r="CIG228" s="544"/>
      <c r="CIH228" s="544"/>
      <c r="CII228" s="544"/>
      <c r="CIJ228" s="551"/>
      <c r="CIK228" s="551"/>
      <c r="CIL228" s="552"/>
      <c r="CIM228" s="552"/>
      <c r="CIN228" s="544"/>
      <c r="CIO228" s="544"/>
      <c r="CIP228" s="544"/>
      <c r="CIQ228" s="551"/>
      <c r="CIR228" s="551"/>
      <c r="CIS228" s="552"/>
      <c r="CIT228" s="552"/>
      <c r="CIU228" s="544"/>
      <c r="CIV228" s="544"/>
      <c r="CIW228" s="544"/>
      <c r="CIX228" s="551"/>
      <c r="CIY228" s="551"/>
      <c r="CIZ228" s="552"/>
      <c r="CJA228" s="552"/>
      <c r="CJB228" s="544"/>
      <c r="CJC228" s="544"/>
      <c r="CJD228" s="544"/>
      <c r="CJE228" s="551"/>
      <c r="CJF228" s="551"/>
      <c r="CJG228" s="552"/>
      <c r="CJH228" s="552"/>
      <c r="CJI228" s="544"/>
      <c r="CJJ228" s="544"/>
      <c r="CJK228" s="544"/>
      <c r="CJL228" s="551"/>
      <c r="CJM228" s="551"/>
      <c r="CJN228" s="552"/>
      <c r="CJO228" s="552"/>
      <c r="CJP228" s="544"/>
      <c r="CJQ228" s="544"/>
      <c r="CJR228" s="544"/>
      <c r="CJS228" s="551"/>
      <c r="CJT228" s="551"/>
      <c r="CJU228" s="552"/>
      <c r="CJV228" s="552"/>
      <c r="CJW228" s="544"/>
      <c r="CJX228" s="544"/>
      <c r="CJY228" s="544"/>
      <c r="CJZ228" s="551"/>
      <c r="CKA228" s="551"/>
      <c r="CKB228" s="552"/>
      <c r="CKC228" s="552"/>
      <c r="CKD228" s="544"/>
      <c r="CKE228" s="544"/>
      <c r="CKF228" s="544"/>
      <c r="CKG228" s="551"/>
      <c r="CKH228" s="551"/>
      <c r="CKI228" s="552"/>
      <c r="CKJ228" s="552"/>
      <c r="CKK228" s="544"/>
      <c r="CKL228" s="544"/>
      <c r="CKM228" s="544"/>
      <c r="CKN228" s="551"/>
      <c r="CKO228" s="551"/>
      <c r="CKP228" s="552"/>
      <c r="CKQ228" s="552"/>
      <c r="CKR228" s="544"/>
      <c r="CKS228" s="544"/>
      <c r="CKT228" s="544"/>
      <c r="CKU228" s="551"/>
      <c r="CKV228" s="551"/>
      <c r="CKW228" s="552"/>
      <c r="CKX228" s="552"/>
      <c r="CKY228" s="544"/>
      <c r="CKZ228" s="544"/>
      <c r="CLA228" s="544"/>
      <c r="CLB228" s="551"/>
      <c r="CLC228" s="551"/>
      <c r="CLD228" s="552"/>
      <c r="CLE228" s="552"/>
      <c r="CLF228" s="544"/>
      <c r="CLG228" s="544"/>
      <c r="CLH228" s="544"/>
      <c r="CLI228" s="551"/>
      <c r="CLJ228" s="551"/>
      <c r="CLK228" s="552"/>
      <c r="CLL228" s="552"/>
      <c r="CLM228" s="544"/>
      <c r="CLN228" s="544"/>
      <c r="CLO228" s="544"/>
      <c r="CLP228" s="551"/>
      <c r="CLQ228" s="551"/>
      <c r="CLR228" s="552"/>
      <c r="CLS228" s="552"/>
      <c r="CLT228" s="544"/>
      <c r="CLU228" s="544"/>
      <c r="CLV228" s="544"/>
      <c r="CLW228" s="551"/>
      <c r="CLX228" s="551"/>
      <c r="CLY228" s="552"/>
      <c r="CLZ228" s="552"/>
      <c r="CMA228" s="544"/>
      <c r="CMB228" s="544"/>
      <c r="CMC228" s="544"/>
      <c r="CMD228" s="551"/>
      <c r="CME228" s="551"/>
      <c r="CMF228" s="552"/>
      <c r="CMG228" s="552"/>
      <c r="CMH228" s="544"/>
      <c r="CMI228" s="544"/>
      <c r="CMJ228" s="544"/>
      <c r="CMK228" s="551"/>
      <c r="CML228" s="551"/>
      <c r="CMM228" s="552"/>
      <c r="CMN228" s="552"/>
      <c r="CMO228" s="544"/>
      <c r="CMP228" s="544"/>
      <c r="CMQ228" s="544"/>
      <c r="CMR228" s="551"/>
      <c r="CMS228" s="551"/>
      <c r="CMT228" s="552"/>
      <c r="CMU228" s="552"/>
      <c r="CMV228" s="544"/>
      <c r="CMW228" s="544"/>
      <c r="CMX228" s="544"/>
      <c r="CMY228" s="551"/>
      <c r="CMZ228" s="551"/>
      <c r="CNA228" s="552"/>
      <c r="CNB228" s="552"/>
      <c r="CNC228" s="544"/>
      <c r="CND228" s="544"/>
      <c r="CNE228" s="544"/>
      <c r="CNF228" s="551"/>
      <c r="CNG228" s="551"/>
      <c r="CNH228" s="552"/>
      <c r="CNI228" s="552"/>
      <c r="CNJ228" s="544"/>
      <c r="CNK228" s="544"/>
      <c r="CNL228" s="544"/>
      <c r="CNM228" s="551"/>
      <c r="CNN228" s="551"/>
      <c r="CNO228" s="552"/>
      <c r="CNP228" s="552"/>
      <c r="CNQ228" s="544"/>
      <c r="CNR228" s="544"/>
      <c r="CNS228" s="544"/>
      <c r="CNT228" s="551"/>
      <c r="CNU228" s="551"/>
      <c r="CNV228" s="552"/>
      <c r="CNW228" s="552"/>
      <c r="CNX228" s="544"/>
      <c r="CNY228" s="544"/>
      <c r="CNZ228" s="544"/>
      <c r="COA228" s="551"/>
      <c r="COB228" s="551"/>
      <c r="COC228" s="552"/>
      <c r="COD228" s="552"/>
      <c r="COE228" s="544"/>
      <c r="COF228" s="544"/>
      <c r="COG228" s="544"/>
      <c r="COH228" s="551"/>
      <c r="COI228" s="551"/>
      <c r="COJ228" s="552"/>
      <c r="COK228" s="552"/>
      <c r="COL228" s="544"/>
      <c r="COM228" s="544"/>
      <c r="CON228" s="544"/>
      <c r="COO228" s="551"/>
      <c r="COP228" s="551"/>
      <c r="COQ228" s="552"/>
      <c r="COR228" s="552"/>
      <c r="COS228" s="544"/>
      <c r="COT228" s="544"/>
      <c r="COU228" s="544"/>
      <c r="COV228" s="551"/>
      <c r="COW228" s="551"/>
      <c r="COX228" s="552"/>
      <c r="COY228" s="552"/>
      <c r="COZ228" s="544"/>
      <c r="CPA228" s="544"/>
      <c r="CPB228" s="544"/>
      <c r="CPC228" s="551"/>
      <c r="CPD228" s="551"/>
      <c r="CPE228" s="552"/>
      <c r="CPF228" s="552"/>
      <c r="CPG228" s="544"/>
      <c r="CPH228" s="544"/>
      <c r="CPI228" s="544"/>
      <c r="CPJ228" s="551"/>
      <c r="CPK228" s="551"/>
      <c r="CPL228" s="552"/>
      <c r="CPM228" s="552"/>
      <c r="CPN228" s="544"/>
      <c r="CPO228" s="544"/>
      <c r="CPP228" s="544"/>
      <c r="CPQ228" s="551"/>
      <c r="CPR228" s="551"/>
      <c r="CPS228" s="552"/>
      <c r="CPT228" s="552"/>
      <c r="CPU228" s="544"/>
      <c r="CPV228" s="544"/>
      <c r="CPW228" s="544"/>
      <c r="CPX228" s="551"/>
      <c r="CPY228" s="551"/>
      <c r="CPZ228" s="552"/>
      <c r="CQA228" s="552"/>
      <c r="CQB228" s="544"/>
      <c r="CQC228" s="544"/>
      <c r="CQD228" s="544"/>
      <c r="CQE228" s="551"/>
      <c r="CQF228" s="551"/>
      <c r="CQG228" s="552"/>
      <c r="CQH228" s="552"/>
      <c r="CQI228" s="544"/>
      <c r="CQJ228" s="544"/>
      <c r="CQK228" s="544"/>
      <c r="CQL228" s="551"/>
      <c r="CQM228" s="551"/>
      <c r="CQN228" s="552"/>
      <c r="CQO228" s="552"/>
      <c r="CQP228" s="544"/>
      <c r="CQQ228" s="544"/>
      <c r="CQR228" s="544"/>
      <c r="CQS228" s="551"/>
      <c r="CQT228" s="551"/>
      <c r="CQU228" s="552"/>
      <c r="CQV228" s="552"/>
      <c r="CQW228" s="544"/>
      <c r="CQX228" s="544"/>
      <c r="CQY228" s="544"/>
      <c r="CQZ228" s="551"/>
      <c r="CRA228" s="551"/>
      <c r="CRB228" s="552"/>
      <c r="CRC228" s="552"/>
      <c r="CRD228" s="544"/>
      <c r="CRE228" s="544"/>
      <c r="CRF228" s="544"/>
      <c r="CRG228" s="551"/>
      <c r="CRH228" s="551"/>
      <c r="CRI228" s="552"/>
      <c r="CRJ228" s="552"/>
      <c r="CRK228" s="544"/>
      <c r="CRL228" s="544"/>
      <c r="CRM228" s="544"/>
      <c r="CRN228" s="551"/>
      <c r="CRO228" s="551"/>
      <c r="CRP228" s="552"/>
      <c r="CRQ228" s="552"/>
      <c r="CRR228" s="544"/>
      <c r="CRS228" s="544"/>
      <c r="CRT228" s="544"/>
      <c r="CRU228" s="551"/>
      <c r="CRV228" s="551"/>
      <c r="CRW228" s="552"/>
      <c r="CRX228" s="552"/>
      <c r="CRY228" s="544"/>
      <c r="CRZ228" s="544"/>
      <c r="CSA228" s="544"/>
      <c r="CSB228" s="551"/>
      <c r="CSC228" s="551"/>
      <c r="CSD228" s="552"/>
      <c r="CSE228" s="552"/>
      <c r="CSF228" s="544"/>
      <c r="CSG228" s="544"/>
      <c r="CSH228" s="544"/>
      <c r="CSI228" s="551"/>
      <c r="CSJ228" s="551"/>
      <c r="CSK228" s="552"/>
      <c r="CSL228" s="552"/>
      <c r="CSM228" s="544"/>
      <c r="CSN228" s="544"/>
      <c r="CSO228" s="544"/>
      <c r="CSP228" s="551"/>
      <c r="CSQ228" s="551"/>
      <c r="CSR228" s="552"/>
      <c r="CSS228" s="552"/>
      <c r="CST228" s="544"/>
      <c r="CSU228" s="544"/>
      <c r="CSV228" s="544"/>
      <c r="CSW228" s="551"/>
      <c r="CSX228" s="551"/>
      <c r="CSY228" s="552"/>
      <c r="CSZ228" s="552"/>
      <c r="CTA228" s="544"/>
      <c r="CTB228" s="544"/>
      <c r="CTC228" s="544"/>
      <c r="CTD228" s="551"/>
      <c r="CTE228" s="551"/>
      <c r="CTF228" s="552"/>
      <c r="CTG228" s="552"/>
      <c r="CTH228" s="544"/>
      <c r="CTI228" s="544"/>
      <c r="CTJ228" s="544"/>
      <c r="CTK228" s="551"/>
      <c r="CTL228" s="551"/>
      <c r="CTM228" s="552"/>
      <c r="CTN228" s="552"/>
      <c r="CTO228" s="544"/>
      <c r="CTP228" s="544"/>
      <c r="CTQ228" s="544"/>
      <c r="CTR228" s="551"/>
      <c r="CTS228" s="551"/>
      <c r="CTT228" s="552"/>
      <c r="CTU228" s="552"/>
      <c r="CTV228" s="544"/>
      <c r="CTW228" s="544"/>
      <c r="CTX228" s="544"/>
      <c r="CTY228" s="551"/>
      <c r="CTZ228" s="551"/>
      <c r="CUA228" s="552"/>
      <c r="CUB228" s="552"/>
      <c r="CUC228" s="544"/>
      <c r="CUD228" s="544"/>
      <c r="CUE228" s="544"/>
      <c r="CUF228" s="551"/>
      <c r="CUG228" s="551"/>
      <c r="CUH228" s="552"/>
      <c r="CUI228" s="552"/>
      <c r="CUJ228" s="544"/>
      <c r="CUK228" s="544"/>
      <c r="CUL228" s="544"/>
      <c r="CUM228" s="551"/>
      <c r="CUN228" s="551"/>
      <c r="CUO228" s="552"/>
      <c r="CUP228" s="552"/>
      <c r="CUQ228" s="544"/>
      <c r="CUR228" s="544"/>
      <c r="CUS228" s="544"/>
      <c r="CUT228" s="551"/>
      <c r="CUU228" s="551"/>
      <c r="CUV228" s="552"/>
      <c r="CUW228" s="552"/>
      <c r="CUX228" s="544"/>
      <c r="CUY228" s="544"/>
      <c r="CUZ228" s="544"/>
      <c r="CVA228" s="551"/>
      <c r="CVB228" s="551"/>
      <c r="CVC228" s="552"/>
      <c r="CVD228" s="552"/>
      <c r="CVE228" s="544"/>
      <c r="CVF228" s="544"/>
      <c r="CVG228" s="544"/>
      <c r="CVH228" s="551"/>
      <c r="CVI228" s="551"/>
      <c r="CVJ228" s="552"/>
      <c r="CVK228" s="552"/>
      <c r="CVL228" s="544"/>
      <c r="CVM228" s="544"/>
      <c r="CVN228" s="544"/>
      <c r="CVO228" s="551"/>
      <c r="CVP228" s="551"/>
      <c r="CVQ228" s="552"/>
      <c r="CVR228" s="552"/>
      <c r="CVS228" s="544"/>
      <c r="CVT228" s="544"/>
      <c r="CVU228" s="544"/>
      <c r="CVV228" s="551"/>
      <c r="CVW228" s="551"/>
      <c r="CVX228" s="552"/>
      <c r="CVY228" s="552"/>
      <c r="CVZ228" s="544"/>
      <c r="CWA228" s="544"/>
      <c r="CWB228" s="544"/>
      <c r="CWC228" s="551"/>
      <c r="CWD228" s="551"/>
      <c r="CWE228" s="552"/>
      <c r="CWF228" s="552"/>
      <c r="CWG228" s="544"/>
      <c r="CWH228" s="544"/>
      <c r="CWI228" s="544"/>
      <c r="CWJ228" s="551"/>
      <c r="CWK228" s="551"/>
      <c r="CWL228" s="552"/>
      <c r="CWM228" s="552"/>
      <c r="CWN228" s="544"/>
      <c r="CWO228" s="544"/>
      <c r="CWP228" s="544"/>
      <c r="CWQ228" s="551"/>
      <c r="CWR228" s="551"/>
      <c r="CWS228" s="552"/>
      <c r="CWT228" s="552"/>
      <c r="CWU228" s="544"/>
      <c r="CWV228" s="544"/>
      <c r="CWW228" s="544"/>
      <c r="CWX228" s="551"/>
      <c r="CWY228" s="551"/>
      <c r="CWZ228" s="552"/>
      <c r="CXA228" s="552"/>
      <c r="CXB228" s="544"/>
      <c r="CXC228" s="544"/>
      <c r="CXD228" s="544"/>
      <c r="CXE228" s="551"/>
      <c r="CXF228" s="551"/>
      <c r="CXG228" s="552"/>
      <c r="CXH228" s="552"/>
      <c r="CXI228" s="544"/>
      <c r="CXJ228" s="544"/>
      <c r="CXK228" s="544"/>
      <c r="CXL228" s="551"/>
      <c r="CXM228" s="551"/>
      <c r="CXN228" s="552"/>
      <c r="CXO228" s="552"/>
      <c r="CXP228" s="544"/>
      <c r="CXQ228" s="544"/>
      <c r="CXR228" s="544"/>
      <c r="CXS228" s="551"/>
      <c r="CXT228" s="551"/>
      <c r="CXU228" s="552"/>
      <c r="CXV228" s="552"/>
      <c r="CXW228" s="544"/>
      <c r="CXX228" s="544"/>
      <c r="CXY228" s="544"/>
      <c r="CXZ228" s="551"/>
      <c r="CYA228" s="551"/>
      <c r="CYB228" s="552"/>
      <c r="CYC228" s="552"/>
      <c r="CYD228" s="544"/>
      <c r="CYE228" s="544"/>
      <c r="CYF228" s="544"/>
      <c r="CYG228" s="551"/>
      <c r="CYH228" s="551"/>
      <c r="CYI228" s="552"/>
      <c r="CYJ228" s="552"/>
      <c r="CYK228" s="544"/>
      <c r="CYL228" s="544"/>
      <c r="CYM228" s="544"/>
      <c r="CYN228" s="551"/>
      <c r="CYO228" s="551"/>
      <c r="CYP228" s="552"/>
      <c r="CYQ228" s="552"/>
      <c r="CYR228" s="544"/>
      <c r="CYS228" s="544"/>
      <c r="CYT228" s="544"/>
      <c r="CYU228" s="551"/>
      <c r="CYV228" s="551"/>
      <c r="CYW228" s="552"/>
      <c r="CYX228" s="552"/>
      <c r="CYY228" s="544"/>
      <c r="CYZ228" s="544"/>
      <c r="CZA228" s="544"/>
      <c r="CZB228" s="551"/>
      <c r="CZC228" s="551"/>
      <c r="CZD228" s="552"/>
      <c r="CZE228" s="552"/>
      <c r="CZF228" s="544"/>
      <c r="CZG228" s="544"/>
      <c r="CZH228" s="544"/>
      <c r="CZI228" s="551"/>
      <c r="CZJ228" s="551"/>
      <c r="CZK228" s="552"/>
      <c r="CZL228" s="552"/>
      <c r="CZM228" s="544"/>
      <c r="CZN228" s="544"/>
      <c r="CZO228" s="544"/>
      <c r="CZP228" s="551"/>
      <c r="CZQ228" s="551"/>
      <c r="CZR228" s="552"/>
      <c r="CZS228" s="552"/>
      <c r="CZT228" s="544"/>
      <c r="CZU228" s="544"/>
      <c r="CZV228" s="544"/>
      <c r="CZW228" s="551"/>
      <c r="CZX228" s="551"/>
      <c r="CZY228" s="552"/>
      <c r="CZZ228" s="552"/>
      <c r="DAA228" s="544"/>
      <c r="DAB228" s="544"/>
      <c r="DAC228" s="544"/>
      <c r="DAD228" s="551"/>
      <c r="DAE228" s="551"/>
      <c r="DAF228" s="552"/>
      <c r="DAG228" s="552"/>
      <c r="DAH228" s="544"/>
      <c r="DAI228" s="544"/>
      <c r="DAJ228" s="544"/>
      <c r="DAK228" s="551"/>
      <c r="DAL228" s="551"/>
      <c r="DAM228" s="552"/>
      <c r="DAN228" s="552"/>
      <c r="DAO228" s="544"/>
      <c r="DAP228" s="544"/>
      <c r="DAQ228" s="544"/>
      <c r="DAR228" s="551"/>
      <c r="DAS228" s="551"/>
      <c r="DAT228" s="552"/>
      <c r="DAU228" s="552"/>
      <c r="DAV228" s="544"/>
      <c r="DAW228" s="544"/>
      <c r="DAX228" s="544"/>
      <c r="DAY228" s="551"/>
      <c r="DAZ228" s="551"/>
      <c r="DBA228" s="552"/>
      <c r="DBB228" s="552"/>
      <c r="DBC228" s="544"/>
      <c r="DBD228" s="544"/>
      <c r="DBE228" s="544"/>
      <c r="DBF228" s="551"/>
      <c r="DBG228" s="551"/>
      <c r="DBH228" s="552"/>
      <c r="DBI228" s="552"/>
      <c r="DBJ228" s="544"/>
      <c r="DBK228" s="544"/>
      <c r="DBL228" s="544"/>
      <c r="DBM228" s="551"/>
      <c r="DBN228" s="551"/>
      <c r="DBO228" s="552"/>
      <c r="DBP228" s="552"/>
      <c r="DBQ228" s="544"/>
      <c r="DBR228" s="544"/>
      <c r="DBS228" s="544"/>
      <c r="DBT228" s="551"/>
      <c r="DBU228" s="551"/>
      <c r="DBV228" s="552"/>
      <c r="DBW228" s="552"/>
      <c r="DBX228" s="544"/>
      <c r="DBY228" s="544"/>
      <c r="DBZ228" s="544"/>
      <c r="DCA228" s="551"/>
      <c r="DCB228" s="551"/>
      <c r="DCC228" s="552"/>
      <c r="DCD228" s="552"/>
      <c r="DCE228" s="544"/>
      <c r="DCF228" s="544"/>
      <c r="DCG228" s="544"/>
      <c r="DCH228" s="551"/>
      <c r="DCI228" s="551"/>
      <c r="DCJ228" s="552"/>
      <c r="DCK228" s="552"/>
      <c r="DCL228" s="544"/>
      <c r="DCM228" s="544"/>
      <c r="DCN228" s="544"/>
      <c r="DCO228" s="551"/>
      <c r="DCP228" s="551"/>
      <c r="DCQ228" s="552"/>
      <c r="DCR228" s="552"/>
      <c r="DCS228" s="544"/>
      <c r="DCT228" s="544"/>
      <c r="DCU228" s="544"/>
      <c r="DCV228" s="551"/>
      <c r="DCW228" s="551"/>
      <c r="DCX228" s="552"/>
      <c r="DCY228" s="552"/>
      <c r="DCZ228" s="544"/>
      <c r="DDA228" s="544"/>
      <c r="DDB228" s="544"/>
      <c r="DDC228" s="551"/>
      <c r="DDD228" s="551"/>
      <c r="DDE228" s="552"/>
      <c r="DDF228" s="552"/>
      <c r="DDG228" s="544"/>
      <c r="DDH228" s="544"/>
      <c r="DDI228" s="544"/>
      <c r="DDJ228" s="551"/>
      <c r="DDK228" s="551"/>
      <c r="DDL228" s="552"/>
      <c r="DDM228" s="552"/>
      <c r="DDN228" s="544"/>
      <c r="DDO228" s="544"/>
      <c r="DDP228" s="544"/>
      <c r="DDQ228" s="551"/>
      <c r="DDR228" s="551"/>
      <c r="DDS228" s="552"/>
      <c r="DDT228" s="552"/>
      <c r="DDU228" s="544"/>
      <c r="DDV228" s="544"/>
      <c r="DDW228" s="544"/>
      <c r="DDX228" s="551"/>
      <c r="DDY228" s="551"/>
      <c r="DDZ228" s="552"/>
      <c r="DEA228" s="552"/>
      <c r="DEB228" s="544"/>
      <c r="DEC228" s="544"/>
      <c r="DED228" s="544"/>
      <c r="DEE228" s="551"/>
      <c r="DEF228" s="551"/>
      <c r="DEG228" s="552"/>
      <c r="DEH228" s="552"/>
      <c r="DEI228" s="544"/>
      <c r="DEJ228" s="544"/>
      <c r="DEK228" s="544"/>
      <c r="DEL228" s="551"/>
      <c r="DEM228" s="551"/>
      <c r="DEN228" s="552"/>
      <c r="DEO228" s="552"/>
      <c r="DEP228" s="544"/>
      <c r="DEQ228" s="544"/>
      <c r="DER228" s="544"/>
      <c r="DES228" s="551"/>
      <c r="DET228" s="551"/>
      <c r="DEU228" s="552"/>
      <c r="DEV228" s="552"/>
      <c r="DEW228" s="544"/>
      <c r="DEX228" s="544"/>
      <c r="DEY228" s="544"/>
      <c r="DEZ228" s="551"/>
      <c r="DFA228" s="551"/>
      <c r="DFB228" s="552"/>
      <c r="DFC228" s="552"/>
      <c r="DFD228" s="544"/>
      <c r="DFE228" s="544"/>
      <c r="DFF228" s="544"/>
      <c r="DFG228" s="551"/>
      <c r="DFH228" s="551"/>
      <c r="DFI228" s="552"/>
      <c r="DFJ228" s="552"/>
      <c r="DFK228" s="544"/>
      <c r="DFL228" s="544"/>
      <c r="DFM228" s="544"/>
      <c r="DFN228" s="551"/>
      <c r="DFO228" s="551"/>
      <c r="DFP228" s="552"/>
      <c r="DFQ228" s="552"/>
      <c r="DFR228" s="544"/>
      <c r="DFS228" s="544"/>
      <c r="DFT228" s="544"/>
      <c r="DFU228" s="551"/>
      <c r="DFV228" s="551"/>
      <c r="DFW228" s="552"/>
      <c r="DFX228" s="552"/>
      <c r="DFY228" s="544"/>
      <c r="DFZ228" s="544"/>
      <c r="DGA228" s="544"/>
      <c r="DGB228" s="551"/>
      <c r="DGC228" s="551"/>
      <c r="DGD228" s="552"/>
      <c r="DGE228" s="552"/>
      <c r="DGF228" s="544"/>
      <c r="DGG228" s="544"/>
      <c r="DGH228" s="544"/>
      <c r="DGI228" s="551"/>
      <c r="DGJ228" s="551"/>
      <c r="DGK228" s="552"/>
      <c r="DGL228" s="552"/>
      <c r="DGM228" s="544"/>
      <c r="DGN228" s="544"/>
      <c r="DGO228" s="544"/>
      <c r="DGP228" s="551"/>
      <c r="DGQ228" s="551"/>
      <c r="DGR228" s="552"/>
      <c r="DGS228" s="552"/>
      <c r="DGT228" s="544"/>
      <c r="DGU228" s="544"/>
      <c r="DGV228" s="544"/>
      <c r="DGW228" s="551"/>
      <c r="DGX228" s="551"/>
      <c r="DGY228" s="552"/>
      <c r="DGZ228" s="552"/>
      <c r="DHA228" s="544"/>
      <c r="DHB228" s="544"/>
      <c r="DHC228" s="544"/>
      <c r="DHD228" s="551"/>
      <c r="DHE228" s="551"/>
      <c r="DHF228" s="552"/>
      <c r="DHG228" s="552"/>
      <c r="DHH228" s="544"/>
      <c r="DHI228" s="544"/>
      <c r="DHJ228" s="544"/>
      <c r="DHK228" s="551"/>
      <c r="DHL228" s="551"/>
      <c r="DHM228" s="552"/>
      <c r="DHN228" s="552"/>
      <c r="DHO228" s="544"/>
      <c r="DHP228" s="544"/>
      <c r="DHQ228" s="544"/>
      <c r="DHR228" s="551"/>
      <c r="DHS228" s="551"/>
      <c r="DHT228" s="552"/>
      <c r="DHU228" s="552"/>
      <c r="DHV228" s="544"/>
      <c r="DHW228" s="544"/>
      <c r="DHX228" s="544"/>
      <c r="DHY228" s="551"/>
      <c r="DHZ228" s="551"/>
      <c r="DIA228" s="552"/>
      <c r="DIB228" s="552"/>
      <c r="DIC228" s="544"/>
      <c r="DID228" s="544"/>
      <c r="DIE228" s="544"/>
      <c r="DIF228" s="551"/>
      <c r="DIG228" s="551"/>
      <c r="DIH228" s="552"/>
      <c r="DII228" s="552"/>
      <c r="DIJ228" s="544"/>
      <c r="DIK228" s="544"/>
      <c r="DIL228" s="544"/>
      <c r="DIM228" s="551"/>
      <c r="DIN228" s="551"/>
      <c r="DIO228" s="552"/>
      <c r="DIP228" s="552"/>
      <c r="DIQ228" s="544"/>
      <c r="DIR228" s="544"/>
      <c r="DIS228" s="544"/>
      <c r="DIT228" s="551"/>
      <c r="DIU228" s="551"/>
      <c r="DIV228" s="552"/>
      <c r="DIW228" s="552"/>
      <c r="DIX228" s="544"/>
      <c r="DIY228" s="544"/>
      <c r="DIZ228" s="544"/>
      <c r="DJA228" s="551"/>
      <c r="DJB228" s="551"/>
      <c r="DJC228" s="552"/>
      <c r="DJD228" s="552"/>
      <c r="DJE228" s="544"/>
      <c r="DJF228" s="544"/>
      <c r="DJG228" s="544"/>
      <c r="DJH228" s="551"/>
      <c r="DJI228" s="551"/>
      <c r="DJJ228" s="552"/>
      <c r="DJK228" s="552"/>
      <c r="DJL228" s="544"/>
      <c r="DJM228" s="544"/>
      <c r="DJN228" s="544"/>
      <c r="DJO228" s="551"/>
      <c r="DJP228" s="551"/>
      <c r="DJQ228" s="552"/>
      <c r="DJR228" s="552"/>
      <c r="DJS228" s="544"/>
      <c r="DJT228" s="544"/>
      <c r="DJU228" s="544"/>
      <c r="DJV228" s="551"/>
      <c r="DJW228" s="551"/>
      <c r="DJX228" s="552"/>
      <c r="DJY228" s="552"/>
      <c r="DJZ228" s="544"/>
      <c r="DKA228" s="544"/>
      <c r="DKB228" s="544"/>
      <c r="DKC228" s="551"/>
      <c r="DKD228" s="551"/>
      <c r="DKE228" s="552"/>
      <c r="DKF228" s="552"/>
      <c r="DKG228" s="544"/>
      <c r="DKH228" s="544"/>
      <c r="DKI228" s="544"/>
      <c r="DKJ228" s="551"/>
      <c r="DKK228" s="551"/>
      <c r="DKL228" s="552"/>
      <c r="DKM228" s="552"/>
      <c r="DKN228" s="544"/>
      <c r="DKO228" s="544"/>
      <c r="DKP228" s="544"/>
      <c r="DKQ228" s="551"/>
      <c r="DKR228" s="551"/>
      <c r="DKS228" s="552"/>
      <c r="DKT228" s="552"/>
      <c r="DKU228" s="544"/>
      <c r="DKV228" s="544"/>
      <c r="DKW228" s="544"/>
      <c r="DKX228" s="551"/>
      <c r="DKY228" s="551"/>
      <c r="DKZ228" s="552"/>
      <c r="DLA228" s="552"/>
      <c r="DLB228" s="544"/>
      <c r="DLC228" s="544"/>
      <c r="DLD228" s="544"/>
      <c r="DLE228" s="551"/>
      <c r="DLF228" s="551"/>
      <c r="DLG228" s="552"/>
      <c r="DLH228" s="552"/>
      <c r="DLI228" s="544"/>
      <c r="DLJ228" s="544"/>
      <c r="DLK228" s="544"/>
      <c r="DLL228" s="551"/>
      <c r="DLM228" s="551"/>
      <c r="DLN228" s="552"/>
      <c r="DLO228" s="552"/>
      <c r="DLP228" s="544"/>
      <c r="DLQ228" s="544"/>
      <c r="DLR228" s="544"/>
      <c r="DLS228" s="551"/>
      <c r="DLT228" s="551"/>
      <c r="DLU228" s="552"/>
      <c r="DLV228" s="552"/>
      <c r="DLW228" s="544"/>
      <c r="DLX228" s="544"/>
      <c r="DLY228" s="544"/>
      <c r="DLZ228" s="551"/>
      <c r="DMA228" s="551"/>
      <c r="DMB228" s="552"/>
      <c r="DMC228" s="552"/>
      <c r="DMD228" s="544"/>
      <c r="DME228" s="544"/>
      <c r="DMF228" s="544"/>
      <c r="DMG228" s="551"/>
      <c r="DMH228" s="551"/>
      <c r="DMI228" s="552"/>
      <c r="DMJ228" s="552"/>
      <c r="DMK228" s="544"/>
      <c r="DML228" s="544"/>
      <c r="DMM228" s="544"/>
      <c r="DMN228" s="551"/>
      <c r="DMO228" s="551"/>
      <c r="DMP228" s="552"/>
      <c r="DMQ228" s="552"/>
      <c r="DMR228" s="544"/>
      <c r="DMS228" s="544"/>
      <c r="DMT228" s="544"/>
      <c r="DMU228" s="551"/>
      <c r="DMV228" s="551"/>
      <c r="DMW228" s="552"/>
      <c r="DMX228" s="552"/>
      <c r="DMY228" s="544"/>
      <c r="DMZ228" s="544"/>
      <c r="DNA228" s="544"/>
      <c r="DNB228" s="551"/>
      <c r="DNC228" s="551"/>
      <c r="DND228" s="552"/>
      <c r="DNE228" s="552"/>
      <c r="DNF228" s="544"/>
      <c r="DNG228" s="544"/>
      <c r="DNH228" s="544"/>
      <c r="DNI228" s="551"/>
      <c r="DNJ228" s="551"/>
      <c r="DNK228" s="552"/>
      <c r="DNL228" s="552"/>
      <c r="DNM228" s="544"/>
      <c r="DNN228" s="544"/>
      <c r="DNO228" s="544"/>
      <c r="DNP228" s="551"/>
      <c r="DNQ228" s="551"/>
      <c r="DNR228" s="552"/>
      <c r="DNS228" s="552"/>
      <c r="DNT228" s="544"/>
      <c r="DNU228" s="544"/>
      <c r="DNV228" s="544"/>
      <c r="DNW228" s="551"/>
      <c r="DNX228" s="551"/>
      <c r="DNY228" s="552"/>
      <c r="DNZ228" s="552"/>
      <c r="DOA228" s="544"/>
      <c r="DOB228" s="544"/>
      <c r="DOC228" s="544"/>
      <c r="DOD228" s="551"/>
      <c r="DOE228" s="551"/>
      <c r="DOF228" s="552"/>
      <c r="DOG228" s="552"/>
      <c r="DOH228" s="544"/>
      <c r="DOI228" s="544"/>
      <c r="DOJ228" s="544"/>
      <c r="DOK228" s="551"/>
      <c r="DOL228" s="551"/>
      <c r="DOM228" s="552"/>
      <c r="DON228" s="552"/>
      <c r="DOO228" s="544"/>
      <c r="DOP228" s="544"/>
      <c r="DOQ228" s="544"/>
      <c r="DOR228" s="551"/>
      <c r="DOS228" s="551"/>
      <c r="DOT228" s="552"/>
      <c r="DOU228" s="552"/>
      <c r="DOV228" s="544"/>
      <c r="DOW228" s="544"/>
      <c r="DOX228" s="544"/>
      <c r="DOY228" s="551"/>
      <c r="DOZ228" s="551"/>
      <c r="DPA228" s="552"/>
      <c r="DPB228" s="552"/>
      <c r="DPC228" s="544"/>
      <c r="DPD228" s="544"/>
      <c r="DPE228" s="544"/>
      <c r="DPF228" s="551"/>
      <c r="DPG228" s="551"/>
      <c r="DPH228" s="552"/>
      <c r="DPI228" s="552"/>
      <c r="DPJ228" s="544"/>
      <c r="DPK228" s="544"/>
      <c r="DPL228" s="544"/>
      <c r="DPM228" s="551"/>
      <c r="DPN228" s="551"/>
      <c r="DPO228" s="552"/>
      <c r="DPP228" s="552"/>
      <c r="DPQ228" s="544"/>
      <c r="DPR228" s="544"/>
      <c r="DPS228" s="544"/>
      <c r="DPT228" s="551"/>
      <c r="DPU228" s="551"/>
      <c r="DPV228" s="552"/>
      <c r="DPW228" s="552"/>
      <c r="DPX228" s="544"/>
      <c r="DPY228" s="544"/>
      <c r="DPZ228" s="544"/>
      <c r="DQA228" s="551"/>
      <c r="DQB228" s="551"/>
      <c r="DQC228" s="552"/>
      <c r="DQD228" s="552"/>
      <c r="DQE228" s="544"/>
      <c r="DQF228" s="544"/>
      <c r="DQG228" s="544"/>
      <c r="DQH228" s="551"/>
      <c r="DQI228" s="551"/>
      <c r="DQJ228" s="552"/>
      <c r="DQK228" s="552"/>
      <c r="DQL228" s="544"/>
      <c r="DQM228" s="544"/>
      <c r="DQN228" s="544"/>
      <c r="DQO228" s="551"/>
      <c r="DQP228" s="551"/>
      <c r="DQQ228" s="552"/>
      <c r="DQR228" s="552"/>
      <c r="DQS228" s="544"/>
      <c r="DQT228" s="544"/>
      <c r="DQU228" s="544"/>
      <c r="DQV228" s="551"/>
      <c r="DQW228" s="551"/>
      <c r="DQX228" s="552"/>
      <c r="DQY228" s="552"/>
      <c r="DQZ228" s="544"/>
      <c r="DRA228" s="544"/>
      <c r="DRB228" s="544"/>
      <c r="DRC228" s="551"/>
      <c r="DRD228" s="551"/>
      <c r="DRE228" s="552"/>
      <c r="DRF228" s="552"/>
      <c r="DRG228" s="544"/>
      <c r="DRH228" s="544"/>
      <c r="DRI228" s="544"/>
      <c r="DRJ228" s="551"/>
      <c r="DRK228" s="551"/>
      <c r="DRL228" s="552"/>
      <c r="DRM228" s="552"/>
      <c r="DRN228" s="544"/>
      <c r="DRO228" s="544"/>
      <c r="DRP228" s="544"/>
      <c r="DRQ228" s="551"/>
      <c r="DRR228" s="551"/>
      <c r="DRS228" s="552"/>
      <c r="DRT228" s="552"/>
      <c r="DRU228" s="544"/>
      <c r="DRV228" s="544"/>
      <c r="DRW228" s="544"/>
      <c r="DRX228" s="551"/>
      <c r="DRY228" s="551"/>
      <c r="DRZ228" s="552"/>
      <c r="DSA228" s="552"/>
      <c r="DSB228" s="544"/>
      <c r="DSC228" s="544"/>
      <c r="DSD228" s="544"/>
      <c r="DSE228" s="551"/>
      <c r="DSF228" s="551"/>
      <c r="DSG228" s="552"/>
      <c r="DSH228" s="552"/>
      <c r="DSI228" s="544"/>
      <c r="DSJ228" s="544"/>
      <c r="DSK228" s="544"/>
      <c r="DSL228" s="551"/>
      <c r="DSM228" s="551"/>
      <c r="DSN228" s="552"/>
      <c r="DSO228" s="552"/>
      <c r="DSP228" s="544"/>
      <c r="DSQ228" s="544"/>
      <c r="DSR228" s="544"/>
      <c r="DSS228" s="551"/>
      <c r="DST228" s="551"/>
      <c r="DSU228" s="552"/>
      <c r="DSV228" s="552"/>
      <c r="DSW228" s="544"/>
      <c r="DSX228" s="544"/>
      <c r="DSY228" s="544"/>
      <c r="DSZ228" s="551"/>
      <c r="DTA228" s="551"/>
      <c r="DTB228" s="552"/>
      <c r="DTC228" s="552"/>
      <c r="DTD228" s="544"/>
      <c r="DTE228" s="544"/>
      <c r="DTF228" s="544"/>
      <c r="DTG228" s="551"/>
      <c r="DTH228" s="551"/>
      <c r="DTI228" s="552"/>
      <c r="DTJ228" s="552"/>
      <c r="DTK228" s="544"/>
      <c r="DTL228" s="544"/>
      <c r="DTM228" s="544"/>
      <c r="DTN228" s="551"/>
      <c r="DTO228" s="551"/>
      <c r="DTP228" s="552"/>
      <c r="DTQ228" s="552"/>
      <c r="DTR228" s="544"/>
      <c r="DTS228" s="544"/>
      <c r="DTT228" s="544"/>
      <c r="DTU228" s="551"/>
      <c r="DTV228" s="551"/>
      <c r="DTW228" s="552"/>
      <c r="DTX228" s="552"/>
      <c r="DTY228" s="544"/>
      <c r="DTZ228" s="544"/>
      <c r="DUA228" s="544"/>
      <c r="DUB228" s="551"/>
      <c r="DUC228" s="551"/>
      <c r="DUD228" s="552"/>
      <c r="DUE228" s="552"/>
      <c r="DUF228" s="544"/>
      <c r="DUG228" s="544"/>
      <c r="DUH228" s="544"/>
      <c r="DUI228" s="551"/>
      <c r="DUJ228" s="551"/>
      <c r="DUK228" s="552"/>
      <c r="DUL228" s="552"/>
      <c r="DUM228" s="544"/>
      <c r="DUN228" s="544"/>
      <c r="DUO228" s="544"/>
      <c r="DUP228" s="551"/>
      <c r="DUQ228" s="551"/>
      <c r="DUR228" s="552"/>
      <c r="DUS228" s="552"/>
      <c r="DUT228" s="544"/>
      <c r="DUU228" s="544"/>
      <c r="DUV228" s="544"/>
      <c r="DUW228" s="551"/>
      <c r="DUX228" s="551"/>
      <c r="DUY228" s="552"/>
      <c r="DUZ228" s="552"/>
      <c r="DVA228" s="544"/>
      <c r="DVB228" s="544"/>
      <c r="DVC228" s="544"/>
      <c r="DVD228" s="551"/>
      <c r="DVE228" s="551"/>
      <c r="DVF228" s="552"/>
      <c r="DVG228" s="552"/>
      <c r="DVH228" s="544"/>
      <c r="DVI228" s="544"/>
      <c r="DVJ228" s="544"/>
      <c r="DVK228" s="551"/>
      <c r="DVL228" s="551"/>
      <c r="DVM228" s="552"/>
      <c r="DVN228" s="552"/>
      <c r="DVO228" s="544"/>
      <c r="DVP228" s="544"/>
      <c r="DVQ228" s="544"/>
      <c r="DVR228" s="551"/>
      <c r="DVS228" s="551"/>
      <c r="DVT228" s="552"/>
      <c r="DVU228" s="552"/>
      <c r="DVV228" s="544"/>
      <c r="DVW228" s="544"/>
      <c r="DVX228" s="544"/>
      <c r="DVY228" s="551"/>
      <c r="DVZ228" s="551"/>
      <c r="DWA228" s="552"/>
      <c r="DWB228" s="552"/>
      <c r="DWC228" s="544"/>
      <c r="DWD228" s="544"/>
      <c r="DWE228" s="544"/>
      <c r="DWF228" s="551"/>
      <c r="DWG228" s="551"/>
      <c r="DWH228" s="552"/>
      <c r="DWI228" s="552"/>
      <c r="DWJ228" s="544"/>
      <c r="DWK228" s="544"/>
      <c r="DWL228" s="544"/>
      <c r="DWM228" s="551"/>
      <c r="DWN228" s="551"/>
      <c r="DWO228" s="552"/>
      <c r="DWP228" s="552"/>
      <c r="DWQ228" s="544"/>
      <c r="DWR228" s="544"/>
      <c r="DWS228" s="544"/>
      <c r="DWT228" s="551"/>
      <c r="DWU228" s="551"/>
      <c r="DWV228" s="552"/>
      <c r="DWW228" s="552"/>
      <c r="DWX228" s="544"/>
      <c r="DWY228" s="544"/>
      <c r="DWZ228" s="544"/>
      <c r="DXA228" s="551"/>
      <c r="DXB228" s="551"/>
      <c r="DXC228" s="552"/>
      <c r="DXD228" s="552"/>
      <c r="DXE228" s="544"/>
      <c r="DXF228" s="544"/>
      <c r="DXG228" s="544"/>
      <c r="DXH228" s="551"/>
      <c r="DXI228" s="551"/>
      <c r="DXJ228" s="552"/>
      <c r="DXK228" s="552"/>
      <c r="DXL228" s="544"/>
      <c r="DXM228" s="544"/>
      <c r="DXN228" s="544"/>
      <c r="DXO228" s="551"/>
      <c r="DXP228" s="551"/>
      <c r="DXQ228" s="552"/>
      <c r="DXR228" s="552"/>
      <c r="DXS228" s="544"/>
      <c r="DXT228" s="544"/>
      <c r="DXU228" s="544"/>
      <c r="DXV228" s="551"/>
      <c r="DXW228" s="551"/>
      <c r="DXX228" s="552"/>
      <c r="DXY228" s="552"/>
      <c r="DXZ228" s="544"/>
      <c r="DYA228" s="544"/>
      <c r="DYB228" s="544"/>
      <c r="DYC228" s="551"/>
      <c r="DYD228" s="551"/>
      <c r="DYE228" s="552"/>
      <c r="DYF228" s="552"/>
      <c r="DYG228" s="544"/>
      <c r="DYH228" s="544"/>
      <c r="DYI228" s="544"/>
      <c r="DYJ228" s="551"/>
      <c r="DYK228" s="551"/>
      <c r="DYL228" s="552"/>
      <c r="DYM228" s="552"/>
      <c r="DYN228" s="544"/>
      <c r="DYO228" s="544"/>
      <c r="DYP228" s="544"/>
      <c r="DYQ228" s="551"/>
      <c r="DYR228" s="551"/>
      <c r="DYS228" s="552"/>
      <c r="DYT228" s="552"/>
      <c r="DYU228" s="544"/>
      <c r="DYV228" s="544"/>
      <c r="DYW228" s="544"/>
      <c r="DYX228" s="551"/>
      <c r="DYY228" s="551"/>
      <c r="DYZ228" s="552"/>
      <c r="DZA228" s="552"/>
      <c r="DZB228" s="544"/>
      <c r="DZC228" s="544"/>
      <c r="DZD228" s="544"/>
      <c r="DZE228" s="551"/>
      <c r="DZF228" s="551"/>
      <c r="DZG228" s="552"/>
      <c r="DZH228" s="552"/>
      <c r="DZI228" s="544"/>
      <c r="DZJ228" s="544"/>
      <c r="DZK228" s="544"/>
      <c r="DZL228" s="551"/>
      <c r="DZM228" s="551"/>
      <c r="DZN228" s="552"/>
      <c r="DZO228" s="552"/>
      <c r="DZP228" s="544"/>
      <c r="DZQ228" s="544"/>
      <c r="DZR228" s="544"/>
      <c r="DZS228" s="551"/>
      <c r="DZT228" s="551"/>
      <c r="DZU228" s="552"/>
      <c r="DZV228" s="552"/>
      <c r="DZW228" s="544"/>
      <c r="DZX228" s="544"/>
      <c r="DZY228" s="544"/>
      <c r="DZZ228" s="551"/>
      <c r="EAA228" s="551"/>
      <c r="EAB228" s="552"/>
      <c r="EAC228" s="552"/>
      <c r="EAD228" s="544"/>
      <c r="EAE228" s="544"/>
      <c r="EAF228" s="544"/>
      <c r="EAG228" s="551"/>
      <c r="EAH228" s="551"/>
      <c r="EAI228" s="552"/>
      <c r="EAJ228" s="552"/>
      <c r="EAK228" s="544"/>
      <c r="EAL228" s="544"/>
      <c r="EAM228" s="544"/>
      <c r="EAN228" s="551"/>
      <c r="EAO228" s="551"/>
      <c r="EAP228" s="552"/>
      <c r="EAQ228" s="552"/>
      <c r="EAR228" s="544"/>
      <c r="EAS228" s="544"/>
      <c r="EAT228" s="544"/>
      <c r="EAU228" s="551"/>
      <c r="EAV228" s="551"/>
      <c r="EAW228" s="552"/>
      <c r="EAX228" s="552"/>
      <c r="EAY228" s="544"/>
      <c r="EAZ228" s="544"/>
      <c r="EBA228" s="544"/>
      <c r="EBB228" s="551"/>
      <c r="EBC228" s="551"/>
      <c r="EBD228" s="552"/>
      <c r="EBE228" s="552"/>
      <c r="EBF228" s="544"/>
      <c r="EBG228" s="544"/>
      <c r="EBH228" s="544"/>
      <c r="EBI228" s="551"/>
      <c r="EBJ228" s="551"/>
      <c r="EBK228" s="552"/>
      <c r="EBL228" s="552"/>
      <c r="EBM228" s="544"/>
      <c r="EBN228" s="544"/>
      <c r="EBO228" s="544"/>
      <c r="EBP228" s="551"/>
      <c r="EBQ228" s="551"/>
      <c r="EBR228" s="552"/>
      <c r="EBS228" s="552"/>
      <c r="EBT228" s="544"/>
      <c r="EBU228" s="544"/>
      <c r="EBV228" s="544"/>
      <c r="EBW228" s="551"/>
      <c r="EBX228" s="551"/>
      <c r="EBY228" s="552"/>
      <c r="EBZ228" s="552"/>
      <c r="ECA228" s="544"/>
      <c r="ECB228" s="544"/>
      <c r="ECC228" s="544"/>
      <c r="ECD228" s="551"/>
      <c r="ECE228" s="551"/>
      <c r="ECF228" s="552"/>
      <c r="ECG228" s="552"/>
      <c r="ECH228" s="544"/>
      <c r="ECI228" s="544"/>
      <c r="ECJ228" s="544"/>
      <c r="ECK228" s="551"/>
      <c r="ECL228" s="551"/>
      <c r="ECM228" s="552"/>
      <c r="ECN228" s="552"/>
      <c r="ECO228" s="544"/>
      <c r="ECP228" s="544"/>
      <c r="ECQ228" s="544"/>
      <c r="ECR228" s="551"/>
      <c r="ECS228" s="551"/>
      <c r="ECT228" s="552"/>
      <c r="ECU228" s="552"/>
      <c r="ECV228" s="544"/>
      <c r="ECW228" s="544"/>
      <c r="ECX228" s="544"/>
      <c r="ECY228" s="551"/>
      <c r="ECZ228" s="551"/>
      <c r="EDA228" s="552"/>
      <c r="EDB228" s="552"/>
      <c r="EDC228" s="544"/>
      <c r="EDD228" s="544"/>
      <c r="EDE228" s="544"/>
      <c r="EDF228" s="551"/>
      <c r="EDG228" s="551"/>
      <c r="EDH228" s="552"/>
      <c r="EDI228" s="552"/>
      <c r="EDJ228" s="544"/>
      <c r="EDK228" s="544"/>
      <c r="EDL228" s="544"/>
      <c r="EDM228" s="551"/>
      <c r="EDN228" s="551"/>
      <c r="EDO228" s="552"/>
      <c r="EDP228" s="552"/>
      <c r="EDQ228" s="544"/>
      <c r="EDR228" s="544"/>
      <c r="EDS228" s="544"/>
      <c r="EDT228" s="551"/>
      <c r="EDU228" s="551"/>
      <c r="EDV228" s="552"/>
      <c r="EDW228" s="552"/>
      <c r="EDX228" s="544"/>
      <c r="EDY228" s="544"/>
      <c r="EDZ228" s="544"/>
      <c r="EEA228" s="551"/>
      <c r="EEB228" s="551"/>
      <c r="EEC228" s="552"/>
      <c r="EED228" s="552"/>
      <c r="EEE228" s="544"/>
      <c r="EEF228" s="544"/>
      <c r="EEG228" s="544"/>
      <c r="EEH228" s="551"/>
      <c r="EEI228" s="551"/>
      <c r="EEJ228" s="552"/>
      <c r="EEK228" s="552"/>
      <c r="EEL228" s="544"/>
      <c r="EEM228" s="544"/>
      <c r="EEN228" s="544"/>
      <c r="EEO228" s="551"/>
      <c r="EEP228" s="551"/>
      <c r="EEQ228" s="552"/>
      <c r="EER228" s="552"/>
      <c r="EES228" s="544"/>
      <c r="EET228" s="544"/>
      <c r="EEU228" s="544"/>
      <c r="EEV228" s="551"/>
      <c r="EEW228" s="551"/>
      <c r="EEX228" s="552"/>
      <c r="EEY228" s="552"/>
      <c r="EEZ228" s="544"/>
      <c r="EFA228" s="544"/>
      <c r="EFB228" s="544"/>
      <c r="EFC228" s="551"/>
      <c r="EFD228" s="551"/>
      <c r="EFE228" s="552"/>
      <c r="EFF228" s="552"/>
      <c r="EFG228" s="544"/>
      <c r="EFH228" s="544"/>
      <c r="EFI228" s="544"/>
      <c r="EFJ228" s="551"/>
      <c r="EFK228" s="551"/>
      <c r="EFL228" s="552"/>
      <c r="EFM228" s="552"/>
      <c r="EFN228" s="544"/>
      <c r="EFO228" s="544"/>
      <c r="EFP228" s="544"/>
      <c r="EFQ228" s="551"/>
      <c r="EFR228" s="551"/>
      <c r="EFS228" s="552"/>
      <c r="EFT228" s="552"/>
      <c r="EFU228" s="544"/>
      <c r="EFV228" s="544"/>
      <c r="EFW228" s="544"/>
      <c r="EFX228" s="551"/>
      <c r="EFY228" s="551"/>
      <c r="EFZ228" s="552"/>
      <c r="EGA228" s="552"/>
      <c r="EGB228" s="544"/>
      <c r="EGC228" s="544"/>
      <c r="EGD228" s="544"/>
      <c r="EGE228" s="551"/>
      <c r="EGF228" s="551"/>
      <c r="EGG228" s="552"/>
      <c r="EGH228" s="552"/>
      <c r="EGI228" s="544"/>
      <c r="EGJ228" s="544"/>
      <c r="EGK228" s="544"/>
      <c r="EGL228" s="551"/>
      <c r="EGM228" s="551"/>
      <c r="EGN228" s="552"/>
      <c r="EGO228" s="552"/>
      <c r="EGP228" s="544"/>
      <c r="EGQ228" s="544"/>
      <c r="EGR228" s="544"/>
      <c r="EGS228" s="551"/>
      <c r="EGT228" s="551"/>
      <c r="EGU228" s="552"/>
      <c r="EGV228" s="552"/>
      <c r="EGW228" s="544"/>
      <c r="EGX228" s="544"/>
      <c r="EGY228" s="544"/>
      <c r="EGZ228" s="551"/>
      <c r="EHA228" s="551"/>
      <c r="EHB228" s="552"/>
      <c r="EHC228" s="552"/>
      <c r="EHD228" s="544"/>
      <c r="EHE228" s="544"/>
      <c r="EHF228" s="544"/>
      <c r="EHG228" s="551"/>
      <c r="EHH228" s="551"/>
      <c r="EHI228" s="552"/>
      <c r="EHJ228" s="552"/>
      <c r="EHK228" s="544"/>
      <c r="EHL228" s="544"/>
      <c r="EHM228" s="544"/>
      <c r="EHN228" s="551"/>
      <c r="EHO228" s="551"/>
      <c r="EHP228" s="552"/>
      <c r="EHQ228" s="552"/>
      <c r="EHR228" s="544"/>
      <c r="EHS228" s="544"/>
      <c r="EHT228" s="544"/>
      <c r="EHU228" s="551"/>
      <c r="EHV228" s="551"/>
      <c r="EHW228" s="552"/>
      <c r="EHX228" s="552"/>
      <c r="EHY228" s="544"/>
      <c r="EHZ228" s="544"/>
      <c r="EIA228" s="544"/>
      <c r="EIB228" s="551"/>
      <c r="EIC228" s="551"/>
      <c r="EID228" s="552"/>
      <c r="EIE228" s="552"/>
      <c r="EIF228" s="544"/>
      <c r="EIG228" s="544"/>
      <c r="EIH228" s="544"/>
      <c r="EII228" s="551"/>
      <c r="EIJ228" s="551"/>
      <c r="EIK228" s="552"/>
      <c r="EIL228" s="552"/>
      <c r="EIM228" s="544"/>
      <c r="EIN228" s="544"/>
      <c r="EIO228" s="544"/>
      <c r="EIP228" s="551"/>
      <c r="EIQ228" s="551"/>
      <c r="EIR228" s="552"/>
      <c r="EIS228" s="552"/>
      <c r="EIT228" s="544"/>
      <c r="EIU228" s="544"/>
      <c r="EIV228" s="544"/>
      <c r="EIW228" s="551"/>
      <c r="EIX228" s="551"/>
      <c r="EIY228" s="552"/>
      <c r="EIZ228" s="552"/>
      <c r="EJA228" s="544"/>
      <c r="EJB228" s="544"/>
      <c r="EJC228" s="544"/>
      <c r="EJD228" s="551"/>
      <c r="EJE228" s="551"/>
      <c r="EJF228" s="552"/>
      <c r="EJG228" s="552"/>
      <c r="EJH228" s="544"/>
      <c r="EJI228" s="544"/>
      <c r="EJJ228" s="544"/>
      <c r="EJK228" s="551"/>
      <c r="EJL228" s="551"/>
      <c r="EJM228" s="552"/>
      <c r="EJN228" s="552"/>
      <c r="EJO228" s="544"/>
      <c r="EJP228" s="544"/>
      <c r="EJQ228" s="544"/>
      <c r="EJR228" s="551"/>
      <c r="EJS228" s="551"/>
      <c r="EJT228" s="552"/>
      <c r="EJU228" s="552"/>
      <c r="EJV228" s="544"/>
      <c r="EJW228" s="544"/>
      <c r="EJX228" s="544"/>
      <c r="EJY228" s="551"/>
      <c r="EJZ228" s="551"/>
      <c r="EKA228" s="552"/>
      <c r="EKB228" s="552"/>
      <c r="EKC228" s="544"/>
      <c r="EKD228" s="544"/>
      <c r="EKE228" s="544"/>
      <c r="EKF228" s="551"/>
      <c r="EKG228" s="551"/>
      <c r="EKH228" s="552"/>
      <c r="EKI228" s="552"/>
      <c r="EKJ228" s="544"/>
      <c r="EKK228" s="544"/>
      <c r="EKL228" s="544"/>
      <c r="EKM228" s="551"/>
      <c r="EKN228" s="551"/>
      <c r="EKO228" s="552"/>
      <c r="EKP228" s="552"/>
      <c r="EKQ228" s="544"/>
      <c r="EKR228" s="544"/>
      <c r="EKS228" s="544"/>
      <c r="EKT228" s="551"/>
      <c r="EKU228" s="551"/>
      <c r="EKV228" s="552"/>
      <c r="EKW228" s="552"/>
      <c r="EKX228" s="544"/>
      <c r="EKY228" s="544"/>
      <c r="EKZ228" s="544"/>
      <c r="ELA228" s="551"/>
      <c r="ELB228" s="551"/>
      <c r="ELC228" s="552"/>
      <c r="ELD228" s="552"/>
      <c r="ELE228" s="544"/>
      <c r="ELF228" s="544"/>
      <c r="ELG228" s="544"/>
      <c r="ELH228" s="551"/>
      <c r="ELI228" s="551"/>
      <c r="ELJ228" s="552"/>
      <c r="ELK228" s="552"/>
      <c r="ELL228" s="544"/>
      <c r="ELM228" s="544"/>
      <c r="ELN228" s="544"/>
      <c r="ELO228" s="551"/>
      <c r="ELP228" s="551"/>
      <c r="ELQ228" s="552"/>
      <c r="ELR228" s="552"/>
      <c r="ELS228" s="544"/>
      <c r="ELT228" s="544"/>
      <c r="ELU228" s="544"/>
      <c r="ELV228" s="551"/>
      <c r="ELW228" s="551"/>
      <c r="ELX228" s="552"/>
      <c r="ELY228" s="552"/>
      <c r="ELZ228" s="544"/>
      <c r="EMA228" s="544"/>
      <c r="EMB228" s="544"/>
      <c r="EMC228" s="551"/>
      <c r="EMD228" s="551"/>
      <c r="EME228" s="552"/>
      <c r="EMF228" s="552"/>
      <c r="EMG228" s="544"/>
      <c r="EMH228" s="544"/>
      <c r="EMI228" s="544"/>
      <c r="EMJ228" s="551"/>
      <c r="EMK228" s="551"/>
      <c r="EML228" s="552"/>
      <c r="EMM228" s="552"/>
      <c r="EMN228" s="544"/>
      <c r="EMO228" s="544"/>
      <c r="EMP228" s="544"/>
      <c r="EMQ228" s="551"/>
      <c r="EMR228" s="551"/>
      <c r="EMS228" s="552"/>
      <c r="EMT228" s="552"/>
      <c r="EMU228" s="544"/>
      <c r="EMV228" s="544"/>
      <c r="EMW228" s="544"/>
      <c r="EMX228" s="551"/>
      <c r="EMY228" s="551"/>
      <c r="EMZ228" s="552"/>
      <c r="ENA228" s="552"/>
      <c r="ENB228" s="544"/>
      <c r="ENC228" s="544"/>
      <c r="END228" s="544"/>
      <c r="ENE228" s="551"/>
      <c r="ENF228" s="551"/>
      <c r="ENG228" s="552"/>
      <c r="ENH228" s="552"/>
      <c r="ENI228" s="544"/>
      <c r="ENJ228" s="544"/>
      <c r="ENK228" s="544"/>
      <c r="ENL228" s="551"/>
      <c r="ENM228" s="551"/>
      <c r="ENN228" s="552"/>
      <c r="ENO228" s="552"/>
      <c r="ENP228" s="544"/>
      <c r="ENQ228" s="544"/>
      <c r="ENR228" s="544"/>
      <c r="ENS228" s="551"/>
      <c r="ENT228" s="551"/>
      <c r="ENU228" s="552"/>
      <c r="ENV228" s="552"/>
      <c r="ENW228" s="544"/>
      <c r="ENX228" s="544"/>
      <c r="ENY228" s="544"/>
      <c r="ENZ228" s="551"/>
      <c r="EOA228" s="551"/>
      <c r="EOB228" s="552"/>
      <c r="EOC228" s="552"/>
      <c r="EOD228" s="544"/>
      <c r="EOE228" s="544"/>
      <c r="EOF228" s="544"/>
      <c r="EOG228" s="551"/>
      <c r="EOH228" s="551"/>
      <c r="EOI228" s="552"/>
      <c r="EOJ228" s="552"/>
      <c r="EOK228" s="544"/>
      <c r="EOL228" s="544"/>
      <c r="EOM228" s="544"/>
      <c r="EON228" s="551"/>
      <c r="EOO228" s="551"/>
      <c r="EOP228" s="552"/>
      <c r="EOQ228" s="552"/>
      <c r="EOR228" s="544"/>
      <c r="EOS228" s="544"/>
      <c r="EOT228" s="544"/>
      <c r="EOU228" s="551"/>
      <c r="EOV228" s="551"/>
      <c r="EOW228" s="552"/>
      <c r="EOX228" s="552"/>
      <c r="EOY228" s="544"/>
      <c r="EOZ228" s="544"/>
      <c r="EPA228" s="544"/>
      <c r="EPB228" s="551"/>
      <c r="EPC228" s="551"/>
      <c r="EPD228" s="552"/>
      <c r="EPE228" s="552"/>
      <c r="EPF228" s="544"/>
      <c r="EPG228" s="544"/>
      <c r="EPH228" s="544"/>
      <c r="EPI228" s="551"/>
      <c r="EPJ228" s="551"/>
      <c r="EPK228" s="552"/>
      <c r="EPL228" s="552"/>
      <c r="EPM228" s="544"/>
      <c r="EPN228" s="544"/>
      <c r="EPO228" s="544"/>
      <c r="EPP228" s="551"/>
      <c r="EPQ228" s="551"/>
      <c r="EPR228" s="552"/>
      <c r="EPS228" s="552"/>
      <c r="EPT228" s="544"/>
      <c r="EPU228" s="544"/>
      <c r="EPV228" s="544"/>
      <c r="EPW228" s="551"/>
      <c r="EPX228" s="551"/>
      <c r="EPY228" s="552"/>
      <c r="EPZ228" s="552"/>
      <c r="EQA228" s="544"/>
      <c r="EQB228" s="544"/>
      <c r="EQC228" s="544"/>
      <c r="EQD228" s="551"/>
      <c r="EQE228" s="551"/>
      <c r="EQF228" s="552"/>
      <c r="EQG228" s="552"/>
      <c r="EQH228" s="544"/>
      <c r="EQI228" s="544"/>
      <c r="EQJ228" s="544"/>
      <c r="EQK228" s="551"/>
      <c r="EQL228" s="551"/>
      <c r="EQM228" s="552"/>
      <c r="EQN228" s="552"/>
      <c r="EQO228" s="544"/>
      <c r="EQP228" s="544"/>
      <c r="EQQ228" s="544"/>
      <c r="EQR228" s="551"/>
      <c r="EQS228" s="551"/>
      <c r="EQT228" s="552"/>
      <c r="EQU228" s="552"/>
      <c r="EQV228" s="544"/>
      <c r="EQW228" s="544"/>
      <c r="EQX228" s="544"/>
      <c r="EQY228" s="551"/>
      <c r="EQZ228" s="551"/>
      <c r="ERA228" s="552"/>
      <c r="ERB228" s="552"/>
      <c r="ERC228" s="544"/>
      <c r="ERD228" s="544"/>
      <c r="ERE228" s="544"/>
      <c r="ERF228" s="551"/>
      <c r="ERG228" s="551"/>
      <c r="ERH228" s="552"/>
      <c r="ERI228" s="552"/>
      <c r="ERJ228" s="544"/>
      <c r="ERK228" s="544"/>
      <c r="ERL228" s="544"/>
      <c r="ERM228" s="551"/>
      <c r="ERN228" s="551"/>
      <c r="ERO228" s="552"/>
      <c r="ERP228" s="552"/>
      <c r="ERQ228" s="544"/>
      <c r="ERR228" s="544"/>
      <c r="ERS228" s="544"/>
      <c r="ERT228" s="551"/>
      <c r="ERU228" s="551"/>
      <c r="ERV228" s="552"/>
      <c r="ERW228" s="552"/>
      <c r="ERX228" s="544"/>
      <c r="ERY228" s="544"/>
      <c r="ERZ228" s="544"/>
      <c r="ESA228" s="551"/>
      <c r="ESB228" s="551"/>
      <c r="ESC228" s="552"/>
      <c r="ESD228" s="552"/>
      <c r="ESE228" s="544"/>
      <c r="ESF228" s="544"/>
      <c r="ESG228" s="544"/>
      <c r="ESH228" s="551"/>
      <c r="ESI228" s="551"/>
      <c r="ESJ228" s="552"/>
      <c r="ESK228" s="552"/>
      <c r="ESL228" s="544"/>
      <c r="ESM228" s="544"/>
      <c r="ESN228" s="544"/>
      <c r="ESO228" s="551"/>
      <c r="ESP228" s="551"/>
      <c r="ESQ228" s="552"/>
      <c r="ESR228" s="552"/>
      <c r="ESS228" s="544"/>
      <c r="EST228" s="544"/>
      <c r="ESU228" s="544"/>
      <c r="ESV228" s="551"/>
      <c r="ESW228" s="551"/>
      <c r="ESX228" s="552"/>
      <c r="ESY228" s="552"/>
      <c r="ESZ228" s="544"/>
      <c r="ETA228" s="544"/>
      <c r="ETB228" s="544"/>
      <c r="ETC228" s="551"/>
      <c r="ETD228" s="551"/>
      <c r="ETE228" s="552"/>
      <c r="ETF228" s="552"/>
      <c r="ETG228" s="544"/>
      <c r="ETH228" s="544"/>
      <c r="ETI228" s="544"/>
      <c r="ETJ228" s="551"/>
      <c r="ETK228" s="551"/>
      <c r="ETL228" s="552"/>
      <c r="ETM228" s="552"/>
      <c r="ETN228" s="544"/>
      <c r="ETO228" s="544"/>
      <c r="ETP228" s="544"/>
      <c r="ETQ228" s="551"/>
      <c r="ETR228" s="551"/>
      <c r="ETS228" s="552"/>
      <c r="ETT228" s="552"/>
      <c r="ETU228" s="544"/>
      <c r="ETV228" s="544"/>
      <c r="ETW228" s="544"/>
      <c r="ETX228" s="551"/>
      <c r="ETY228" s="551"/>
      <c r="ETZ228" s="552"/>
      <c r="EUA228" s="552"/>
      <c r="EUB228" s="544"/>
      <c r="EUC228" s="544"/>
      <c r="EUD228" s="544"/>
      <c r="EUE228" s="551"/>
      <c r="EUF228" s="551"/>
      <c r="EUG228" s="552"/>
      <c r="EUH228" s="552"/>
      <c r="EUI228" s="544"/>
      <c r="EUJ228" s="544"/>
      <c r="EUK228" s="544"/>
      <c r="EUL228" s="551"/>
      <c r="EUM228" s="551"/>
      <c r="EUN228" s="552"/>
      <c r="EUO228" s="552"/>
      <c r="EUP228" s="544"/>
      <c r="EUQ228" s="544"/>
      <c r="EUR228" s="544"/>
      <c r="EUS228" s="551"/>
      <c r="EUT228" s="551"/>
      <c r="EUU228" s="552"/>
      <c r="EUV228" s="552"/>
      <c r="EUW228" s="544"/>
      <c r="EUX228" s="544"/>
      <c r="EUY228" s="544"/>
      <c r="EUZ228" s="551"/>
      <c r="EVA228" s="551"/>
      <c r="EVB228" s="552"/>
      <c r="EVC228" s="552"/>
      <c r="EVD228" s="544"/>
      <c r="EVE228" s="544"/>
      <c r="EVF228" s="544"/>
      <c r="EVG228" s="551"/>
      <c r="EVH228" s="551"/>
      <c r="EVI228" s="552"/>
      <c r="EVJ228" s="552"/>
      <c r="EVK228" s="544"/>
      <c r="EVL228" s="544"/>
      <c r="EVM228" s="544"/>
      <c r="EVN228" s="551"/>
      <c r="EVO228" s="551"/>
      <c r="EVP228" s="552"/>
      <c r="EVQ228" s="552"/>
      <c r="EVR228" s="544"/>
      <c r="EVS228" s="544"/>
      <c r="EVT228" s="544"/>
      <c r="EVU228" s="551"/>
      <c r="EVV228" s="551"/>
      <c r="EVW228" s="552"/>
      <c r="EVX228" s="552"/>
      <c r="EVY228" s="544"/>
      <c r="EVZ228" s="544"/>
      <c r="EWA228" s="544"/>
      <c r="EWB228" s="551"/>
      <c r="EWC228" s="551"/>
      <c r="EWD228" s="552"/>
      <c r="EWE228" s="552"/>
      <c r="EWF228" s="544"/>
      <c r="EWG228" s="544"/>
      <c r="EWH228" s="544"/>
      <c r="EWI228" s="551"/>
      <c r="EWJ228" s="551"/>
      <c r="EWK228" s="552"/>
      <c r="EWL228" s="552"/>
      <c r="EWM228" s="544"/>
      <c r="EWN228" s="544"/>
      <c r="EWO228" s="544"/>
      <c r="EWP228" s="551"/>
      <c r="EWQ228" s="551"/>
      <c r="EWR228" s="552"/>
      <c r="EWS228" s="552"/>
      <c r="EWT228" s="544"/>
      <c r="EWU228" s="544"/>
      <c r="EWV228" s="544"/>
      <c r="EWW228" s="551"/>
      <c r="EWX228" s="551"/>
      <c r="EWY228" s="552"/>
      <c r="EWZ228" s="552"/>
      <c r="EXA228" s="544"/>
      <c r="EXB228" s="544"/>
      <c r="EXC228" s="544"/>
      <c r="EXD228" s="551"/>
      <c r="EXE228" s="551"/>
      <c r="EXF228" s="552"/>
      <c r="EXG228" s="552"/>
      <c r="EXH228" s="544"/>
      <c r="EXI228" s="544"/>
      <c r="EXJ228" s="544"/>
      <c r="EXK228" s="551"/>
      <c r="EXL228" s="551"/>
      <c r="EXM228" s="552"/>
      <c r="EXN228" s="552"/>
      <c r="EXO228" s="544"/>
      <c r="EXP228" s="544"/>
      <c r="EXQ228" s="544"/>
      <c r="EXR228" s="551"/>
      <c r="EXS228" s="551"/>
      <c r="EXT228" s="552"/>
      <c r="EXU228" s="552"/>
      <c r="EXV228" s="544"/>
      <c r="EXW228" s="544"/>
      <c r="EXX228" s="544"/>
      <c r="EXY228" s="551"/>
      <c r="EXZ228" s="551"/>
      <c r="EYA228" s="552"/>
      <c r="EYB228" s="552"/>
      <c r="EYC228" s="544"/>
      <c r="EYD228" s="544"/>
      <c r="EYE228" s="544"/>
      <c r="EYF228" s="551"/>
      <c r="EYG228" s="551"/>
      <c r="EYH228" s="552"/>
      <c r="EYI228" s="552"/>
      <c r="EYJ228" s="544"/>
      <c r="EYK228" s="544"/>
      <c r="EYL228" s="544"/>
      <c r="EYM228" s="551"/>
      <c r="EYN228" s="551"/>
      <c r="EYO228" s="552"/>
      <c r="EYP228" s="552"/>
      <c r="EYQ228" s="544"/>
      <c r="EYR228" s="544"/>
      <c r="EYS228" s="544"/>
      <c r="EYT228" s="551"/>
      <c r="EYU228" s="551"/>
      <c r="EYV228" s="552"/>
      <c r="EYW228" s="552"/>
      <c r="EYX228" s="544"/>
      <c r="EYY228" s="544"/>
      <c r="EYZ228" s="544"/>
      <c r="EZA228" s="551"/>
      <c r="EZB228" s="551"/>
      <c r="EZC228" s="552"/>
      <c r="EZD228" s="552"/>
      <c r="EZE228" s="544"/>
      <c r="EZF228" s="544"/>
      <c r="EZG228" s="544"/>
      <c r="EZH228" s="551"/>
      <c r="EZI228" s="551"/>
      <c r="EZJ228" s="552"/>
      <c r="EZK228" s="552"/>
      <c r="EZL228" s="544"/>
      <c r="EZM228" s="544"/>
      <c r="EZN228" s="544"/>
      <c r="EZO228" s="551"/>
      <c r="EZP228" s="551"/>
      <c r="EZQ228" s="552"/>
      <c r="EZR228" s="552"/>
      <c r="EZS228" s="544"/>
      <c r="EZT228" s="544"/>
      <c r="EZU228" s="544"/>
      <c r="EZV228" s="551"/>
      <c r="EZW228" s="551"/>
      <c r="EZX228" s="552"/>
      <c r="EZY228" s="552"/>
      <c r="EZZ228" s="544"/>
      <c r="FAA228" s="544"/>
      <c r="FAB228" s="544"/>
      <c r="FAC228" s="551"/>
      <c r="FAD228" s="551"/>
      <c r="FAE228" s="552"/>
      <c r="FAF228" s="552"/>
      <c r="FAG228" s="544"/>
      <c r="FAH228" s="544"/>
      <c r="FAI228" s="544"/>
      <c r="FAJ228" s="551"/>
      <c r="FAK228" s="551"/>
      <c r="FAL228" s="552"/>
      <c r="FAM228" s="552"/>
      <c r="FAN228" s="544"/>
      <c r="FAO228" s="544"/>
      <c r="FAP228" s="544"/>
      <c r="FAQ228" s="551"/>
      <c r="FAR228" s="551"/>
      <c r="FAS228" s="552"/>
      <c r="FAT228" s="552"/>
      <c r="FAU228" s="544"/>
      <c r="FAV228" s="544"/>
      <c r="FAW228" s="544"/>
      <c r="FAX228" s="551"/>
      <c r="FAY228" s="551"/>
      <c r="FAZ228" s="552"/>
      <c r="FBA228" s="552"/>
      <c r="FBB228" s="544"/>
      <c r="FBC228" s="544"/>
      <c r="FBD228" s="544"/>
      <c r="FBE228" s="551"/>
      <c r="FBF228" s="551"/>
      <c r="FBG228" s="552"/>
      <c r="FBH228" s="552"/>
      <c r="FBI228" s="544"/>
      <c r="FBJ228" s="544"/>
      <c r="FBK228" s="544"/>
      <c r="FBL228" s="551"/>
      <c r="FBM228" s="551"/>
      <c r="FBN228" s="552"/>
      <c r="FBO228" s="552"/>
      <c r="FBP228" s="544"/>
      <c r="FBQ228" s="544"/>
      <c r="FBR228" s="544"/>
      <c r="FBS228" s="551"/>
      <c r="FBT228" s="551"/>
      <c r="FBU228" s="552"/>
      <c r="FBV228" s="552"/>
      <c r="FBW228" s="544"/>
      <c r="FBX228" s="544"/>
      <c r="FBY228" s="544"/>
      <c r="FBZ228" s="551"/>
      <c r="FCA228" s="551"/>
      <c r="FCB228" s="552"/>
      <c r="FCC228" s="552"/>
      <c r="FCD228" s="544"/>
      <c r="FCE228" s="544"/>
      <c r="FCF228" s="544"/>
      <c r="FCG228" s="551"/>
      <c r="FCH228" s="551"/>
      <c r="FCI228" s="552"/>
      <c r="FCJ228" s="552"/>
      <c r="FCK228" s="544"/>
      <c r="FCL228" s="544"/>
      <c r="FCM228" s="544"/>
      <c r="FCN228" s="551"/>
      <c r="FCO228" s="551"/>
      <c r="FCP228" s="552"/>
      <c r="FCQ228" s="552"/>
      <c r="FCR228" s="544"/>
      <c r="FCS228" s="544"/>
      <c r="FCT228" s="544"/>
      <c r="FCU228" s="551"/>
      <c r="FCV228" s="551"/>
      <c r="FCW228" s="552"/>
      <c r="FCX228" s="552"/>
      <c r="FCY228" s="544"/>
      <c r="FCZ228" s="544"/>
      <c r="FDA228" s="544"/>
      <c r="FDB228" s="551"/>
      <c r="FDC228" s="551"/>
      <c r="FDD228" s="552"/>
      <c r="FDE228" s="552"/>
      <c r="FDF228" s="544"/>
      <c r="FDG228" s="544"/>
      <c r="FDH228" s="544"/>
      <c r="FDI228" s="551"/>
      <c r="FDJ228" s="551"/>
      <c r="FDK228" s="552"/>
      <c r="FDL228" s="552"/>
      <c r="FDM228" s="544"/>
      <c r="FDN228" s="544"/>
      <c r="FDO228" s="544"/>
      <c r="FDP228" s="551"/>
      <c r="FDQ228" s="551"/>
      <c r="FDR228" s="552"/>
      <c r="FDS228" s="552"/>
      <c r="FDT228" s="544"/>
      <c r="FDU228" s="544"/>
      <c r="FDV228" s="544"/>
      <c r="FDW228" s="551"/>
      <c r="FDX228" s="551"/>
      <c r="FDY228" s="552"/>
      <c r="FDZ228" s="552"/>
      <c r="FEA228" s="544"/>
      <c r="FEB228" s="544"/>
      <c r="FEC228" s="544"/>
      <c r="FED228" s="551"/>
      <c r="FEE228" s="551"/>
      <c r="FEF228" s="552"/>
      <c r="FEG228" s="552"/>
      <c r="FEH228" s="544"/>
      <c r="FEI228" s="544"/>
      <c r="FEJ228" s="544"/>
      <c r="FEK228" s="551"/>
      <c r="FEL228" s="551"/>
      <c r="FEM228" s="552"/>
      <c r="FEN228" s="552"/>
      <c r="FEO228" s="544"/>
      <c r="FEP228" s="544"/>
      <c r="FEQ228" s="544"/>
      <c r="FER228" s="551"/>
      <c r="FES228" s="551"/>
      <c r="FET228" s="552"/>
      <c r="FEU228" s="552"/>
      <c r="FEV228" s="544"/>
      <c r="FEW228" s="544"/>
      <c r="FEX228" s="544"/>
      <c r="FEY228" s="551"/>
      <c r="FEZ228" s="551"/>
      <c r="FFA228" s="552"/>
      <c r="FFB228" s="552"/>
      <c r="FFC228" s="544"/>
      <c r="FFD228" s="544"/>
      <c r="FFE228" s="544"/>
      <c r="FFF228" s="551"/>
      <c r="FFG228" s="551"/>
      <c r="FFH228" s="552"/>
      <c r="FFI228" s="552"/>
      <c r="FFJ228" s="544"/>
      <c r="FFK228" s="544"/>
      <c r="FFL228" s="544"/>
      <c r="FFM228" s="551"/>
      <c r="FFN228" s="551"/>
      <c r="FFO228" s="552"/>
      <c r="FFP228" s="552"/>
      <c r="FFQ228" s="544"/>
      <c r="FFR228" s="544"/>
      <c r="FFS228" s="544"/>
      <c r="FFT228" s="551"/>
      <c r="FFU228" s="551"/>
      <c r="FFV228" s="552"/>
      <c r="FFW228" s="552"/>
      <c r="FFX228" s="544"/>
      <c r="FFY228" s="544"/>
      <c r="FFZ228" s="544"/>
      <c r="FGA228" s="551"/>
      <c r="FGB228" s="551"/>
      <c r="FGC228" s="552"/>
      <c r="FGD228" s="552"/>
      <c r="FGE228" s="544"/>
      <c r="FGF228" s="544"/>
      <c r="FGG228" s="544"/>
      <c r="FGH228" s="551"/>
      <c r="FGI228" s="551"/>
      <c r="FGJ228" s="552"/>
      <c r="FGK228" s="552"/>
      <c r="FGL228" s="544"/>
      <c r="FGM228" s="544"/>
      <c r="FGN228" s="544"/>
      <c r="FGO228" s="551"/>
      <c r="FGP228" s="551"/>
      <c r="FGQ228" s="552"/>
      <c r="FGR228" s="552"/>
      <c r="FGS228" s="544"/>
      <c r="FGT228" s="544"/>
      <c r="FGU228" s="544"/>
      <c r="FGV228" s="551"/>
      <c r="FGW228" s="551"/>
      <c r="FGX228" s="552"/>
      <c r="FGY228" s="552"/>
      <c r="FGZ228" s="544"/>
      <c r="FHA228" s="544"/>
      <c r="FHB228" s="544"/>
      <c r="FHC228" s="551"/>
      <c r="FHD228" s="551"/>
      <c r="FHE228" s="552"/>
      <c r="FHF228" s="552"/>
      <c r="FHG228" s="544"/>
      <c r="FHH228" s="544"/>
      <c r="FHI228" s="544"/>
      <c r="FHJ228" s="551"/>
      <c r="FHK228" s="551"/>
      <c r="FHL228" s="552"/>
      <c r="FHM228" s="552"/>
      <c r="FHN228" s="544"/>
      <c r="FHO228" s="544"/>
      <c r="FHP228" s="544"/>
      <c r="FHQ228" s="551"/>
      <c r="FHR228" s="551"/>
      <c r="FHS228" s="552"/>
      <c r="FHT228" s="552"/>
      <c r="FHU228" s="544"/>
      <c r="FHV228" s="544"/>
      <c r="FHW228" s="544"/>
      <c r="FHX228" s="551"/>
      <c r="FHY228" s="551"/>
      <c r="FHZ228" s="552"/>
      <c r="FIA228" s="552"/>
      <c r="FIB228" s="544"/>
      <c r="FIC228" s="544"/>
      <c r="FID228" s="544"/>
      <c r="FIE228" s="551"/>
      <c r="FIF228" s="551"/>
      <c r="FIG228" s="552"/>
      <c r="FIH228" s="552"/>
      <c r="FII228" s="544"/>
      <c r="FIJ228" s="544"/>
      <c r="FIK228" s="544"/>
      <c r="FIL228" s="551"/>
      <c r="FIM228" s="551"/>
      <c r="FIN228" s="552"/>
      <c r="FIO228" s="552"/>
      <c r="FIP228" s="544"/>
      <c r="FIQ228" s="544"/>
      <c r="FIR228" s="544"/>
      <c r="FIS228" s="551"/>
      <c r="FIT228" s="551"/>
      <c r="FIU228" s="552"/>
      <c r="FIV228" s="552"/>
      <c r="FIW228" s="544"/>
      <c r="FIX228" s="544"/>
      <c r="FIY228" s="544"/>
      <c r="FIZ228" s="551"/>
      <c r="FJA228" s="551"/>
      <c r="FJB228" s="552"/>
      <c r="FJC228" s="552"/>
      <c r="FJD228" s="544"/>
      <c r="FJE228" s="544"/>
      <c r="FJF228" s="544"/>
      <c r="FJG228" s="551"/>
      <c r="FJH228" s="551"/>
      <c r="FJI228" s="552"/>
      <c r="FJJ228" s="552"/>
      <c r="FJK228" s="544"/>
      <c r="FJL228" s="544"/>
      <c r="FJM228" s="544"/>
      <c r="FJN228" s="551"/>
      <c r="FJO228" s="551"/>
      <c r="FJP228" s="552"/>
      <c r="FJQ228" s="552"/>
      <c r="FJR228" s="544"/>
      <c r="FJS228" s="544"/>
      <c r="FJT228" s="544"/>
      <c r="FJU228" s="551"/>
      <c r="FJV228" s="551"/>
      <c r="FJW228" s="552"/>
      <c r="FJX228" s="552"/>
      <c r="FJY228" s="544"/>
      <c r="FJZ228" s="544"/>
      <c r="FKA228" s="544"/>
      <c r="FKB228" s="551"/>
      <c r="FKC228" s="551"/>
      <c r="FKD228" s="552"/>
      <c r="FKE228" s="552"/>
      <c r="FKF228" s="544"/>
      <c r="FKG228" s="544"/>
      <c r="FKH228" s="544"/>
      <c r="FKI228" s="551"/>
      <c r="FKJ228" s="551"/>
      <c r="FKK228" s="552"/>
      <c r="FKL228" s="552"/>
      <c r="FKM228" s="544"/>
      <c r="FKN228" s="544"/>
      <c r="FKO228" s="544"/>
      <c r="FKP228" s="551"/>
      <c r="FKQ228" s="551"/>
      <c r="FKR228" s="552"/>
      <c r="FKS228" s="552"/>
      <c r="FKT228" s="544"/>
      <c r="FKU228" s="544"/>
      <c r="FKV228" s="544"/>
      <c r="FKW228" s="551"/>
      <c r="FKX228" s="551"/>
      <c r="FKY228" s="552"/>
      <c r="FKZ228" s="552"/>
      <c r="FLA228" s="544"/>
      <c r="FLB228" s="544"/>
      <c r="FLC228" s="544"/>
      <c r="FLD228" s="551"/>
      <c r="FLE228" s="551"/>
      <c r="FLF228" s="552"/>
      <c r="FLG228" s="552"/>
      <c r="FLH228" s="544"/>
      <c r="FLI228" s="544"/>
      <c r="FLJ228" s="544"/>
      <c r="FLK228" s="551"/>
      <c r="FLL228" s="551"/>
      <c r="FLM228" s="552"/>
      <c r="FLN228" s="552"/>
      <c r="FLO228" s="544"/>
      <c r="FLP228" s="544"/>
      <c r="FLQ228" s="544"/>
      <c r="FLR228" s="551"/>
      <c r="FLS228" s="551"/>
      <c r="FLT228" s="552"/>
      <c r="FLU228" s="552"/>
      <c r="FLV228" s="544"/>
      <c r="FLW228" s="544"/>
      <c r="FLX228" s="544"/>
      <c r="FLY228" s="551"/>
      <c r="FLZ228" s="551"/>
      <c r="FMA228" s="552"/>
      <c r="FMB228" s="552"/>
      <c r="FMC228" s="544"/>
      <c r="FMD228" s="544"/>
      <c r="FME228" s="544"/>
      <c r="FMF228" s="551"/>
      <c r="FMG228" s="551"/>
      <c r="FMH228" s="552"/>
      <c r="FMI228" s="552"/>
      <c r="FMJ228" s="544"/>
      <c r="FMK228" s="544"/>
      <c r="FML228" s="544"/>
      <c r="FMM228" s="551"/>
      <c r="FMN228" s="551"/>
      <c r="FMO228" s="552"/>
      <c r="FMP228" s="552"/>
      <c r="FMQ228" s="544"/>
      <c r="FMR228" s="544"/>
      <c r="FMS228" s="544"/>
      <c r="FMT228" s="551"/>
      <c r="FMU228" s="551"/>
      <c r="FMV228" s="552"/>
      <c r="FMW228" s="552"/>
      <c r="FMX228" s="544"/>
      <c r="FMY228" s="544"/>
      <c r="FMZ228" s="544"/>
      <c r="FNA228" s="551"/>
      <c r="FNB228" s="551"/>
      <c r="FNC228" s="552"/>
      <c r="FND228" s="552"/>
      <c r="FNE228" s="544"/>
      <c r="FNF228" s="544"/>
      <c r="FNG228" s="544"/>
      <c r="FNH228" s="551"/>
      <c r="FNI228" s="551"/>
      <c r="FNJ228" s="552"/>
      <c r="FNK228" s="552"/>
      <c r="FNL228" s="544"/>
      <c r="FNM228" s="544"/>
      <c r="FNN228" s="544"/>
      <c r="FNO228" s="551"/>
      <c r="FNP228" s="551"/>
      <c r="FNQ228" s="552"/>
      <c r="FNR228" s="552"/>
      <c r="FNS228" s="544"/>
      <c r="FNT228" s="544"/>
      <c r="FNU228" s="544"/>
      <c r="FNV228" s="551"/>
      <c r="FNW228" s="551"/>
      <c r="FNX228" s="552"/>
      <c r="FNY228" s="552"/>
      <c r="FNZ228" s="544"/>
      <c r="FOA228" s="544"/>
      <c r="FOB228" s="544"/>
      <c r="FOC228" s="551"/>
      <c r="FOD228" s="551"/>
      <c r="FOE228" s="552"/>
      <c r="FOF228" s="552"/>
      <c r="FOG228" s="544"/>
      <c r="FOH228" s="544"/>
      <c r="FOI228" s="544"/>
      <c r="FOJ228" s="551"/>
      <c r="FOK228" s="551"/>
      <c r="FOL228" s="552"/>
      <c r="FOM228" s="552"/>
      <c r="FON228" s="544"/>
      <c r="FOO228" s="544"/>
      <c r="FOP228" s="544"/>
      <c r="FOQ228" s="551"/>
      <c r="FOR228" s="551"/>
      <c r="FOS228" s="552"/>
      <c r="FOT228" s="552"/>
      <c r="FOU228" s="544"/>
      <c r="FOV228" s="544"/>
      <c r="FOW228" s="544"/>
      <c r="FOX228" s="551"/>
      <c r="FOY228" s="551"/>
      <c r="FOZ228" s="552"/>
      <c r="FPA228" s="552"/>
      <c r="FPB228" s="544"/>
      <c r="FPC228" s="544"/>
      <c r="FPD228" s="544"/>
      <c r="FPE228" s="551"/>
      <c r="FPF228" s="551"/>
      <c r="FPG228" s="552"/>
      <c r="FPH228" s="552"/>
      <c r="FPI228" s="544"/>
      <c r="FPJ228" s="544"/>
      <c r="FPK228" s="544"/>
      <c r="FPL228" s="551"/>
      <c r="FPM228" s="551"/>
      <c r="FPN228" s="552"/>
      <c r="FPO228" s="552"/>
      <c r="FPP228" s="544"/>
      <c r="FPQ228" s="544"/>
      <c r="FPR228" s="544"/>
      <c r="FPS228" s="551"/>
      <c r="FPT228" s="551"/>
      <c r="FPU228" s="552"/>
      <c r="FPV228" s="552"/>
      <c r="FPW228" s="544"/>
      <c r="FPX228" s="544"/>
      <c r="FPY228" s="544"/>
      <c r="FPZ228" s="551"/>
      <c r="FQA228" s="551"/>
      <c r="FQB228" s="552"/>
      <c r="FQC228" s="552"/>
      <c r="FQD228" s="544"/>
      <c r="FQE228" s="544"/>
      <c r="FQF228" s="544"/>
      <c r="FQG228" s="551"/>
      <c r="FQH228" s="551"/>
      <c r="FQI228" s="552"/>
      <c r="FQJ228" s="552"/>
      <c r="FQK228" s="544"/>
      <c r="FQL228" s="544"/>
      <c r="FQM228" s="544"/>
      <c r="FQN228" s="551"/>
      <c r="FQO228" s="551"/>
      <c r="FQP228" s="552"/>
      <c r="FQQ228" s="552"/>
      <c r="FQR228" s="544"/>
      <c r="FQS228" s="544"/>
      <c r="FQT228" s="544"/>
      <c r="FQU228" s="551"/>
      <c r="FQV228" s="551"/>
      <c r="FQW228" s="552"/>
      <c r="FQX228" s="552"/>
      <c r="FQY228" s="544"/>
      <c r="FQZ228" s="544"/>
      <c r="FRA228" s="544"/>
      <c r="FRB228" s="551"/>
      <c r="FRC228" s="551"/>
      <c r="FRD228" s="552"/>
      <c r="FRE228" s="552"/>
      <c r="FRF228" s="544"/>
      <c r="FRG228" s="544"/>
      <c r="FRH228" s="544"/>
      <c r="FRI228" s="551"/>
      <c r="FRJ228" s="551"/>
      <c r="FRK228" s="552"/>
      <c r="FRL228" s="552"/>
      <c r="FRM228" s="544"/>
      <c r="FRN228" s="544"/>
      <c r="FRO228" s="544"/>
      <c r="FRP228" s="551"/>
      <c r="FRQ228" s="551"/>
      <c r="FRR228" s="552"/>
      <c r="FRS228" s="552"/>
      <c r="FRT228" s="544"/>
      <c r="FRU228" s="544"/>
      <c r="FRV228" s="544"/>
      <c r="FRW228" s="551"/>
      <c r="FRX228" s="551"/>
      <c r="FRY228" s="552"/>
      <c r="FRZ228" s="552"/>
      <c r="FSA228" s="544"/>
      <c r="FSB228" s="544"/>
      <c r="FSC228" s="544"/>
      <c r="FSD228" s="551"/>
      <c r="FSE228" s="551"/>
      <c r="FSF228" s="552"/>
      <c r="FSG228" s="552"/>
      <c r="FSH228" s="544"/>
      <c r="FSI228" s="544"/>
      <c r="FSJ228" s="544"/>
      <c r="FSK228" s="551"/>
      <c r="FSL228" s="551"/>
      <c r="FSM228" s="552"/>
      <c r="FSN228" s="552"/>
      <c r="FSO228" s="544"/>
      <c r="FSP228" s="544"/>
      <c r="FSQ228" s="544"/>
      <c r="FSR228" s="551"/>
      <c r="FSS228" s="551"/>
      <c r="FST228" s="552"/>
      <c r="FSU228" s="552"/>
      <c r="FSV228" s="544"/>
      <c r="FSW228" s="544"/>
      <c r="FSX228" s="544"/>
      <c r="FSY228" s="551"/>
      <c r="FSZ228" s="551"/>
      <c r="FTA228" s="552"/>
      <c r="FTB228" s="552"/>
      <c r="FTC228" s="544"/>
      <c r="FTD228" s="544"/>
      <c r="FTE228" s="544"/>
      <c r="FTF228" s="551"/>
      <c r="FTG228" s="551"/>
      <c r="FTH228" s="552"/>
      <c r="FTI228" s="552"/>
      <c r="FTJ228" s="544"/>
      <c r="FTK228" s="544"/>
      <c r="FTL228" s="544"/>
      <c r="FTM228" s="551"/>
      <c r="FTN228" s="551"/>
      <c r="FTO228" s="552"/>
      <c r="FTP228" s="552"/>
      <c r="FTQ228" s="544"/>
      <c r="FTR228" s="544"/>
      <c r="FTS228" s="544"/>
      <c r="FTT228" s="551"/>
      <c r="FTU228" s="551"/>
      <c r="FTV228" s="552"/>
      <c r="FTW228" s="552"/>
      <c r="FTX228" s="544"/>
      <c r="FTY228" s="544"/>
      <c r="FTZ228" s="544"/>
      <c r="FUA228" s="551"/>
      <c r="FUB228" s="551"/>
      <c r="FUC228" s="552"/>
      <c r="FUD228" s="552"/>
      <c r="FUE228" s="544"/>
      <c r="FUF228" s="544"/>
      <c r="FUG228" s="544"/>
      <c r="FUH228" s="551"/>
      <c r="FUI228" s="551"/>
      <c r="FUJ228" s="552"/>
      <c r="FUK228" s="552"/>
      <c r="FUL228" s="544"/>
      <c r="FUM228" s="544"/>
      <c r="FUN228" s="544"/>
      <c r="FUO228" s="551"/>
      <c r="FUP228" s="551"/>
      <c r="FUQ228" s="552"/>
      <c r="FUR228" s="552"/>
      <c r="FUS228" s="544"/>
      <c r="FUT228" s="544"/>
      <c r="FUU228" s="544"/>
      <c r="FUV228" s="551"/>
      <c r="FUW228" s="551"/>
      <c r="FUX228" s="552"/>
      <c r="FUY228" s="552"/>
      <c r="FUZ228" s="544"/>
      <c r="FVA228" s="544"/>
      <c r="FVB228" s="544"/>
      <c r="FVC228" s="551"/>
      <c r="FVD228" s="551"/>
      <c r="FVE228" s="552"/>
      <c r="FVF228" s="552"/>
      <c r="FVG228" s="544"/>
      <c r="FVH228" s="544"/>
      <c r="FVI228" s="544"/>
      <c r="FVJ228" s="551"/>
      <c r="FVK228" s="551"/>
      <c r="FVL228" s="552"/>
      <c r="FVM228" s="552"/>
      <c r="FVN228" s="544"/>
      <c r="FVO228" s="544"/>
      <c r="FVP228" s="544"/>
      <c r="FVQ228" s="551"/>
      <c r="FVR228" s="551"/>
      <c r="FVS228" s="552"/>
      <c r="FVT228" s="552"/>
      <c r="FVU228" s="544"/>
      <c r="FVV228" s="544"/>
      <c r="FVW228" s="544"/>
      <c r="FVX228" s="551"/>
      <c r="FVY228" s="551"/>
      <c r="FVZ228" s="552"/>
      <c r="FWA228" s="552"/>
      <c r="FWB228" s="544"/>
      <c r="FWC228" s="544"/>
      <c r="FWD228" s="544"/>
      <c r="FWE228" s="551"/>
      <c r="FWF228" s="551"/>
      <c r="FWG228" s="552"/>
      <c r="FWH228" s="552"/>
      <c r="FWI228" s="544"/>
      <c r="FWJ228" s="544"/>
      <c r="FWK228" s="544"/>
      <c r="FWL228" s="551"/>
      <c r="FWM228" s="551"/>
      <c r="FWN228" s="552"/>
      <c r="FWO228" s="552"/>
      <c r="FWP228" s="544"/>
      <c r="FWQ228" s="544"/>
      <c r="FWR228" s="544"/>
      <c r="FWS228" s="551"/>
      <c r="FWT228" s="551"/>
      <c r="FWU228" s="552"/>
      <c r="FWV228" s="552"/>
      <c r="FWW228" s="544"/>
      <c r="FWX228" s="544"/>
      <c r="FWY228" s="544"/>
      <c r="FWZ228" s="551"/>
      <c r="FXA228" s="551"/>
      <c r="FXB228" s="552"/>
      <c r="FXC228" s="552"/>
      <c r="FXD228" s="544"/>
      <c r="FXE228" s="544"/>
      <c r="FXF228" s="544"/>
      <c r="FXG228" s="551"/>
      <c r="FXH228" s="551"/>
      <c r="FXI228" s="552"/>
      <c r="FXJ228" s="552"/>
      <c r="FXK228" s="544"/>
      <c r="FXL228" s="544"/>
      <c r="FXM228" s="544"/>
      <c r="FXN228" s="551"/>
      <c r="FXO228" s="551"/>
      <c r="FXP228" s="552"/>
      <c r="FXQ228" s="552"/>
      <c r="FXR228" s="544"/>
      <c r="FXS228" s="544"/>
      <c r="FXT228" s="544"/>
      <c r="FXU228" s="551"/>
      <c r="FXV228" s="551"/>
      <c r="FXW228" s="552"/>
      <c r="FXX228" s="552"/>
      <c r="FXY228" s="544"/>
      <c r="FXZ228" s="544"/>
      <c r="FYA228" s="544"/>
      <c r="FYB228" s="551"/>
      <c r="FYC228" s="551"/>
      <c r="FYD228" s="552"/>
      <c r="FYE228" s="552"/>
      <c r="FYF228" s="544"/>
      <c r="FYG228" s="544"/>
      <c r="FYH228" s="544"/>
      <c r="FYI228" s="551"/>
      <c r="FYJ228" s="551"/>
      <c r="FYK228" s="552"/>
      <c r="FYL228" s="552"/>
      <c r="FYM228" s="544"/>
      <c r="FYN228" s="544"/>
      <c r="FYO228" s="544"/>
      <c r="FYP228" s="551"/>
      <c r="FYQ228" s="551"/>
      <c r="FYR228" s="552"/>
      <c r="FYS228" s="552"/>
      <c r="FYT228" s="544"/>
      <c r="FYU228" s="544"/>
      <c r="FYV228" s="544"/>
      <c r="FYW228" s="551"/>
      <c r="FYX228" s="551"/>
      <c r="FYY228" s="552"/>
      <c r="FYZ228" s="552"/>
      <c r="FZA228" s="544"/>
      <c r="FZB228" s="544"/>
      <c r="FZC228" s="544"/>
      <c r="FZD228" s="551"/>
      <c r="FZE228" s="551"/>
      <c r="FZF228" s="552"/>
      <c r="FZG228" s="552"/>
      <c r="FZH228" s="544"/>
      <c r="FZI228" s="544"/>
      <c r="FZJ228" s="544"/>
      <c r="FZK228" s="551"/>
      <c r="FZL228" s="551"/>
      <c r="FZM228" s="552"/>
      <c r="FZN228" s="552"/>
      <c r="FZO228" s="544"/>
      <c r="FZP228" s="544"/>
      <c r="FZQ228" s="544"/>
      <c r="FZR228" s="551"/>
      <c r="FZS228" s="551"/>
      <c r="FZT228" s="552"/>
      <c r="FZU228" s="552"/>
      <c r="FZV228" s="544"/>
      <c r="FZW228" s="544"/>
      <c r="FZX228" s="544"/>
      <c r="FZY228" s="551"/>
      <c r="FZZ228" s="551"/>
      <c r="GAA228" s="552"/>
      <c r="GAB228" s="552"/>
      <c r="GAC228" s="544"/>
      <c r="GAD228" s="544"/>
      <c r="GAE228" s="544"/>
      <c r="GAF228" s="551"/>
      <c r="GAG228" s="551"/>
      <c r="GAH228" s="552"/>
      <c r="GAI228" s="552"/>
      <c r="GAJ228" s="544"/>
      <c r="GAK228" s="544"/>
      <c r="GAL228" s="544"/>
      <c r="GAM228" s="551"/>
      <c r="GAN228" s="551"/>
      <c r="GAO228" s="552"/>
      <c r="GAP228" s="552"/>
      <c r="GAQ228" s="544"/>
      <c r="GAR228" s="544"/>
      <c r="GAS228" s="544"/>
      <c r="GAT228" s="551"/>
      <c r="GAU228" s="551"/>
      <c r="GAV228" s="552"/>
      <c r="GAW228" s="552"/>
      <c r="GAX228" s="544"/>
      <c r="GAY228" s="544"/>
      <c r="GAZ228" s="544"/>
      <c r="GBA228" s="551"/>
      <c r="GBB228" s="551"/>
      <c r="GBC228" s="552"/>
      <c r="GBD228" s="552"/>
      <c r="GBE228" s="544"/>
      <c r="GBF228" s="544"/>
      <c r="GBG228" s="544"/>
      <c r="GBH228" s="551"/>
      <c r="GBI228" s="551"/>
      <c r="GBJ228" s="552"/>
      <c r="GBK228" s="552"/>
      <c r="GBL228" s="544"/>
      <c r="GBM228" s="544"/>
      <c r="GBN228" s="544"/>
      <c r="GBO228" s="551"/>
      <c r="GBP228" s="551"/>
      <c r="GBQ228" s="552"/>
      <c r="GBR228" s="552"/>
      <c r="GBS228" s="544"/>
      <c r="GBT228" s="544"/>
      <c r="GBU228" s="544"/>
      <c r="GBV228" s="551"/>
      <c r="GBW228" s="551"/>
      <c r="GBX228" s="552"/>
      <c r="GBY228" s="552"/>
      <c r="GBZ228" s="544"/>
      <c r="GCA228" s="544"/>
      <c r="GCB228" s="544"/>
      <c r="GCC228" s="551"/>
      <c r="GCD228" s="551"/>
      <c r="GCE228" s="552"/>
      <c r="GCF228" s="552"/>
      <c r="GCG228" s="544"/>
      <c r="GCH228" s="544"/>
      <c r="GCI228" s="544"/>
      <c r="GCJ228" s="551"/>
      <c r="GCK228" s="551"/>
      <c r="GCL228" s="552"/>
      <c r="GCM228" s="552"/>
      <c r="GCN228" s="544"/>
      <c r="GCO228" s="544"/>
      <c r="GCP228" s="544"/>
      <c r="GCQ228" s="551"/>
      <c r="GCR228" s="551"/>
      <c r="GCS228" s="552"/>
      <c r="GCT228" s="552"/>
      <c r="GCU228" s="544"/>
      <c r="GCV228" s="544"/>
      <c r="GCW228" s="544"/>
      <c r="GCX228" s="551"/>
      <c r="GCY228" s="551"/>
      <c r="GCZ228" s="552"/>
      <c r="GDA228" s="552"/>
      <c r="GDB228" s="544"/>
      <c r="GDC228" s="544"/>
      <c r="GDD228" s="544"/>
      <c r="GDE228" s="551"/>
      <c r="GDF228" s="551"/>
      <c r="GDG228" s="552"/>
      <c r="GDH228" s="552"/>
      <c r="GDI228" s="544"/>
      <c r="GDJ228" s="544"/>
      <c r="GDK228" s="544"/>
      <c r="GDL228" s="551"/>
      <c r="GDM228" s="551"/>
      <c r="GDN228" s="552"/>
      <c r="GDO228" s="552"/>
      <c r="GDP228" s="544"/>
      <c r="GDQ228" s="544"/>
      <c r="GDR228" s="544"/>
      <c r="GDS228" s="551"/>
      <c r="GDT228" s="551"/>
      <c r="GDU228" s="552"/>
      <c r="GDV228" s="552"/>
      <c r="GDW228" s="544"/>
      <c r="GDX228" s="544"/>
      <c r="GDY228" s="544"/>
      <c r="GDZ228" s="551"/>
      <c r="GEA228" s="551"/>
      <c r="GEB228" s="552"/>
      <c r="GEC228" s="552"/>
      <c r="GED228" s="544"/>
      <c r="GEE228" s="544"/>
      <c r="GEF228" s="544"/>
      <c r="GEG228" s="551"/>
      <c r="GEH228" s="551"/>
      <c r="GEI228" s="552"/>
      <c r="GEJ228" s="552"/>
      <c r="GEK228" s="544"/>
      <c r="GEL228" s="544"/>
      <c r="GEM228" s="544"/>
      <c r="GEN228" s="551"/>
      <c r="GEO228" s="551"/>
      <c r="GEP228" s="552"/>
      <c r="GEQ228" s="552"/>
      <c r="GER228" s="544"/>
      <c r="GES228" s="544"/>
      <c r="GET228" s="544"/>
      <c r="GEU228" s="551"/>
      <c r="GEV228" s="551"/>
      <c r="GEW228" s="552"/>
      <c r="GEX228" s="552"/>
      <c r="GEY228" s="544"/>
      <c r="GEZ228" s="544"/>
      <c r="GFA228" s="544"/>
      <c r="GFB228" s="551"/>
      <c r="GFC228" s="551"/>
      <c r="GFD228" s="552"/>
      <c r="GFE228" s="552"/>
      <c r="GFF228" s="544"/>
      <c r="GFG228" s="544"/>
      <c r="GFH228" s="544"/>
      <c r="GFI228" s="551"/>
      <c r="GFJ228" s="551"/>
      <c r="GFK228" s="552"/>
      <c r="GFL228" s="552"/>
      <c r="GFM228" s="544"/>
      <c r="GFN228" s="544"/>
      <c r="GFO228" s="544"/>
      <c r="GFP228" s="551"/>
      <c r="GFQ228" s="551"/>
      <c r="GFR228" s="552"/>
      <c r="GFS228" s="552"/>
      <c r="GFT228" s="544"/>
      <c r="GFU228" s="544"/>
      <c r="GFV228" s="544"/>
      <c r="GFW228" s="551"/>
      <c r="GFX228" s="551"/>
      <c r="GFY228" s="552"/>
      <c r="GFZ228" s="552"/>
      <c r="GGA228" s="544"/>
      <c r="GGB228" s="544"/>
      <c r="GGC228" s="544"/>
      <c r="GGD228" s="551"/>
      <c r="GGE228" s="551"/>
      <c r="GGF228" s="552"/>
      <c r="GGG228" s="552"/>
      <c r="GGH228" s="544"/>
      <c r="GGI228" s="544"/>
      <c r="GGJ228" s="544"/>
      <c r="GGK228" s="551"/>
      <c r="GGL228" s="551"/>
      <c r="GGM228" s="552"/>
      <c r="GGN228" s="552"/>
      <c r="GGO228" s="544"/>
      <c r="GGP228" s="544"/>
      <c r="GGQ228" s="544"/>
      <c r="GGR228" s="551"/>
      <c r="GGS228" s="551"/>
      <c r="GGT228" s="552"/>
      <c r="GGU228" s="552"/>
      <c r="GGV228" s="544"/>
      <c r="GGW228" s="544"/>
      <c r="GGX228" s="544"/>
      <c r="GGY228" s="551"/>
      <c r="GGZ228" s="551"/>
      <c r="GHA228" s="552"/>
      <c r="GHB228" s="552"/>
      <c r="GHC228" s="544"/>
      <c r="GHD228" s="544"/>
      <c r="GHE228" s="544"/>
      <c r="GHF228" s="551"/>
      <c r="GHG228" s="551"/>
      <c r="GHH228" s="552"/>
      <c r="GHI228" s="552"/>
      <c r="GHJ228" s="544"/>
      <c r="GHK228" s="544"/>
      <c r="GHL228" s="544"/>
      <c r="GHM228" s="551"/>
      <c r="GHN228" s="551"/>
      <c r="GHO228" s="552"/>
      <c r="GHP228" s="552"/>
      <c r="GHQ228" s="544"/>
      <c r="GHR228" s="544"/>
      <c r="GHS228" s="544"/>
      <c r="GHT228" s="551"/>
      <c r="GHU228" s="551"/>
      <c r="GHV228" s="552"/>
      <c r="GHW228" s="552"/>
      <c r="GHX228" s="544"/>
      <c r="GHY228" s="544"/>
      <c r="GHZ228" s="544"/>
      <c r="GIA228" s="551"/>
      <c r="GIB228" s="551"/>
      <c r="GIC228" s="552"/>
      <c r="GID228" s="552"/>
      <c r="GIE228" s="544"/>
      <c r="GIF228" s="544"/>
      <c r="GIG228" s="544"/>
      <c r="GIH228" s="551"/>
      <c r="GII228" s="551"/>
      <c r="GIJ228" s="552"/>
      <c r="GIK228" s="552"/>
      <c r="GIL228" s="544"/>
      <c r="GIM228" s="544"/>
      <c r="GIN228" s="544"/>
      <c r="GIO228" s="551"/>
      <c r="GIP228" s="551"/>
      <c r="GIQ228" s="552"/>
      <c r="GIR228" s="552"/>
      <c r="GIS228" s="544"/>
      <c r="GIT228" s="544"/>
      <c r="GIU228" s="544"/>
      <c r="GIV228" s="551"/>
      <c r="GIW228" s="551"/>
      <c r="GIX228" s="552"/>
      <c r="GIY228" s="552"/>
      <c r="GIZ228" s="544"/>
      <c r="GJA228" s="544"/>
      <c r="GJB228" s="544"/>
      <c r="GJC228" s="551"/>
      <c r="GJD228" s="551"/>
      <c r="GJE228" s="552"/>
      <c r="GJF228" s="552"/>
      <c r="GJG228" s="544"/>
      <c r="GJH228" s="544"/>
      <c r="GJI228" s="544"/>
      <c r="GJJ228" s="551"/>
      <c r="GJK228" s="551"/>
      <c r="GJL228" s="552"/>
      <c r="GJM228" s="552"/>
      <c r="GJN228" s="544"/>
      <c r="GJO228" s="544"/>
      <c r="GJP228" s="544"/>
      <c r="GJQ228" s="551"/>
      <c r="GJR228" s="551"/>
      <c r="GJS228" s="552"/>
      <c r="GJT228" s="552"/>
      <c r="GJU228" s="544"/>
      <c r="GJV228" s="544"/>
      <c r="GJW228" s="544"/>
      <c r="GJX228" s="551"/>
      <c r="GJY228" s="551"/>
      <c r="GJZ228" s="552"/>
      <c r="GKA228" s="552"/>
      <c r="GKB228" s="544"/>
      <c r="GKC228" s="544"/>
      <c r="GKD228" s="544"/>
      <c r="GKE228" s="551"/>
      <c r="GKF228" s="551"/>
      <c r="GKG228" s="552"/>
      <c r="GKH228" s="552"/>
      <c r="GKI228" s="544"/>
      <c r="GKJ228" s="544"/>
      <c r="GKK228" s="544"/>
      <c r="GKL228" s="551"/>
      <c r="GKM228" s="551"/>
      <c r="GKN228" s="552"/>
      <c r="GKO228" s="552"/>
      <c r="GKP228" s="544"/>
      <c r="GKQ228" s="544"/>
      <c r="GKR228" s="544"/>
      <c r="GKS228" s="551"/>
      <c r="GKT228" s="551"/>
      <c r="GKU228" s="552"/>
      <c r="GKV228" s="552"/>
      <c r="GKW228" s="544"/>
      <c r="GKX228" s="544"/>
      <c r="GKY228" s="544"/>
      <c r="GKZ228" s="551"/>
      <c r="GLA228" s="551"/>
      <c r="GLB228" s="552"/>
      <c r="GLC228" s="552"/>
      <c r="GLD228" s="544"/>
      <c r="GLE228" s="544"/>
      <c r="GLF228" s="544"/>
      <c r="GLG228" s="551"/>
      <c r="GLH228" s="551"/>
      <c r="GLI228" s="552"/>
      <c r="GLJ228" s="552"/>
      <c r="GLK228" s="544"/>
      <c r="GLL228" s="544"/>
      <c r="GLM228" s="544"/>
      <c r="GLN228" s="551"/>
      <c r="GLO228" s="551"/>
      <c r="GLP228" s="552"/>
      <c r="GLQ228" s="552"/>
      <c r="GLR228" s="544"/>
      <c r="GLS228" s="544"/>
      <c r="GLT228" s="544"/>
      <c r="GLU228" s="551"/>
      <c r="GLV228" s="551"/>
      <c r="GLW228" s="552"/>
      <c r="GLX228" s="552"/>
      <c r="GLY228" s="544"/>
      <c r="GLZ228" s="544"/>
      <c r="GMA228" s="544"/>
      <c r="GMB228" s="551"/>
      <c r="GMC228" s="551"/>
      <c r="GMD228" s="552"/>
      <c r="GME228" s="552"/>
      <c r="GMF228" s="544"/>
      <c r="GMG228" s="544"/>
      <c r="GMH228" s="544"/>
      <c r="GMI228" s="551"/>
      <c r="GMJ228" s="551"/>
      <c r="GMK228" s="552"/>
      <c r="GML228" s="552"/>
      <c r="GMM228" s="544"/>
      <c r="GMN228" s="544"/>
      <c r="GMO228" s="544"/>
      <c r="GMP228" s="551"/>
      <c r="GMQ228" s="551"/>
      <c r="GMR228" s="552"/>
      <c r="GMS228" s="552"/>
      <c r="GMT228" s="544"/>
      <c r="GMU228" s="544"/>
      <c r="GMV228" s="544"/>
      <c r="GMW228" s="551"/>
      <c r="GMX228" s="551"/>
      <c r="GMY228" s="552"/>
      <c r="GMZ228" s="552"/>
      <c r="GNA228" s="544"/>
      <c r="GNB228" s="544"/>
      <c r="GNC228" s="544"/>
      <c r="GND228" s="551"/>
      <c r="GNE228" s="551"/>
      <c r="GNF228" s="552"/>
      <c r="GNG228" s="552"/>
      <c r="GNH228" s="544"/>
      <c r="GNI228" s="544"/>
      <c r="GNJ228" s="544"/>
      <c r="GNK228" s="551"/>
      <c r="GNL228" s="551"/>
      <c r="GNM228" s="552"/>
      <c r="GNN228" s="552"/>
      <c r="GNO228" s="544"/>
      <c r="GNP228" s="544"/>
      <c r="GNQ228" s="544"/>
      <c r="GNR228" s="551"/>
      <c r="GNS228" s="551"/>
      <c r="GNT228" s="552"/>
      <c r="GNU228" s="552"/>
      <c r="GNV228" s="544"/>
      <c r="GNW228" s="544"/>
      <c r="GNX228" s="544"/>
      <c r="GNY228" s="551"/>
      <c r="GNZ228" s="551"/>
      <c r="GOA228" s="552"/>
      <c r="GOB228" s="552"/>
      <c r="GOC228" s="544"/>
      <c r="GOD228" s="544"/>
      <c r="GOE228" s="544"/>
      <c r="GOF228" s="551"/>
      <c r="GOG228" s="551"/>
      <c r="GOH228" s="552"/>
      <c r="GOI228" s="552"/>
      <c r="GOJ228" s="544"/>
      <c r="GOK228" s="544"/>
      <c r="GOL228" s="544"/>
      <c r="GOM228" s="551"/>
      <c r="GON228" s="551"/>
      <c r="GOO228" s="552"/>
      <c r="GOP228" s="552"/>
      <c r="GOQ228" s="544"/>
      <c r="GOR228" s="544"/>
      <c r="GOS228" s="544"/>
      <c r="GOT228" s="551"/>
      <c r="GOU228" s="551"/>
      <c r="GOV228" s="552"/>
      <c r="GOW228" s="552"/>
      <c r="GOX228" s="544"/>
      <c r="GOY228" s="544"/>
      <c r="GOZ228" s="544"/>
      <c r="GPA228" s="551"/>
      <c r="GPB228" s="551"/>
      <c r="GPC228" s="552"/>
      <c r="GPD228" s="552"/>
      <c r="GPE228" s="544"/>
      <c r="GPF228" s="544"/>
      <c r="GPG228" s="544"/>
      <c r="GPH228" s="551"/>
      <c r="GPI228" s="551"/>
      <c r="GPJ228" s="552"/>
      <c r="GPK228" s="552"/>
      <c r="GPL228" s="544"/>
      <c r="GPM228" s="544"/>
      <c r="GPN228" s="544"/>
      <c r="GPO228" s="551"/>
      <c r="GPP228" s="551"/>
      <c r="GPQ228" s="552"/>
      <c r="GPR228" s="552"/>
      <c r="GPS228" s="544"/>
      <c r="GPT228" s="544"/>
      <c r="GPU228" s="544"/>
      <c r="GPV228" s="551"/>
      <c r="GPW228" s="551"/>
      <c r="GPX228" s="552"/>
      <c r="GPY228" s="552"/>
      <c r="GPZ228" s="544"/>
      <c r="GQA228" s="544"/>
      <c r="GQB228" s="544"/>
      <c r="GQC228" s="551"/>
      <c r="GQD228" s="551"/>
      <c r="GQE228" s="552"/>
      <c r="GQF228" s="552"/>
      <c r="GQG228" s="544"/>
      <c r="GQH228" s="544"/>
      <c r="GQI228" s="544"/>
      <c r="GQJ228" s="551"/>
      <c r="GQK228" s="551"/>
      <c r="GQL228" s="552"/>
      <c r="GQM228" s="552"/>
      <c r="GQN228" s="544"/>
      <c r="GQO228" s="544"/>
      <c r="GQP228" s="544"/>
      <c r="GQQ228" s="551"/>
      <c r="GQR228" s="551"/>
      <c r="GQS228" s="552"/>
      <c r="GQT228" s="552"/>
      <c r="GQU228" s="544"/>
      <c r="GQV228" s="544"/>
      <c r="GQW228" s="544"/>
      <c r="GQX228" s="551"/>
      <c r="GQY228" s="551"/>
      <c r="GQZ228" s="552"/>
      <c r="GRA228" s="552"/>
      <c r="GRB228" s="544"/>
      <c r="GRC228" s="544"/>
      <c r="GRD228" s="544"/>
      <c r="GRE228" s="551"/>
      <c r="GRF228" s="551"/>
      <c r="GRG228" s="552"/>
      <c r="GRH228" s="552"/>
      <c r="GRI228" s="544"/>
      <c r="GRJ228" s="544"/>
      <c r="GRK228" s="544"/>
      <c r="GRL228" s="551"/>
      <c r="GRM228" s="551"/>
      <c r="GRN228" s="552"/>
      <c r="GRO228" s="552"/>
      <c r="GRP228" s="544"/>
      <c r="GRQ228" s="544"/>
      <c r="GRR228" s="544"/>
      <c r="GRS228" s="551"/>
      <c r="GRT228" s="551"/>
      <c r="GRU228" s="552"/>
      <c r="GRV228" s="552"/>
      <c r="GRW228" s="544"/>
      <c r="GRX228" s="544"/>
      <c r="GRY228" s="544"/>
      <c r="GRZ228" s="551"/>
      <c r="GSA228" s="551"/>
      <c r="GSB228" s="552"/>
      <c r="GSC228" s="552"/>
      <c r="GSD228" s="544"/>
      <c r="GSE228" s="544"/>
      <c r="GSF228" s="544"/>
      <c r="GSG228" s="551"/>
      <c r="GSH228" s="551"/>
      <c r="GSI228" s="552"/>
      <c r="GSJ228" s="552"/>
      <c r="GSK228" s="544"/>
      <c r="GSL228" s="544"/>
      <c r="GSM228" s="544"/>
      <c r="GSN228" s="551"/>
      <c r="GSO228" s="551"/>
      <c r="GSP228" s="552"/>
      <c r="GSQ228" s="552"/>
      <c r="GSR228" s="544"/>
      <c r="GSS228" s="544"/>
      <c r="GST228" s="544"/>
      <c r="GSU228" s="551"/>
      <c r="GSV228" s="551"/>
      <c r="GSW228" s="552"/>
      <c r="GSX228" s="552"/>
      <c r="GSY228" s="544"/>
      <c r="GSZ228" s="544"/>
      <c r="GTA228" s="544"/>
      <c r="GTB228" s="551"/>
      <c r="GTC228" s="551"/>
      <c r="GTD228" s="552"/>
      <c r="GTE228" s="552"/>
      <c r="GTF228" s="544"/>
      <c r="GTG228" s="544"/>
      <c r="GTH228" s="544"/>
      <c r="GTI228" s="551"/>
      <c r="GTJ228" s="551"/>
      <c r="GTK228" s="552"/>
      <c r="GTL228" s="552"/>
      <c r="GTM228" s="544"/>
      <c r="GTN228" s="544"/>
      <c r="GTO228" s="544"/>
      <c r="GTP228" s="551"/>
      <c r="GTQ228" s="551"/>
      <c r="GTR228" s="552"/>
      <c r="GTS228" s="552"/>
      <c r="GTT228" s="544"/>
      <c r="GTU228" s="544"/>
      <c r="GTV228" s="544"/>
      <c r="GTW228" s="551"/>
      <c r="GTX228" s="551"/>
      <c r="GTY228" s="552"/>
      <c r="GTZ228" s="552"/>
      <c r="GUA228" s="544"/>
      <c r="GUB228" s="544"/>
      <c r="GUC228" s="544"/>
      <c r="GUD228" s="551"/>
      <c r="GUE228" s="551"/>
      <c r="GUF228" s="552"/>
      <c r="GUG228" s="552"/>
      <c r="GUH228" s="544"/>
      <c r="GUI228" s="544"/>
      <c r="GUJ228" s="544"/>
      <c r="GUK228" s="551"/>
      <c r="GUL228" s="551"/>
      <c r="GUM228" s="552"/>
      <c r="GUN228" s="552"/>
      <c r="GUO228" s="544"/>
      <c r="GUP228" s="544"/>
      <c r="GUQ228" s="544"/>
      <c r="GUR228" s="551"/>
      <c r="GUS228" s="551"/>
      <c r="GUT228" s="552"/>
      <c r="GUU228" s="552"/>
      <c r="GUV228" s="544"/>
      <c r="GUW228" s="544"/>
      <c r="GUX228" s="544"/>
      <c r="GUY228" s="551"/>
      <c r="GUZ228" s="551"/>
      <c r="GVA228" s="552"/>
      <c r="GVB228" s="552"/>
      <c r="GVC228" s="544"/>
      <c r="GVD228" s="544"/>
      <c r="GVE228" s="544"/>
      <c r="GVF228" s="551"/>
      <c r="GVG228" s="551"/>
      <c r="GVH228" s="552"/>
      <c r="GVI228" s="552"/>
      <c r="GVJ228" s="544"/>
      <c r="GVK228" s="544"/>
      <c r="GVL228" s="544"/>
      <c r="GVM228" s="551"/>
      <c r="GVN228" s="551"/>
      <c r="GVO228" s="552"/>
      <c r="GVP228" s="552"/>
      <c r="GVQ228" s="544"/>
      <c r="GVR228" s="544"/>
      <c r="GVS228" s="544"/>
      <c r="GVT228" s="551"/>
      <c r="GVU228" s="551"/>
      <c r="GVV228" s="552"/>
      <c r="GVW228" s="552"/>
      <c r="GVX228" s="544"/>
      <c r="GVY228" s="544"/>
      <c r="GVZ228" s="544"/>
      <c r="GWA228" s="551"/>
      <c r="GWB228" s="551"/>
      <c r="GWC228" s="552"/>
      <c r="GWD228" s="552"/>
      <c r="GWE228" s="544"/>
      <c r="GWF228" s="544"/>
      <c r="GWG228" s="544"/>
      <c r="GWH228" s="551"/>
      <c r="GWI228" s="551"/>
      <c r="GWJ228" s="552"/>
      <c r="GWK228" s="552"/>
      <c r="GWL228" s="544"/>
      <c r="GWM228" s="544"/>
      <c r="GWN228" s="544"/>
      <c r="GWO228" s="551"/>
      <c r="GWP228" s="551"/>
      <c r="GWQ228" s="552"/>
      <c r="GWR228" s="552"/>
      <c r="GWS228" s="544"/>
      <c r="GWT228" s="544"/>
      <c r="GWU228" s="544"/>
      <c r="GWV228" s="551"/>
      <c r="GWW228" s="551"/>
      <c r="GWX228" s="552"/>
      <c r="GWY228" s="552"/>
      <c r="GWZ228" s="544"/>
      <c r="GXA228" s="544"/>
      <c r="GXB228" s="544"/>
      <c r="GXC228" s="551"/>
      <c r="GXD228" s="551"/>
      <c r="GXE228" s="552"/>
      <c r="GXF228" s="552"/>
      <c r="GXG228" s="544"/>
      <c r="GXH228" s="544"/>
      <c r="GXI228" s="544"/>
      <c r="GXJ228" s="551"/>
      <c r="GXK228" s="551"/>
      <c r="GXL228" s="552"/>
      <c r="GXM228" s="552"/>
      <c r="GXN228" s="544"/>
      <c r="GXO228" s="544"/>
      <c r="GXP228" s="544"/>
      <c r="GXQ228" s="551"/>
      <c r="GXR228" s="551"/>
      <c r="GXS228" s="552"/>
      <c r="GXT228" s="552"/>
      <c r="GXU228" s="544"/>
      <c r="GXV228" s="544"/>
      <c r="GXW228" s="544"/>
      <c r="GXX228" s="551"/>
      <c r="GXY228" s="551"/>
      <c r="GXZ228" s="552"/>
      <c r="GYA228" s="552"/>
      <c r="GYB228" s="544"/>
      <c r="GYC228" s="544"/>
      <c r="GYD228" s="544"/>
      <c r="GYE228" s="551"/>
      <c r="GYF228" s="551"/>
      <c r="GYG228" s="552"/>
      <c r="GYH228" s="552"/>
      <c r="GYI228" s="544"/>
      <c r="GYJ228" s="544"/>
      <c r="GYK228" s="544"/>
      <c r="GYL228" s="551"/>
      <c r="GYM228" s="551"/>
      <c r="GYN228" s="552"/>
      <c r="GYO228" s="552"/>
      <c r="GYP228" s="544"/>
      <c r="GYQ228" s="544"/>
      <c r="GYR228" s="544"/>
      <c r="GYS228" s="551"/>
      <c r="GYT228" s="551"/>
      <c r="GYU228" s="552"/>
      <c r="GYV228" s="552"/>
      <c r="GYW228" s="544"/>
      <c r="GYX228" s="544"/>
      <c r="GYY228" s="544"/>
      <c r="GYZ228" s="551"/>
      <c r="GZA228" s="551"/>
      <c r="GZB228" s="552"/>
      <c r="GZC228" s="552"/>
      <c r="GZD228" s="544"/>
      <c r="GZE228" s="544"/>
      <c r="GZF228" s="544"/>
      <c r="GZG228" s="551"/>
      <c r="GZH228" s="551"/>
      <c r="GZI228" s="552"/>
      <c r="GZJ228" s="552"/>
      <c r="GZK228" s="544"/>
      <c r="GZL228" s="544"/>
      <c r="GZM228" s="544"/>
      <c r="GZN228" s="551"/>
      <c r="GZO228" s="551"/>
      <c r="GZP228" s="552"/>
      <c r="GZQ228" s="552"/>
      <c r="GZR228" s="544"/>
      <c r="GZS228" s="544"/>
      <c r="GZT228" s="544"/>
      <c r="GZU228" s="551"/>
      <c r="GZV228" s="551"/>
      <c r="GZW228" s="552"/>
      <c r="GZX228" s="552"/>
      <c r="GZY228" s="544"/>
      <c r="GZZ228" s="544"/>
      <c r="HAA228" s="544"/>
      <c r="HAB228" s="551"/>
      <c r="HAC228" s="551"/>
      <c r="HAD228" s="552"/>
      <c r="HAE228" s="552"/>
      <c r="HAF228" s="544"/>
      <c r="HAG228" s="544"/>
      <c r="HAH228" s="544"/>
      <c r="HAI228" s="551"/>
      <c r="HAJ228" s="551"/>
      <c r="HAK228" s="552"/>
      <c r="HAL228" s="552"/>
      <c r="HAM228" s="544"/>
      <c r="HAN228" s="544"/>
      <c r="HAO228" s="544"/>
      <c r="HAP228" s="551"/>
      <c r="HAQ228" s="551"/>
      <c r="HAR228" s="552"/>
      <c r="HAS228" s="552"/>
      <c r="HAT228" s="544"/>
      <c r="HAU228" s="544"/>
      <c r="HAV228" s="544"/>
      <c r="HAW228" s="551"/>
      <c r="HAX228" s="551"/>
      <c r="HAY228" s="552"/>
      <c r="HAZ228" s="552"/>
      <c r="HBA228" s="544"/>
      <c r="HBB228" s="544"/>
      <c r="HBC228" s="544"/>
      <c r="HBD228" s="551"/>
      <c r="HBE228" s="551"/>
      <c r="HBF228" s="552"/>
      <c r="HBG228" s="552"/>
      <c r="HBH228" s="544"/>
      <c r="HBI228" s="544"/>
      <c r="HBJ228" s="544"/>
      <c r="HBK228" s="551"/>
      <c r="HBL228" s="551"/>
      <c r="HBM228" s="552"/>
      <c r="HBN228" s="552"/>
      <c r="HBO228" s="544"/>
      <c r="HBP228" s="544"/>
      <c r="HBQ228" s="544"/>
      <c r="HBR228" s="551"/>
      <c r="HBS228" s="551"/>
      <c r="HBT228" s="552"/>
      <c r="HBU228" s="552"/>
      <c r="HBV228" s="544"/>
      <c r="HBW228" s="544"/>
      <c r="HBX228" s="544"/>
      <c r="HBY228" s="551"/>
      <c r="HBZ228" s="551"/>
      <c r="HCA228" s="552"/>
      <c r="HCB228" s="552"/>
      <c r="HCC228" s="544"/>
      <c r="HCD228" s="544"/>
      <c r="HCE228" s="544"/>
      <c r="HCF228" s="551"/>
      <c r="HCG228" s="551"/>
      <c r="HCH228" s="552"/>
      <c r="HCI228" s="552"/>
      <c r="HCJ228" s="544"/>
      <c r="HCK228" s="544"/>
      <c r="HCL228" s="544"/>
      <c r="HCM228" s="551"/>
      <c r="HCN228" s="551"/>
      <c r="HCO228" s="552"/>
      <c r="HCP228" s="552"/>
      <c r="HCQ228" s="544"/>
      <c r="HCR228" s="544"/>
      <c r="HCS228" s="544"/>
      <c r="HCT228" s="551"/>
      <c r="HCU228" s="551"/>
      <c r="HCV228" s="552"/>
      <c r="HCW228" s="552"/>
      <c r="HCX228" s="544"/>
      <c r="HCY228" s="544"/>
      <c r="HCZ228" s="544"/>
      <c r="HDA228" s="551"/>
      <c r="HDB228" s="551"/>
      <c r="HDC228" s="552"/>
      <c r="HDD228" s="552"/>
      <c r="HDE228" s="544"/>
      <c r="HDF228" s="544"/>
      <c r="HDG228" s="544"/>
      <c r="HDH228" s="551"/>
      <c r="HDI228" s="551"/>
      <c r="HDJ228" s="552"/>
      <c r="HDK228" s="552"/>
      <c r="HDL228" s="544"/>
      <c r="HDM228" s="544"/>
      <c r="HDN228" s="544"/>
      <c r="HDO228" s="551"/>
      <c r="HDP228" s="551"/>
      <c r="HDQ228" s="552"/>
      <c r="HDR228" s="552"/>
      <c r="HDS228" s="544"/>
      <c r="HDT228" s="544"/>
      <c r="HDU228" s="544"/>
      <c r="HDV228" s="551"/>
      <c r="HDW228" s="551"/>
      <c r="HDX228" s="552"/>
      <c r="HDY228" s="552"/>
      <c r="HDZ228" s="544"/>
      <c r="HEA228" s="544"/>
      <c r="HEB228" s="544"/>
      <c r="HEC228" s="551"/>
      <c r="HED228" s="551"/>
      <c r="HEE228" s="552"/>
      <c r="HEF228" s="552"/>
      <c r="HEG228" s="544"/>
      <c r="HEH228" s="544"/>
      <c r="HEI228" s="544"/>
      <c r="HEJ228" s="551"/>
      <c r="HEK228" s="551"/>
      <c r="HEL228" s="552"/>
      <c r="HEM228" s="552"/>
      <c r="HEN228" s="544"/>
      <c r="HEO228" s="544"/>
      <c r="HEP228" s="544"/>
      <c r="HEQ228" s="551"/>
      <c r="HER228" s="551"/>
      <c r="HES228" s="552"/>
      <c r="HET228" s="552"/>
      <c r="HEU228" s="544"/>
      <c r="HEV228" s="544"/>
      <c r="HEW228" s="544"/>
      <c r="HEX228" s="551"/>
      <c r="HEY228" s="551"/>
      <c r="HEZ228" s="552"/>
      <c r="HFA228" s="552"/>
      <c r="HFB228" s="544"/>
      <c r="HFC228" s="544"/>
      <c r="HFD228" s="544"/>
      <c r="HFE228" s="551"/>
      <c r="HFF228" s="551"/>
      <c r="HFG228" s="552"/>
      <c r="HFH228" s="552"/>
      <c r="HFI228" s="544"/>
      <c r="HFJ228" s="544"/>
      <c r="HFK228" s="544"/>
      <c r="HFL228" s="551"/>
      <c r="HFM228" s="551"/>
      <c r="HFN228" s="552"/>
      <c r="HFO228" s="552"/>
      <c r="HFP228" s="544"/>
      <c r="HFQ228" s="544"/>
      <c r="HFR228" s="544"/>
      <c r="HFS228" s="551"/>
      <c r="HFT228" s="551"/>
      <c r="HFU228" s="552"/>
      <c r="HFV228" s="552"/>
      <c r="HFW228" s="544"/>
      <c r="HFX228" s="544"/>
      <c r="HFY228" s="544"/>
      <c r="HFZ228" s="551"/>
      <c r="HGA228" s="551"/>
      <c r="HGB228" s="552"/>
      <c r="HGC228" s="552"/>
      <c r="HGD228" s="544"/>
      <c r="HGE228" s="544"/>
      <c r="HGF228" s="544"/>
      <c r="HGG228" s="551"/>
      <c r="HGH228" s="551"/>
      <c r="HGI228" s="552"/>
      <c r="HGJ228" s="552"/>
      <c r="HGK228" s="544"/>
      <c r="HGL228" s="544"/>
      <c r="HGM228" s="544"/>
      <c r="HGN228" s="551"/>
      <c r="HGO228" s="551"/>
      <c r="HGP228" s="552"/>
      <c r="HGQ228" s="552"/>
      <c r="HGR228" s="544"/>
      <c r="HGS228" s="544"/>
      <c r="HGT228" s="544"/>
      <c r="HGU228" s="551"/>
      <c r="HGV228" s="551"/>
      <c r="HGW228" s="552"/>
      <c r="HGX228" s="552"/>
      <c r="HGY228" s="544"/>
      <c r="HGZ228" s="544"/>
      <c r="HHA228" s="544"/>
      <c r="HHB228" s="551"/>
      <c r="HHC228" s="551"/>
      <c r="HHD228" s="552"/>
      <c r="HHE228" s="552"/>
      <c r="HHF228" s="544"/>
      <c r="HHG228" s="544"/>
      <c r="HHH228" s="544"/>
      <c r="HHI228" s="551"/>
      <c r="HHJ228" s="551"/>
      <c r="HHK228" s="552"/>
      <c r="HHL228" s="552"/>
      <c r="HHM228" s="544"/>
      <c r="HHN228" s="544"/>
      <c r="HHO228" s="544"/>
      <c r="HHP228" s="551"/>
      <c r="HHQ228" s="551"/>
      <c r="HHR228" s="552"/>
      <c r="HHS228" s="552"/>
      <c r="HHT228" s="544"/>
      <c r="HHU228" s="544"/>
      <c r="HHV228" s="544"/>
      <c r="HHW228" s="551"/>
      <c r="HHX228" s="551"/>
      <c r="HHY228" s="552"/>
      <c r="HHZ228" s="552"/>
      <c r="HIA228" s="544"/>
      <c r="HIB228" s="544"/>
      <c r="HIC228" s="544"/>
      <c r="HID228" s="551"/>
      <c r="HIE228" s="551"/>
      <c r="HIF228" s="552"/>
      <c r="HIG228" s="552"/>
      <c r="HIH228" s="544"/>
      <c r="HII228" s="544"/>
      <c r="HIJ228" s="544"/>
      <c r="HIK228" s="551"/>
      <c r="HIL228" s="551"/>
      <c r="HIM228" s="552"/>
      <c r="HIN228" s="552"/>
      <c r="HIO228" s="544"/>
      <c r="HIP228" s="544"/>
      <c r="HIQ228" s="544"/>
      <c r="HIR228" s="551"/>
      <c r="HIS228" s="551"/>
      <c r="HIT228" s="552"/>
      <c r="HIU228" s="552"/>
      <c r="HIV228" s="544"/>
      <c r="HIW228" s="544"/>
      <c r="HIX228" s="544"/>
      <c r="HIY228" s="551"/>
      <c r="HIZ228" s="551"/>
      <c r="HJA228" s="552"/>
      <c r="HJB228" s="552"/>
      <c r="HJC228" s="544"/>
      <c r="HJD228" s="544"/>
      <c r="HJE228" s="544"/>
      <c r="HJF228" s="551"/>
      <c r="HJG228" s="551"/>
      <c r="HJH228" s="552"/>
      <c r="HJI228" s="552"/>
      <c r="HJJ228" s="544"/>
      <c r="HJK228" s="544"/>
      <c r="HJL228" s="544"/>
      <c r="HJM228" s="551"/>
      <c r="HJN228" s="551"/>
      <c r="HJO228" s="552"/>
      <c r="HJP228" s="552"/>
      <c r="HJQ228" s="544"/>
      <c r="HJR228" s="544"/>
      <c r="HJS228" s="544"/>
      <c r="HJT228" s="551"/>
      <c r="HJU228" s="551"/>
      <c r="HJV228" s="552"/>
      <c r="HJW228" s="552"/>
      <c r="HJX228" s="544"/>
      <c r="HJY228" s="544"/>
      <c r="HJZ228" s="544"/>
      <c r="HKA228" s="551"/>
      <c r="HKB228" s="551"/>
      <c r="HKC228" s="552"/>
      <c r="HKD228" s="552"/>
      <c r="HKE228" s="544"/>
      <c r="HKF228" s="544"/>
      <c r="HKG228" s="544"/>
      <c r="HKH228" s="551"/>
      <c r="HKI228" s="551"/>
      <c r="HKJ228" s="552"/>
      <c r="HKK228" s="552"/>
      <c r="HKL228" s="544"/>
      <c r="HKM228" s="544"/>
      <c r="HKN228" s="544"/>
      <c r="HKO228" s="551"/>
      <c r="HKP228" s="551"/>
      <c r="HKQ228" s="552"/>
      <c r="HKR228" s="552"/>
      <c r="HKS228" s="544"/>
      <c r="HKT228" s="544"/>
      <c r="HKU228" s="544"/>
      <c r="HKV228" s="551"/>
      <c r="HKW228" s="551"/>
      <c r="HKX228" s="552"/>
      <c r="HKY228" s="552"/>
      <c r="HKZ228" s="544"/>
      <c r="HLA228" s="544"/>
      <c r="HLB228" s="544"/>
      <c r="HLC228" s="551"/>
      <c r="HLD228" s="551"/>
      <c r="HLE228" s="552"/>
      <c r="HLF228" s="552"/>
      <c r="HLG228" s="544"/>
      <c r="HLH228" s="544"/>
      <c r="HLI228" s="544"/>
      <c r="HLJ228" s="551"/>
      <c r="HLK228" s="551"/>
      <c r="HLL228" s="552"/>
      <c r="HLM228" s="552"/>
      <c r="HLN228" s="544"/>
      <c r="HLO228" s="544"/>
      <c r="HLP228" s="544"/>
      <c r="HLQ228" s="551"/>
      <c r="HLR228" s="551"/>
      <c r="HLS228" s="552"/>
      <c r="HLT228" s="552"/>
      <c r="HLU228" s="544"/>
      <c r="HLV228" s="544"/>
      <c r="HLW228" s="544"/>
      <c r="HLX228" s="551"/>
      <c r="HLY228" s="551"/>
      <c r="HLZ228" s="552"/>
      <c r="HMA228" s="552"/>
      <c r="HMB228" s="544"/>
      <c r="HMC228" s="544"/>
      <c r="HMD228" s="544"/>
      <c r="HME228" s="551"/>
      <c r="HMF228" s="551"/>
      <c r="HMG228" s="552"/>
      <c r="HMH228" s="552"/>
      <c r="HMI228" s="544"/>
      <c r="HMJ228" s="544"/>
      <c r="HMK228" s="544"/>
      <c r="HML228" s="551"/>
      <c r="HMM228" s="551"/>
      <c r="HMN228" s="552"/>
      <c r="HMO228" s="552"/>
      <c r="HMP228" s="544"/>
      <c r="HMQ228" s="544"/>
      <c r="HMR228" s="544"/>
      <c r="HMS228" s="551"/>
      <c r="HMT228" s="551"/>
      <c r="HMU228" s="552"/>
      <c r="HMV228" s="552"/>
      <c r="HMW228" s="544"/>
      <c r="HMX228" s="544"/>
      <c r="HMY228" s="544"/>
      <c r="HMZ228" s="551"/>
      <c r="HNA228" s="551"/>
      <c r="HNB228" s="552"/>
      <c r="HNC228" s="552"/>
      <c r="HND228" s="544"/>
      <c r="HNE228" s="544"/>
      <c r="HNF228" s="544"/>
      <c r="HNG228" s="551"/>
      <c r="HNH228" s="551"/>
      <c r="HNI228" s="552"/>
      <c r="HNJ228" s="552"/>
      <c r="HNK228" s="544"/>
      <c r="HNL228" s="544"/>
      <c r="HNM228" s="544"/>
      <c r="HNN228" s="551"/>
      <c r="HNO228" s="551"/>
      <c r="HNP228" s="552"/>
      <c r="HNQ228" s="552"/>
      <c r="HNR228" s="544"/>
      <c r="HNS228" s="544"/>
      <c r="HNT228" s="544"/>
      <c r="HNU228" s="551"/>
      <c r="HNV228" s="551"/>
      <c r="HNW228" s="552"/>
      <c r="HNX228" s="552"/>
      <c r="HNY228" s="544"/>
      <c r="HNZ228" s="544"/>
      <c r="HOA228" s="544"/>
      <c r="HOB228" s="551"/>
      <c r="HOC228" s="551"/>
      <c r="HOD228" s="552"/>
      <c r="HOE228" s="552"/>
      <c r="HOF228" s="544"/>
      <c r="HOG228" s="544"/>
      <c r="HOH228" s="544"/>
      <c r="HOI228" s="551"/>
      <c r="HOJ228" s="551"/>
      <c r="HOK228" s="552"/>
      <c r="HOL228" s="552"/>
      <c r="HOM228" s="544"/>
      <c r="HON228" s="544"/>
      <c r="HOO228" s="544"/>
      <c r="HOP228" s="551"/>
      <c r="HOQ228" s="551"/>
      <c r="HOR228" s="552"/>
      <c r="HOS228" s="552"/>
      <c r="HOT228" s="544"/>
      <c r="HOU228" s="544"/>
      <c r="HOV228" s="544"/>
      <c r="HOW228" s="551"/>
      <c r="HOX228" s="551"/>
      <c r="HOY228" s="552"/>
      <c r="HOZ228" s="552"/>
      <c r="HPA228" s="544"/>
      <c r="HPB228" s="544"/>
      <c r="HPC228" s="544"/>
      <c r="HPD228" s="551"/>
      <c r="HPE228" s="551"/>
      <c r="HPF228" s="552"/>
      <c r="HPG228" s="552"/>
      <c r="HPH228" s="544"/>
      <c r="HPI228" s="544"/>
      <c r="HPJ228" s="544"/>
      <c r="HPK228" s="551"/>
      <c r="HPL228" s="551"/>
      <c r="HPM228" s="552"/>
      <c r="HPN228" s="552"/>
      <c r="HPO228" s="544"/>
      <c r="HPP228" s="544"/>
      <c r="HPQ228" s="544"/>
      <c r="HPR228" s="551"/>
      <c r="HPS228" s="551"/>
      <c r="HPT228" s="552"/>
      <c r="HPU228" s="552"/>
      <c r="HPV228" s="544"/>
      <c r="HPW228" s="544"/>
      <c r="HPX228" s="544"/>
      <c r="HPY228" s="551"/>
      <c r="HPZ228" s="551"/>
      <c r="HQA228" s="552"/>
      <c r="HQB228" s="552"/>
      <c r="HQC228" s="544"/>
      <c r="HQD228" s="544"/>
      <c r="HQE228" s="544"/>
      <c r="HQF228" s="551"/>
      <c r="HQG228" s="551"/>
      <c r="HQH228" s="552"/>
      <c r="HQI228" s="552"/>
      <c r="HQJ228" s="544"/>
      <c r="HQK228" s="544"/>
      <c r="HQL228" s="544"/>
      <c r="HQM228" s="551"/>
      <c r="HQN228" s="551"/>
      <c r="HQO228" s="552"/>
      <c r="HQP228" s="552"/>
      <c r="HQQ228" s="544"/>
      <c r="HQR228" s="544"/>
      <c r="HQS228" s="544"/>
      <c r="HQT228" s="551"/>
      <c r="HQU228" s="551"/>
      <c r="HQV228" s="552"/>
      <c r="HQW228" s="552"/>
      <c r="HQX228" s="544"/>
      <c r="HQY228" s="544"/>
      <c r="HQZ228" s="544"/>
      <c r="HRA228" s="551"/>
      <c r="HRB228" s="551"/>
      <c r="HRC228" s="552"/>
      <c r="HRD228" s="552"/>
      <c r="HRE228" s="544"/>
      <c r="HRF228" s="544"/>
      <c r="HRG228" s="544"/>
      <c r="HRH228" s="551"/>
      <c r="HRI228" s="551"/>
      <c r="HRJ228" s="552"/>
      <c r="HRK228" s="552"/>
      <c r="HRL228" s="544"/>
      <c r="HRM228" s="544"/>
      <c r="HRN228" s="544"/>
      <c r="HRO228" s="551"/>
      <c r="HRP228" s="551"/>
      <c r="HRQ228" s="552"/>
      <c r="HRR228" s="552"/>
      <c r="HRS228" s="544"/>
      <c r="HRT228" s="544"/>
      <c r="HRU228" s="544"/>
      <c r="HRV228" s="551"/>
      <c r="HRW228" s="551"/>
      <c r="HRX228" s="552"/>
      <c r="HRY228" s="552"/>
      <c r="HRZ228" s="544"/>
      <c r="HSA228" s="544"/>
      <c r="HSB228" s="544"/>
      <c r="HSC228" s="551"/>
      <c r="HSD228" s="551"/>
      <c r="HSE228" s="552"/>
      <c r="HSF228" s="552"/>
      <c r="HSG228" s="544"/>
      <c r="HSH228" s="544"/>
      <c r="HSI228" s="544"/>
      <c r="HSJ228" s="551"/>
      <c r="HSK228" s="551"/>
      <c r="HSL228" s="552"/>
      <c r="HSM228" s="552"/>
      <c r="HSN228" s="544"/>
      <c r="HSO228" s="544"/>
      <c r="HSP228" s="544"/>
      <c r="HSQ228" s="551"/>
      <c r="HSR228" s="551"/>
      <c r="HSS228" s="552"/>
      <c r="HST228" s="552"/>
      <c r="HSU228" s="544"/>
      <c r="HSV228" s="544"/>
      <c r="HSW228" s="544"/>
      <c r="HSX228" s="551"/>
      <c r="HSY228" s="551"/>
      <c r="HSZ228" s="552"/>
      <c r="HTA228" s="552"/>
      <c r="HTB228" s="544"/>
      <c r="HTC228" s="544"/>
      <c r="HTD228" s="544"/>
      <c r="HTE228" s="551"/>
      <c r="HTF228" s="551"/>
      <c r="HTG228" s="552"/>
      <c r="HTH228" s="552"/>
      <c r="HTI228" s="544"/>
      <c r="HTJ228" s="544"/>
      <c r="HTK228" s="544"/>
      <c r="HTL228" s="551"/>
      <c r="HTM228" s="551"/>
      <c r="HTN228" s="552"/>
      <c r="HTO228" s="552"/>
      <c r="HTP228" s="544"/>
      <c r="HTQ228" s="544"/>
      <c r="HTR228" s="544"/>
      <c r="HTS228" s="551"/>
      <c r="HTT228" s="551"/>
      <c r="HTU228" s="552"/>
      <c r="HTV228" s="552"/>
      <c r="HTW228" s="544"/>
      <c r="HTX228" s="544"/>
      <c r="HTY228" s="544"/>
      <c r="HTZ228" s="551"/>
      <c r="HUA228" s="551"/>
      <c r="HUB228" s="552"/>
      <c r="HUC228" s="552"/>
      <c r="HUD228" s="544"/>
      <c r="HUE228" s="544"/>
      <c r="HUF228" s="544"/>
      <c r="HUG228" s="551"/>
      <c r="HUH228" s="551"/>
      <c r="HUI228" s="552"/>
      <c r="HUJ228" s="552"/>
      <c r="HUK228" s="544"/>
      <c r="HUL228" s="544"/>
      <c r="HUM228" s="544"/>
      <c r="HUN228" s="551"/>
      <c r="HUO228" s="551"/>
      <c r="HUP228" s="552"/>
      <c r="HUQ228" s="552"/>
      <c r="HUR228" s="544"/>
      <c r="HUS228" s="544"/>
      <c r="HUT228" s="544"/>
      <c r="HUU228" s="551"/>
      <c r="HUV228" s="551"/>
      <c r="HUW228" s="552"/>
      <c r="HUX228" s="552"/>
      <c r="HUY228" s="544"/>
      <c r="HUZ228" s="544"/>
      <c r="HVA228" s="544"/>
      <c r="HVB228" s="551"/>
      <c r="HVC228" s="551"/>
      <c r="HVD228" s="552"/>
      <c r="HVE228" s="552"/>
      <c r="HVF228" s="544"/>
      <c r="HVG228" s="544"/>
      <c r="HVH228" s="544"/>
      <c r="HVI228" s="551"/>
      <c r="HVJ228" s="551"/>
      <c r="HVK228" s="552"/>
      <c r="HVL228" s="552"/>
      <c r="HVM228" s="544"/>
      <c r="HVN228" s="544"/>
      <c r="HVO228" s="544"/>
      <c r="HVP228" s="551"/>
      <c r="HVQ228" s="551"/>
      <c r="HVR228" s="552"/>
      <c r="HVS228" s="552"/>
      <c r="HVT228" s="544"/>
      <c r="HVU228" s="544"/>
      <c r="HVV228" s="544"/>
      <c r="HVW228" s="551"/>
      <c r="HVX228" s="551"/>
      <c r="HVY228" s="552"/>
      <c r="HVZ228" s="552"/>
      <c r="HWA228" s="544"/>
      <c r="HWB228" s="544"/>
      <c r="HWC228" s="544"/>
      <c r="HWD228" s="551"/>
      <c r="HWE228" s="551"/>
      <c r="HWF228" s="552"/>
      <c r="HWG228" s="552"/>
      <c r="HWH228" s="544"/>
      <c r="HWI228" s="544"/>
      <c r="HWJ228" s="544"/>
      <c r="HWK228" s="551"/>
      <c r="HWL228" s="551"/>
      <c r="HWM228" s="552"/>
      <c r="HWN228" s="552"/>
      <c r="HWO228" s="544"/>
      <c r="HWP228" s="544"/>
      <c r="HWQ228" s="544"/>
      <c r="HWR228" s="551"/>
      <c r="HWS228" s="551"/>
      <c r="HWT228" s="552"/>
      <c r="HWU228" s="552"/>
      <c r="HWV228" s="544"/>
      <c r="HWW228" s="544"/>
      <c r="HWX228" s="544"/>
      <c r="HWY228" s="551"/>
      <c r="HWZ228" s="551"/>
      <c r="HXA228" s="552"/>
      <c r="HXB228" s="552"/>
      <c r="HXC228" s="544"/>
      <c r="HXD228" s="544"/>
      <c r="HXE228" s="544"/>
      <c r="HXF228" s="551"/>
      <c r="HXG228" s="551"/>
      <c r="HXH228" s="552"/>
      <c r="HXI228" s="552"/>
      <c r="HXJ228" s="544"/>
      <c r="HXK228" s="544"/>
      <c r="HXL228" s="544"/>
      <c r="HXM228" s="551"/>
      <c r="HXN228" s="551"/>
      <c r="HXO228" s="552"/>
      <c r="HXP228" s="552"/>
      <c r="HXQ228" s="544"/>
      <c r="HXR228" s="544"/>
      <c r="HXS228" s="544"/>
      <c r="HXT228" s="551"/>
      <c r="HXU228" s="551"/>
      <c r="HXV228" s="552"/>
      <c r="HXW228" s="552"/>
      <c r="HXX228" s="544"/>
      <c r="HXY228" s="544"/>
      <c r="HXZ228" s="544"/>
      <c r="HYA228" s="551"/>
      <c r="HYB228" s="551"/>
      <c r="HYC228" s="552"/>
      <c r="HYD228" s="552"/>
      <c r="HYE228" s="544"/>
      <c r="HYF228" s="544"/>
      <c r="HYG228" s="544"/>
      <c r="HYH228" s="551"/>
      <c r="HYI228" s="551"/>
      <c r="HYJ228" s="552"/>
      <c r="HYK228" s="552"/>
      <c r="HYL228" s="544"/>
      <c r="HYM228" s="544"/>
      <c r="HYN228" s="544"/>
      <c r="HYO228" s="551"/>
      <c r="HYP228" s="551"/>
      <c r="HYQ228" s="552"/>
      <c r="HYR228" s="552"/>
      <c r="HYS228" s="544"/>
      <c r="HYT228" s="544"/>
      <c r="HYU228" s="544"/>
      <c r="HYV228" s="551"/>
      <c r="HYW228" s="551"/>
      <c r="HYX228" s="552"/>
      <c r="HYY228" s="552"/>
      <c r="HYZ228" s="544"/>
      <c r="HZA228" s="544"/>
      <c r="HZB228" s="544"/>
      <c r="HZC228" s="551"/>
      <c r="HZD228" s="551"/>
      <c r="HZE228" s="552"/>
      <c r="HZF228" s="552"/>
      <c r="HZG228" s="544"/>
      <c r="HZH228" s="544"/>
      <c r="HZI228" s="544"/>
      <c r="HZJ228" s="551"/>
      <c r="HZK228" s="551"/>
      <c r="HZL228" s="552"/>
      <c r="HZM228" s="552"/>
      <c r="HZN228" s="544"/>
      <c r="HZO228" s="544"/>
      <c r="HZP228" s="544"/>
      <c r="HZQ228" s="551"/>
      <c r="HZR228" s="551"/>
      <c r="HZS228" s="552"/>
      <c r="HZT228" s="552"/>
      <c r="HZU228" s="544"/>
      <c r="HZV228" s="544"/>
      <c r="HZW228" s="544"/>
      <c r="HZX228" s="551"/>
      <c r="HZY228" s="551"/>
      <c r="HZZ228" s="552"/>
      <c r="IAA228" s="552"/>
      <c r="IAB228" s="544"/>
      <c r="IAC228" s="544"/>
      <c r="IAD228" s="544"/>
      <c r="IAE228" s="551"/>
      <c r="IAF228" s="551"/>
      <c r="IAG228" s="552"/>
      <c r="IAH228" s="552"/>
      <c r="IAI228" s="544"/>
      <c r="IAJ228" s="544"/>
      <c r="IAK228" s="544"/>
      <c r="IAL228" s="551"/>
      <c r="IAM228" s="551"/>
      <c r="IAN228" s="552"/>
      <c r="IAO228" s="552"/>
      <c r="IAP228" s="544"/>
      <c r="IAQ228" s="544"/>
      <c r="IAR228" s="544"/>
      <c r="IAS228" s="551"/>
      <c r="IAT228" s="551"/>
      <c r="IAU228" s="552"/>
      <c r="IAV228" s="552"/>
      <c r="IAW228" s="544"/>
      <c r="IAX228" s="544"/>
      <c r="IAY228" s="544"/>
      <c r="IAZ228" s="551"/>
      <c r="IBA228" s="551"/>
      <c r="IBB228" s="552"/>
      <c r="IBC228" s="552"/>
      <c r="IBD228" s="544"/>
      <c r="IBE228" s="544"/>
      <c r="IBF228" s="544"/>
      <c r="IBG228" s="551"/>
      <c r="IBH228" s="551"/>
      <c r="IBI228" s="552"/>
      <c r="IBJ228" s="552"/>
      <c r="IBK228" s="544"/>
      <c r="IBL228" s="544"/>
      <c r="IBM228" s="544"/>
      <c r="IBN228" s="551"/>
      <c r="IBO228" s="551"/>
      <c r="IBP228" s="552"/>
      <c r="IBQ228" s="552"/>
      <c r="IBR228" s="544"/>
      <c r="IBS228" s="544"/>
      <c r="IBT228" s="544"/>
      <c r="IBU228" s="551"/>
      <c r="IBV228" s="551"/>
      <c r="IBW228" s="552"/>
      <c r="IBX228" s="552"/>
      <c r="IBY228" s="544"/>
      <c r="IBZ228" s="544"/>
      <c r="ICA228" s="544"/>
      <c r="ICB228" s="551"/>
      <c r="ICC228" s="551"/>
      <c r="ICD228" s="552"/>
      <c r="ICE228" s="552"/>
      <c r="ICF228" s="544"/>
      <c r="ICG228" s="544"/>
      <c r="ICH228" s="544"/>
      <c r="ICI228" s="551"/>
      <c r="ICJ228" s="551"/>
      <c r="ICK228" s="552"/>
      <c r="ICL228" s="552"/>
      <c r="ICM228" s="544"/>
      <c r="ICN228" s="544"/>
      <c r="ICO228" s="544"/>
      <c r="ICP228" s="551"/>
      <c r="ICQ228" s="551"/>
      <c r="ICR228" s="552"/>
      <c r="ICS228" s="552"/>
      <c r="ICT228" s="544"/>
      <c r="ICU228" s="544"/>
      <c r="ICV228" s="544"/>
      <c r="ICW228" s="551"/>
      <c r="ICX228" s="551"/>
      <c r="ICY228" s="552"/>
      <c r="ICZ228" s="552"/>
      <c r="IDA228" s="544"/>
      <c r="IDB228" s="544"/>
      <c r="IDC228" s="544"/>
      <c r="IDD228" s="551"/>
      <c r="IDE228" s="551"/>
      <c r="IDF228" s="552"/>
      <c r="IDG228" s="552"/>
      <c r="IDH228" s="544"/>
      <c r="IDI228" s="544"/>
      <c r="IDJ228" s="544"/>
      <c r="IDK228" s="551"/>
      <c r="IDL228" s="551"/>
      <c r="IDM228" s="552"/>
      <c r="IDN228" s="552"/>
      <c r="IDO228" s="544"/>
      <c r="IDP228" s="544"/>
      <c r="IDQ228" s="544"/>
      <c r="IDR228" s="551"/>
      <c r="IDS228" s="551"/>
      <c r="IDT228" s="552"/>
      <c r="IDU228" s="552"/>
      <c r="IDV228" s="544"/>
      <c r="IDW228" s="544"/>
      <c r="IDX228" s="544"/>
      <c r="IDY228" s="551"/>
      <c r="IDZ228" s="551"/>
      <c r="IEA228" s="552"/>
      <c r="IEB228" s="552"/>
      <c r="IEC228" s="544"/>
      <c r="IED228" s="544"/>
      <c r="IEE228" s="544"/>
      <c r="IEF228" s="551"/>
      <c r="IEG228" s="551"/>
      <c r="IEH228" s="552"/>
      <c r="IEI228" s="552"/>
      <c r="IEJ228" s="544"/>
      <c r="IEK228" s="544"/>
      <c r="IEL228" s="544"/>
      <c r="IEM228" s="551"/>
      <c r="IEN228" s="551"/>
      <c r="IEO228" s="552"/>
      <c r="IEP228" s="552"/>
      <c r="IEQ228" s="544"/>
      <c r="IER228" s="544"/>
      <c r="IES228" s="544"/>
      <c r="IET228" s="551"/>
      <c r="IEU228" s="551"/>
      <c r="IEV228" s="552"/>
      <c r="IEW228" s="552"/>
      <c r="IEX228" s="544"/>
      <c r="IEY228" s="544"/>
      <c r="IEZ228" s="544"/>
      <c r="IFA228" s="551"/>
      <c r="IFB228" s="551"/>
      <c r="IFC228" s="552"/>
      <c r="IFD228" s="552"/>
      <c r="IFE228" s="544"/>
      <c r="IFF228" s="544"/>
      <c r="IFG228" s="544"/>
      <c r="IFH228" s="551"/>
      <c r="IFI228" s="551"/>
      <c r="IFJ228" s="552"/>
      <c r="IFK228" s="552"/>
      <c r="IFL228" s="544"/>
      <c r="IFM228" s="544"/>
      <c r="IFN228" s="544"/>
      <c r="IFO228" s="551"/>
      <c r="IFP228" s="551"/>
      <c r="IFQ228" s="552"/>
      <c r="IFR228" s="552"/>
      <c r="IFS228" s="544"/>
      <c r="IFT228" s="544"/>
      <c r="IFU228" s="544"/>
      <c r="IFV228" s="551"/>
      <c r="IFW228" s="551"/>
      <c r="IFX228" s="552"/>
      <c r="IFY228" s="552"/>
      <c r="IFZ228" s="544"/>
      <c r="IGA228" s="544"/>
      <c r="IGB228" s="544"/>
      <c r="IGC228" s="551"/>
      <c r="IGD228" s="551"/>
      <c r="IGE228" s="552"/>
      <c r="IGF228" s="552"/>
      <c r="IGG228" s="544"/>
      <c r="IGH228" s="544"/>
      <c r="IGI228" s="544"/>
      <c r="IGJ228" s="551"/>
      <c r="IGK228" s="551"/>
      <c r="IGL228" s="552"/>
      <c r="IGM228" s="552"/>
      <c r="IGN228" s="544"/>
      <c r="IGO228" s="544"/>
      <c r="IGP228" s="544"/>
      <c r="IGQ228" s="551"/>
      <c r="IGR228" s="551"/>
      <c r="IGS228" s="552"/>
      <c r="IGT228" s="552"/>
      <c r="IGU228" s="544"/>
      <c r="IGV228" s="544"/>
      <c r="IGW228" s="544"/>
      <c r="IGX228" s="551"/>
      <c r="IGY228" s="551"/>
      <c r="IGZ228" s="552"/>
      <c r="IHA228" s="552"/>
      <c r="IHB228" s="544"/>
      <c r="IHC228" s="544"/>
      <c r="IHD228" s="544"/>
      <c r="IHE228" s="551"/>
      <c r="IHF228" s="551"/>
      <c r="IHG228" s="552"/>
      <c r="IHH228" s="552"/>
      <c r="IHI228" s="544"/>
      <c r="IHJ228" s="544"/>
      <c r="IHK228" s="544"/>
      <c r="IHL228" s="551"/>
      <c r="IHM228" s="551"/>
      <c r="IHN228" s="552"/>
      <c r="IHO228" s="552"/>
      <c r="IHP228" s="544"/>
      <c r="IHQ228" s="544"/>
      <c r="IHR228" s="544"/>
      <c r="IHS228" s="551"/>
      <c r="IHT228" s="551"/>
      <c r="IHU228" s="552"/>
      <c r="IHV228" s="552"/>
      <c r="IHW228" s="544"/>
      <c r="IHX228" s="544"/>
      <c r="IHY228" s="544"/>
      <c r="IHZ228" s="551"/>
      <c r="IIA228" s="551"/>
      <c r="IIB228" s="552"/>
      <c r="IIC228" s="552"/>
      <c r="IID228" s="544"/>
      <c r="IIE228" s="544"/>
      <c r="IIF228" s="544"/>
      <c r="IIG228" s="551"/>
      <c r="IIH228" s="551"/>
      <c r="III228" s="552"/>
      <c r="IIJ228" s="552"/>
      <c r="IIK228" s="544"/>
      <c r="IIL228" s="544"/>
      <c r="IIM228" s="544"/>
      <c r="IIN228" s="551"/>
      <c r="IIO228" s="551"/>
      <c r="IIP228" s="552"/>
      <c r="IIQ228" s="552"/>
      <c r="IIR228" s="544"/>
      <c r="IIS228" s="544"/>
      <c r="IIT228" s="544"/>
      <c r="IIU228" s="551"/>
      <c r="IIV228" s="551"/>
      <c r="IIW228" s="552"/>
      <c r="IIX228" s="552"/>
      <c r="IIY228" s="544"/>
      <c r="IIZ228" s="544"/>
      <c r="IJA228" s="544"/>
      <c r="IJB228" s="551"/>
      <c r="IJC228" s="551"/>
      <c r="IJD228" s="552"/>
      <c r="IJE228" s="552"/>
      <c r="IJF228" s="544"/>
      <c r="IJG228" s="544"/>
      <c r="IJH228" s="544"/>
      <c r="IJI228" s="551"/>
      <c r="IJJ228" s="551"/>
      <c r="IJK228" s="552"/>
      <c r="IJL228" s="552"/>
      <c r="IJM228" s="544"/>
      <c r="IJN228" s="544"/>
      <c r="IJO228" s="544"/>
      <c r="IJP228" s="551"/>
      <c r="IJQ228" s="551"/>
      <c r="IJR228" s="552"/>
      <c r="IJS228" s="552"/>
      <c r="IJT228" s="544"/>
      <c r="IJU228" s="544"/>
      <c r="IJV228" s="544"/>
      <c r="IJW228" s="551"/>
      <c r="IJX228" s="551"/>
      <c r="IJY228" s="552"/>
      <c r="IJZ228" s="552"/>
      <c r="IKA228" s="544"/>
      <c r="IKB228" s="544"/>
      <c r="IKC228" s="544"/>
      <c r="IKD228" s="551"/>
      <c r="IKE228" s="551"/>
      <c r="IKF228" s="552"/>
      <c r="IKG228" s="552"/>
      <c r="IKH228" s="544"/>
      <c r="IKI228" s="544"/>
      <c r="IKJ228" s="544"/>
      <c r="IKK228" s="551"/>
      <c r="IKL228" s="551"/>
      <c r="IKM228" s="552"/>
      <c r="IKN228" s="552"/>
      <c r="IKO228" s="544"/>
      <c r="IKP228" s="544"/>
      <c r="IKQ228" s="544"/>
      <c r="IKR228" s="551"/>
      <c r="IKS228" s="551"/>
      <c r="IKT228" s="552"/>
      <c r="IKU228" s="552"/>
      <c r="IKV228" s="544"/>
      <c r="IKW228" s="544"/>
      <c r="IKX228" s="544"/>
      <c r="IKY228" s="551"/>
      <c r="IKZ228" s="551"/>
      <c r="ILA228" s="552"/>
      <c r="ILB228" s="552"/>
      <c r="ILC228" s="544"/>
      <c r="ILD228" s="544"/>
      <c r="ILE228" s="544"/>
      <c r="ILF228" s="551"/>
      <c r="ILG228" s="551"/>
      <c r="ILH228" s="552"/>
      <c r="ILI228" s="552"/>
      <c r="ILJ228" s="544"/>
      <c r="ILK228" s="544"/>
      <c r="ILL228" s="544"/>
      <c r="ILM228" s="551"/>
      <c r="ILN228" s="551"/>
      <c r="ILO228" s="552"/>
      <c r="ILP228" s="552"/>
      <c r="ILQ228" s="544"/>
      <c r="ILR228" s="544"/>
      <c r="ILS228" s="544"/>
      <c r="ILT228" s="551"/>
      <c r="ILU228" s="551"/>
      <c r="ILV228" s="552"/>
      <c r="ILW228" s="552"/>
      <c r="ILX228" s="544"/>
      <c r="ILY228" s="544"/>
      <c r="ILZ228" s="544"/>
      <c r="IMA228" s="551"/>
      <c r="IMB228" s="551"/>
      <c r="IMC228" s="552"/>
      <c r="IMD228" s="552"/>
      <c r="IME228" s="544"/>
      <c r="IMF228" s="544"/>
      <c r="IMG228" s="544"/>
      <c r="IMH228" s="551"/>
      <c r="IMI228" s="551"/>
      <c r="IMJ228" s="552"/>
      <c r="IMK228" s="552"/>
      <c r="IML228" s="544"/>
      <c r="IMM228" s="544"/>
      <c r="IMN228" s="544"/>
      <c r="IMO228" s="551"/>
      <c r="IMP228" s="551"/>
      <c r="IMQ228" s="552"/>
      <c r="IMR228" s="552"/>
      <c r="IMS228" s="544"/>
      <c r="IMT228" s="544"/>
      <c r="IMU228" s="544"/>
      <c r="IMV228" s="551"/>
      <c r="IMW228" s="551"/>
      <c r="IMX228" s="552"/>
      <c r="IMY228" s="552"/>
      <c r="IMZ228" s="544"/>
      <c r="INA228" s="544"/>
      <c r="INB228" s="544"/>
      <c r="INC228" s="551"/>
      <c r="IND228" s="551"/>
      <c r="INE228" s="552"/>
      <c r="INF228" s="552"/>
      <c r="ING228" s="544"/>
      <c r="INH228" s="544"/>
      <c r="INI228" s="544"/>
      <c r="INJ228" s="551"/>
      <c r="INK228" s="551"/>
      <c r="INL228" s="552"/>
      <c r="INM228" s="552"/>
      <c r="INN228" s="544"/>
      <c r="INO228" s="544"/>
      <c r="INP228" s="544"/>
      <c r="INQ228" s="551"/>
      <c r="INR228" s="551"/>
      <c r="INS228" s="552"/>
      <c r="INT228" s="552"/>
      <c r="INU228" s="544"/>
      <c r="INV228" s="544"/>
      <c r="INW228" s="544"/>
      <c r="INX228" s="551"/>
      <c r="INY228" s="551"/>
      <c r="INZ228" s="552"/>
      <c r="IOA228" s="552"/>
      <c r="IOB228" s="544"/>
      <c r="IOC228" s="544"/>
      <c r="IOD228" s="544"/>
      <c r="IOE228" s="551"/>
      <c r="IOF228" s="551"/>
      <c r="IOG228" s="552"/>
      <c r="IOH228" s="552"/>
      <c r="IOI228" s="544"/>
      <c r="IOJ228" s="544"/>
      <c r="IOK228" s="544"/>
      <c r="IOL228" s="551"/>
      <c r="IOM228" s="551"/>
      <c r="ION228" s="552"/>
      <c r="IOO228" s="552"/>
      <c r="IOP228" s="544"/>
      <c r="IOQ228" s="544"/>
      <c r="IOR228" s="544"/>
      <c r="IOS228" s="551"/>
      <c r="IOT228" s="551"/>
      <c r="IOU228" s="552"/>
      <c r="IOV228" s="552"/>
      <c r="IOW228" s="544"/>
      <c r="IOX228" s="544"/>
      <c r="IOY228" s="544"/>
      <c r="IOZ228" s="551"/>
      <c r="IPA228" s="551"/>
      <c r="IPB228" s="552"/>
      <c r="IPC228" s="552"/>
      <c r="IPD228" s="544"/>
      <c r="IPE228" s="544"/>
      <c r="IPF228" s="544"/>
      <c r="IPG228" s="551"/>
      <c r="IPH228" s="551"/>
      <c r="IPI228" s="552"/>
      <c r="IPJ228" s="552"/>
      <c r="IPK228" s="544"/>
      <c r="IPL228" s="544"/>
      <c r="IPM228" s="544"/>
      <c r="IPN228" s="551"/>
      <c r="IPO228" s="551"/>
      <c r="IPP228" s="552"/>
      <c r="IPQ228" s="552"/>
      <c r="IPR228" s="544"/>
      <c r="IPS228" s="544"/>
      <c r="IPT228" s="544"/>
      <c r="IPU228" s="551"/>
      <c r="IPV228" s="551"/>
      <c r="IPW228" s="552"/>
      <c r="IPX228" s="552"/>
      <c r="IPY228" s="544"/>
      <c r="IPZ228" s="544"/>
      <c r="IQA228" s="544"/>
      <c r="IQB228" s="551"/>
      <c r="IQC228" s="551"/>
      <c r="IQD228" s="552"/>
      <c r="IQE228" s="552"/>
      <c r="IQF228" s="544"/>
      <c r="IQG228" s="544"/>
      <c r="IQH228" s="544"/>
      <c r="IQI228" s="551"/>
      <c r="IQJ228" s="551"/>
      <c r="IQK228" s="552"/>
      <c r="IQL228" s="552"/>
      <c r="IQM228" s="544"/>
      <c r="IQN228" s="544"/>
      <c r="IQO228" s="544"/>
      <c r="IQP228" s="551"/>
      <c r="IQQ228" s="551"/>
      <c r="IQR228" s="552"/>
      <c r="IQS228" s="552"/>
      <c r="IQT228" s="544"/>
      <c r="IQU228" s="544"/>
      <c r="IQV228" s="544"/>
      <c r="IQW228" s="551"/>
      <c r="IQX228" s="551"/>
      <c r="IQY228" s="552"/>
      <c r="IQZ228" s="552"/>
      <c r="IRA228" s="544"/>
      <c r="IRB228" s="544"/>
      <c r="IRC228" s="544"/>
      <c r="IRD228" s="551"/>
      <c r="IRE228" s="551"/>
      <c r="IRF228" s="552"/>
      <c r="IRG228" s="552"/>
      <c r="IRH228" s="544"/>
      <c r="IRI228" s="544"/>
      <c r="IRJ228" s="544"/>
      <c r="IRK228" s="551"/>
      <c r="IRL228" s="551"/>
      <c r="IRM228" s="552"/>
      <c r="IRN228" s="552"/>
      <c r="IRO228" s="544"/>
      <c r="IRP228" s="544"/>
      <c r="IRQ228" s="544"/>
      <c r="IRR228" s="551"/>
      <c r="IRS228" s="551"/>
      <c r="IRT228" s="552"/>
      <c r="IRU228" s="552"/>
      <c r="IRV228" s="544"/>
      <c r="IRW228" s="544"/>
      <c r="IRX228" s="544"/>
      <c r="IRY228" s="551"/>
      <c r="IRZ228" s="551"/>
      <c r="ISA228" s="552"/>
      <c r="ISB228" s="552"/>
      <c r="ISC228" s="544"/>
      <c r="ISD228" s="544"/>
      <c r="ISE228" s="544"/>
      <c r="ISF228" s="551"/>
      <c r="ISG228" s="551"/>
      <c r="ISH228" s="552"/>
      <c r="ISI228" s="552"/>
      <c r="ISJ228" s="544"/>
      <c r="ISK228" s="544"/>
      <c r="ISL228" s="544"/>
      <c r="ISM228" s="551"/>
      <c r="ISN228" s="551"/>
      <c r="ISO228" s="552"/>
      <c r="ISP228" s="552"/>
      <c r="ISQ228" s="544"/>
      <c r="ISR228" s="544"/>
      <c r="ISS228" s="544"/>
      <c r="IST228" s="551"/>
      <c r="ISU228" s="551"/>
      <c r="ISV228" s="552"/>
      <c r="ISW228" s="552"/>
      <c r="ISX228" s="544"/>
      <c r="ISY228" s="544"/>
      <c r="ISZ228" s="544"/>
      <c r="ITA228" s="551"/>
      <c r="ITB228" s="551"/>
      <c r="ITC228" s="552"/>
      <c r="ITD228" s="552"/>
      <c r="ITE228" s="544"/>
      <c r="ITF228" s="544"/>
      <c r="ITG228" s="544"/>
      <c r="ITH228" s="551"/>
      <c r="ITI228" s="551"/>
      <c r="ITJ228" s="552"/>
      <c r="ITK228" s="552"/>
      <c r="ITL228" s="544"/>
      <c r="ITM228" s="544"/>
      <c r="ITN228" s="544"/>
      <c r="ITO228" s="551"/>
      <c r="ITP228" s="551"/>
      <c r="ITQ228" s="552"/>
      <c r="ITR228" s="552"/>
      <c r="ITS228" s="544"/>
      <c r="ITT228" s="544"/>
      <c r="ITU228" s="544"/>
      <c r="ITV228" s="551"/>
      <c r="ITW228" s="551"/>
      <c r="ITX228" s="552"/>
      <c r="ITY228" s="552"/>
      <c r="ITZ228" s="544"/>
      <c r="IUA228" s="544"/>
      <c r="IUB228" s="544"/>
      <c r="IUC228" s="551"/>
      <c r="IUD228" s="551"/>
      <c r="IUE228" s="552"/>
      <c r="IUF228" s="552"/>
      <c r="IUG228" s="544"/>
      <c r="IUH228" s="544"/>
      <c r="IUI228" s="544"/>
      <c r="IUJ228" s="551"/>
      <c r="IUK228" s="551"/>
      <c r="IUL228" s="552"/>
      <c r="IUM228" s="552"/>
      <c r="IUN228" s="544"/>
      <c r="IUO228" s="544"/>
      <c r="IUP228" s="544"/>
      <c r="IUQ228" s="551"/>
      <c r="IUR228" s="551"/>
      <c r="IUS228" s="552"/>
      <c r="IUT228" s="552"/>
      <c r="IUU228" s="544"/>
      <c r="IUV228" s="544"/>
      <c r="IUW228" s="544"/>
      <c r="IUX228" s="551"/>
      <c r="IUY228" s="551"/>
      <c r="IUZ228" s="552"/>
      <c r="IVA228" s="552"/>
      <c r="IVB228" s="544"/>
      <c r="IVC228" s="544"/>
      <c r="IVD228" s="544"/>
      <c r="IVE228" s="551"/>
      <c r="IVF228" s="551"/>
      <c r="IVG228" s="552"/>
      <c r="IVH228" s="552"/>
      <c r="IVI228" s="544"/>
      <c r="IVJ228" s="544"/>
      <c r="IVK228" s="544"/>
      <c r="IVL228" s="551"/>
      <c r="IVM228" s="551"/>
      <c r="IVN228" s="552"/>
      <c r="IVO228" s="552"/>
      <c r="IVP228" s="544"/>
      <c r="IVQ228" s="544"/>
      <c r="IVR228" s="544"/>
      <c r="IVS228" s="551"/>
      <c r="IVT228" s="551"/>
      <c r="IVU228" s="552"/>
      <c r="IVV228" s="552"/>
      <c r="IVW228" s="544"/>
      <c r="IVX228" s="544"/>
      <c r="IVY228" s="544"/>
      <c r="IVZ228" s="551"/>
      <c r="IWA228" s="551"/>
      <c r="IWB228" s="552"/>
      <c r="IWC228" s="552"/>
      <c r="IWD228" s="544"/>
      <c r="IWE228" s="544"/>
      <c r="IWF228" s="544"/>
      <c r="IWG228" s="551"/>
      <c r="IWH228" s="551"/>
      <c r="IWI228" s="552"/>
      <c r="IWJ228" s="552"/>
      <c r="IWK228" s="544"/>
      <c r="IWL228" s="544"/>
      <c r="IWM228" s="544"/>
      <c r="IWN228" s="551"/>
      <c r="IWO228" s="551"/>
      <c r="IWP228" s="552"/>
      <c r="IWQ228" s="552"/>
      <c r="IWR228" s="544"/>
      <c r="IWS228" s="544"/>
      <c r="IWT228" s="544"/>
      <c r="IWU228" s="551"/>
      <c r="IWV228" s="551"/>
      <c r="IWW228" s="552"/>
      <c r="IWX228" s="552"/>
      <c r="IWY228" s="544"/>
      <c r="IWZ228" s="544"/>
      <c r="IXA228" s="544"/>
      <c r="IXB228" s="551"/>
      <c r="IXC228" s="551"/>
      <c r="IXD228" s="552"/>
      <c r="IXE228" s="552"/>
      <c r="IXF228" s="544"/>
      <c r="IXG228" s="544"/>
      <c r="IXH228" s="544"/>
      <c r="IXI228" s="551"/>
      <c r="IXJ228" s="551"/>
      <c r="IXK228" s="552"/>
      <c r="IXL228" s="552"/>
      <c r="IXM228" s="544"/>
      <c r="IXN228" s="544"/>
      <c r="IXO228" s="544"/>
      <c r="IXP228" s="551"/>
      <c r="IXQ228" s="551"/>
      <c r="IXR228" s="552"/>
      <c r="IXS228" s="552"/>
      <c r="IXT228" s="544"/>
      <c r="IXU228" s="544"/>
      <c r="IXV228" s="544"/>
      <c r="IXW228" s="551"/>
      <c r="IXX228" s="551"/>
      <c r="IXY228" s="552"/>
      <c r="IXZ228" s="552"/>
      <c r="IYA228" s="544"/>
      <c r="IYB228" s="544"/>
      <c r="IYC228" s="544"/>
      <c r="IYD228" s="551"/>
      <c r="IYE228" s="551"/>
      <c r="IYF228" s="552"/>
      <c r="IYG228" s="552"/>
      <c r="IYH228" s="544"/>
      <c r="IYI228" s="544"/>
      <c r="IYJ228" s="544"/>
      <c r="IYK228" s="551"/>
      <c r="IYL228" s="551"/>
      <c r="IYM228" s="552"/>
      <c r="IYN228" s="552"/>
      <c r="IYO228" s="544"/>
      <c r="IYP228" s="544"/>
      <c r="IYQ228" s="544"/>
      <c r="IYR228" s="551"/>
      <c r="IYS228" s="551"/>
      <c r="IYT228" s="552"/>
      <c r="IYU228" s="552"/>
      <c r="IYV228" s="544"/>
      <c r="IYW228" s="544"/>
      <c r="IYX228" s="544"/>
      <c r="IYY228" s="551"/>
      <c r="IYZ228" s="551"/>
      <c r="IZA228" s="552"/>
      <c r="IZB228" s="552"/>
      <c r="IZC228" s="544"/>
      <c r="IZD228" s="544"/>
      <c r="IZE228" s="544"/>
      <c r="IZF228" s="551"/>
      <c r="IZG228" s="551"/>
      <c r="IZH228" s="552"/>
      <c r="IZI228" s="552"/>
      <c r="IZJ228" s="544"/>
      <c r="IZK228" s="544"/>
      <c r="IZL228" s="544"/>
      <c r="IZM228" s="551"/>
      <c r="IZN228" s="551"/>
      <c r="IZO228" s="552"/>
      <c r="IZP228" s="552"/>
      <c r="IZQ228" s="544"/>
      <c r="IZR228" s="544"/>
      <c r="IZS228" s="544"/>
      <c r="IZT228" s="551"/>
      <c r="IZU228" s="551"/>
      <c r="IZV228" s="552"/>
      <c r="IZW228" s="552"/>
      <c r="IZX228" s="544"/>
      <c r="IZY228" s="544"/>
      <c r="IZZ228" s="544"/>
      <c r="JAA228" s="551"/>
      <c r="JAB228" s="551"/>
      <c r="JAC228" s="552"/>
      <c r="JAD228" s="552"/>
      <c r="JAE228" s="544"/>
      <c r="JAF228" s="544"/>
      <c r="JAG228" s="544"/>
      <c r="JAH228" s="551"/>
      <c r="JAI228" s="551"/>
      <c r="JAJ228" s="552"/>
      <c r="JAK228" s="552"/>
      <c r="JAL228" s="544"/>
      <c r="JAM228" s="544"/>
      <c r="JAN228" s="544"/>
      <c r="JAO228" s="551"/>
      <c r="JAP228" s="551"/>
      <c r="JAQ228" s="552"/>
      <c r="JAR228" s="552"/>
      <c r="JAS228" s="544"/>
      <c r="JAT228" s="544"/>
      <c r="JAU228" s="544"/>
      <c r="JAV228" s="551"/>
      <c r="JAW228" s="551"/>
      <c r="JAX228" s="552"/>
      <c r="JAY228" s="552"/>
      <c r="JAZ228" s="544"/>
      <c r="JBA228" s="544"/>
      <c r="JBB228" s="544"/>
      <c r="JBC228" s="551"/>
      <c r="JBD228" s="551"/>
      <c r="JBE228" s="552"/>
      <c r="JBF228" s="552"/>
      <c r="JBG228" s="544"/>
      <c r="JBH228" s="544"/>
      <c r="JBI228" s="544"/>
      <c r="JBJ228" s="551"/>
      <c r="JBK228" s="551"/>
      <c r="JBL228" s="552"/>
      <c r="JBM228" s="552"/>
      <c r="JBN228" s="544"/>
      <c r="JBO228" s="544"/>
      <c r="JBP228" s="544"/>
      <c r="JBQ228" s="551"/>
      <c r="JBR228" s="551"/>
      <c r="JBS228" s="552"/>
      <c r="JBT228" s="552"/>
      <c r="JBU228" s="544"/>
      <c r="JBV228" s="544"/>
      <c r="JBW228" s="544"/>
      <c r="JBX228" s="551"/>
      <c r="JBY228" s="551"/>
      <c r="JBZ228" s="552"/>
      <c r="JCA228" s="552"/>
      <c r="JCB228" s="544"/>
      <c r="JCC228" s="544"/>
      <c r="JCD228" s="544"/>
      <c r="JCE228" s="551"/>
      <c r="JCF228" s="551"/>
      <c r="JCG228" s="552"/>
      <c r="JCH228" s="552"/>
      <c r="JCI228" s="544"/>
      <c r="JCJ228" s="544"/>
      <c r="JCK228" s="544"/>
      <c r="JCL228" s="551"/>
      <c r="JCM228" s="551"/>
      <c r="JCN228" s="552"/>
      <c r="JCO228" s="552"/>
      <c r="JCP228" s="544"/>
      <c r="JCQ228" s="544"/>
      <c r="JCR228" s="544"/>
      <c r="JCS228" s="551"/>
      <c r="JCT228" s="551"/>
      <c r="JCU228" s="552"/>
      <c r="JCV228" s="552"/>
      <c r="JCW228" s="544"/>
      <c r="JCX228" s="544"/>
      <c r="JCY228" s="544"/>
      <c r="JCZ228" s="551"/>
      <c r="JDA228" s="551"/>
      <c r="JDB228" s="552"/>
      <c r="JDC228" s="552"/>
      <c r="JDD228" s="544"/>
      <c r="JDE228" s="544"/>
      <c r="JDF228" s="544"/>
      <c r="JDG228" s="551"/>
      <c r="JDH228" s="551"/>
      <c r="JDI228" s="552"/>
      <c r="JDJ228" s="552"/>
      <c r="JDK228" s="544"/>
      <c r="JDL228" s="544"/>
      <c r="JDM228" s="544"/>
      <c r="JDN228" s="551"/>
      <c r="JDO228" s="551"/>
      <c r="JDP228" s="552"/>
      <c r="JDQ228" s="552"/>
      <c r="JDR228" s="544"/>
      <c r="JDS228" s="544"/>
      <c r="JDT228" s="544"/>
      <c r="JDU228" s="551"/>
      <c r="JDV228" s="551"/>
      <c r="JDW228" s="552"/>
      <c r="JDX228" s="552"/>
      <c r="JDY228" s="544"/>
      <c r="JDZ228" s="544"/>
      <c r="JEA228" s="544"/>
      <c r="JEB228" s="551"/>
      <c r="JEC228" s="551"/>
      <c r="JED228" s="552"/>
      <c r="JEE228" s="552"/>
      <c r="JEF228" s="544"/>
      <c r="JEG228" s="544"/>
      <c r="JEH228" s="544"/>
      <c r="JEI228" s="551"/>
      <c r="JEJ228" s="551"/>
      <c r="JEK228" s="552"/>
      <c r="JEL228" s="552"/>
      <c r="JEM228" s="544"/>
      <c r="JEN228" s="544"/>
      <c r="JEO228" s="544"/>
      <c r="JEP228" s="551"/>
      <c r="JEQ228" s="551"/>
      <c r="JER228" s="552"/>
      <c r="JES228" s="552"/>
      <c r="JET228" s="544"/>
      <c r="JEU228" s="544"/>
      <c r="JEV228" s="544"/>
      <c r="JEW228" s="551"/>
      <c r="JEX228" s="551"/>
      <c r="JEY228" s="552"/>
      <c r="JEZ228" s="552"/>
      <c r="JFA228" s="544"/>
      <c r="JFB228" s="544"/>
      <c r="JFC228" s="544"/>
      <c r="JFD228" s="551"/>
      <c r="JFE228" s="551"/>
      <c r="JFF228" s="552"/>
      <c r="JFG228" s="552"/>
      <c r="JFH228" s="544"/>
      <c r="JFI228" s="544"/>
      <c r="JFJ228" s="544"/>
      <c r="JFK228" s="551"/>
      <c r="JFL228" s="551"/>
      <c r="JFM228" s="552"/>
      <c r="JFN228" s="552"/>
      <c r="JFO228" s="544"/>
      <c r="JFP228" s="544"/>
      <c r="JFQ228" s="544"/>
      <c r="JFR228" s="551"/>
      <c r="JFS228" s="551"/>
      <c r="JFT228" s="552"/>
      <c r="JFU228" s="552"/>
      <c r="JFV228" s="544"/>
      <c r="JFW228" s="544"/>
      <c r="JFX228" s="544"/>
      <c r="JFY228" s="551"/>
      <c r="JFZ228" s="551"/>
      <c r="JGA228" s="552"/>
      <c r="JGB228" s="552"/>
      <c r="JGC228" s="544"/>
      <c r="JGD228" s="544"/>
      <c r="JGE228" s="544"/>
      <c r="JGF228" s="551"/>
      <c r="JGG228" s="551"/>
      <c r="JGH228" s="552"/>
      <c r="JGI228" s="552"/>
      <c r="JGJ228" s="544"/>
      <c r="JGK228" s="544"/>
      <c r="JGL228" s="544"/>
      <c r="JGM228" s="551"/>
      <c r="JGN228" s="551"/>
      <c r="JGO228" s="552"/>
      <c r="JGP228" s="552"/>
      <c r="JGQ228" s="544"/>
      <c r="JGR228" s="544"/>
      <c r="JGS228" s="544"/>
      <c r="JGT228" s="551"/>
      <c r="JGU228" s="551"/>
      <c r="JGV228" s="552"/>
      <c r="JGW228" s="552"/>
      <c r="JGX228" s="544"/>
      <c r="JGY228" s="544"/>
      <c r="JGZ228" s="544"/>
      <c r="JHA228" s="551"/>
      <c r="JHB228" s="551"/>
      <c r="JHC228" s="552"/>
      <c r="JHD228" s="552"/>
      <c r="JHE228" s="544"/>
      <c r="JHF228" s="544"/>
      <c r="JHG228" s="544"/>
      <c r="JHH228" s="551"/>
      <c r="JHI228" s="551"/>
      <c r="JHJ228" s="552"/>
      <c r="JHK228" s="552"/>
      <c r="JHL228" s="544"/>
      <c r="JHM228" s="544"/>
      <c r="JHN228" s="544"/>
      <c r="JHO228" s="551"/>
      <c r="JHP228" s="551"/>
      <c r="JHQ228" s="552"/>
      <c r="JHR228" s="552"/>
      <c r="JHS228" s="544"/>
      <c r="JHT228" s="544"/>
      <c r="JHU228" s="544"/>
      <c r="JHV228" s="551"/>
      <c r="JHW228" s="551"/>
      <c r="JHX228" s="552"/>
      <c r="JHY228" s="552"/>
      <c r="JHZ228" s="544"/>
      <c r="JIA228" s="544"/>
      <c r="JIB228" s="544"/>
      <c r="JIC228" s="551"/>
      <c r="JID228" s="551"/>
      <c r="JIE228" s="552"/>
      <c r="JIF228" s="552"/>
      <c r="JIG228" s="544"/>
      <c r="JIH228" s="544"/>
      <c r="JII228" s="544"/>
      <c r="JIJ228" s="551"/>
      <c r="JIK228" s="551"/>
      <c r="JIL228" s="552"/>
      <c r="JIM228" s="552"/>
      <c r="JIN228" s="544"/>
      <c r="JIO228" s="544"/>
      <c r="JIP228" s="544"/>
      <c r="JIQ228" s="551"/>
      <c r="JIR228" s="551"/>
      <c r="JIS228" s="552"/>
      <c r="JIT228" s="552"/>
      <c r="JIU228" s="544"/>
      <c r="JIV228" s="544"/>
      <c r="JIW228" s="544"/>
      <c r="JIX228" s="551"/>
      <c r="JIY228" s="551"/>
      <c r="JIZ228" s="552"/>
      <c r="JJA228" s="552"/>
      <c r="JJB228" s="544"/>
      <c r="JJC228" s="544"/>
      <c r="JJD228" s="544"/>
      <c r="JJE228" s="551"/>
      <c r="JJF228" s="551"/>
      <c r="JJG228" s="552"/>
      <c r="JJH228" s="552"/>
      <c r="JJI228" s="544"/>
      <c r="JJJ228" s="544"/>
      <c r="JJK228" s="544"/>
      <c r="JJL228" s="551"/>
      <c r="JJM228" s="551"/>
      <c r="JJN228" s="552"/>
      <c r="JJO228" s="552"/>
      <c r="JJP228" s="544"/>
      <c r="JJQ228" s="544"/>
      <c r="JJR228" s="544"/>
      <c r="JJS228" s="551"/>
      <c r="JJT228" s="551"/>
      <c r="JJU228" s="552"/>
      <c r="JJV228" s="552"/>
      <c r="JJW228" s="544"/>
      <c r="JJX228" s="544"/>
      <c r="JJY228" s="544"/>
      <c r="JJZ228" s="551"/>
      <c r="JKA228" s="551"/>
      <c r="JKB228" s="552"/>
      <c r="JKC228" s="552"/>
      <c r="JKD228" s="544"/>
      <c r="JKE228" s="544"/>
      <c r="JKF228" s="544"/>
      <c r="JKG228" s="551"/>
      <c r="JKH228" s="551"/>
      <c r="JKI228" s="552"/>
      <c r="JKJ228" s="552"/>
      <c r="JKK228" s="544"/>
      <c r="JKL228" s="544"/>
      <c r="JKM228" s="544"/>
      <c r="JKN228" s="551"/>
      <c r="JKO228" s="551"/>
      <c r="JKP228" s="552"/>
      <c r="JKQ228" s="552"/>
      <c r="JKR228" s="544"/>
      <c r="JKS228" s="544"/>
      <c r="JKT228" s="544"/>
      <c r="JKU228" s="551"/>
      <c r="JKV228" s="551"/>
      <c r="JKW228" s="552"/>
      <c r="JKX228" s="552"/>
      <c r="JKY228" s="544"/>
      <c r="JKZ228" s="544"/>
      <c r="JLA228" s="544"/>
      <c r="JLB228" s="551"/>
      <c r="JLC228" s="551"/>
      <c r="JLD228" s="552"/>
      <c r="JLE228" s="552"/>
      <c r="JLF228" s="544"/>
      <c r="JLG228" s="544"/>
      <c r="JLH228" s="544"/>
      <c r="JLI228" s="551"/>
      <c r="JLJ228" s="551"/>
      <c r="JLK228" s="552"/>
      <c r="JLL228" s="552"/>
      <c r="JLM228" s="544"/>
      <c r="JLN228" s="544"/>
      <c r="JLO228" s="544"/>
      <c r="JLP228" s="551"/>
      <c r="JLQ228" s="551"/>
      <c r="JLR228" s="552"/>
      <c r="JLS228" s="552"/>
      <c r="JLT228" s="544"/>
      <c r="JLU228" s="544"/>
      <c r="JLV228" s="544"/>
      <c r="JLW228" s="551"/>
      <c r="JLX228" s="551"/>
      <c r="JLY228" s="552"/>
      <c r="JLZ228" s="552"/>
      <c r="JMA228" s="544"/>
      <c r="JMB228" s="544"/>
      <c r="JMC228" s="544"/>
      <c r="JMD228" s="551"/>
      <c r="JME228" s="551"/>
      <c r="JMF228" s="552"/>
      <c r="JMG228" s="552"/>
      <c r="JMH228" s="544"/>
      <c r="JMI228" s="544"/>
      <c r="JMJ228" s="544"/>
      <c r="JMK228" s="551"/>
      <c r="JML228" s="551"/>
      <c r="JMM228" s="552"/>
      <c r="JMN228" s="552"/>
      <c r="JMO228" s="544"/>
      <c r="JMP228" s="544"/>
      <c r="JMQ228" s="544"/>
      <c r="JMR228" s="551"/>
      <c r="JMS228" s="551"/>
      <c r="JMT228" s="552"/>
      <c r="JMU228" s="552"/>
      <c r="JMV228" s="544"/>
      <c r="JMW228" s="544"/>
      <c r="JMX228" s="544"/>
      <c r="JMY228" s="551"/>
      <c r="JMZ228" s="551"/>
      <c r="JNA228" s="552"/>
      <c r="JNB228" s="552"/>
      <c r="JNC228" s="544"/>
      <c r="JND228" s="544"/>
      <c r="JNE228" s="544"/>
      <c r="JNF228" s="551"/>
      <c r="JNG228" s="551"/>
      <c r="JNH228" s="552"/>
      <c r="JNI228" s="552"/>
      <c r="JNJ228" s="544"/>
      <c r="JNK228" s="544"/>
      <c r="JNL228" s="544"/>
      <c r="JNM228" s="551"/>
      <c r="JNN228" s="551"/>
      <c r="JNO228" s="552"/>
      <c r="JNP228" s="552"/>
      <c r="JNQ228" s="544"/>
      <c r="JNR228" s="544"/>
      <c r="JNS228" s="544"/>
      <c r="JNT228" s="551"/>
      <c r="JNU228" s="551"/>
      <c r="JNV228" s="552"/>
      <c r="JNW228" s="552"/>
      <c r="JNX228" s="544"/>
      <c r="JNY228" s="544"/>
      <c r="JNZ228" s="544"/>
      <c r="JOA228" s="551"/>
      <c r="JOB228" s="551"/>
      <c r="JOC228" s="552"/>
      <c r="JOD228" s="552"/>
      <c r="JOE228" s="544"/>
      <c r="JOF228" s="544"/>
      <c r="JOG228" s="544"/>
      <c r="JOH228" s="551"/>
      <c r="JOI228" s="551"/>
      <c r="JOJ228" s="552"/>
      <c r="JOK228" s="552"/>
      <c r="JOL228" s="544"/>
      <c r="JOM228" s="544"/>
      <c r="JON228" s="544"/>
      <c r="JOO228" s="551"/>
      <c r="JOP228" s="551"/>
      <c r="JOQ228" s="552"/>
      <c r="JOR228" s="552"/>
      <c r="JOS228" s="544"/>
      <c r="JOT228" s="544"/>
      <c r="JOU228" s="544"/>
      <c r="JOV228" s="551"/>
      <c r="JOW228" s="551"/>
      <c r="JOX228" s="552"/>
      <c r="JOY228" s="552"/>
      <c r="JOZ228" s="544"/>
      <c r="JPA228" s="544"/>
      <c r="JPB228" s="544"/>
      <c r="JPC228" s="551"/>
      <c r="JPD228" s="551"/>
      <c r="JPE228" s="552"/>
      <c r="JPF228" s="552"/>
      <c r="JPG228" s="544"/>
      <c r="JPH228" s="544"/>
      <c r="JPI228" s="544"/>
      <c r="JPJ228" s="551"/>
      <c r="JPK228" s="551"/>
      <c r="JPL228" s="552"/>
      <c r="JPM228" s="552"/>
      <c r="JPN228" s="544"/>
      <c r="JPO228" s="544"/>
      <c r="JPP228" s="544"/>
      <c r="JPQ228" s="551"/>
      <c r="JPR228" s="551"/>
      <c r="JPS228" s="552"/>
      <c r="JPT228" s="552"/>
      <c r="JPU228" s="544"/>
      <c r="JPV228" s="544"/>
      <c r="JPW228" s="544"/>
      <c r="JPX228" s="551"/>
      <c r="JPY228" s="551"/>
      <c r="JPZ228" s="552"/>
      <c r="JQA228" s="552"/>
      <c r="JQB228" s="544"/>
      <c r="JQC228" s="544"/>
      <c r="JQD228" s="544"/>
      <c r="JQE228" s="551"/>
      <c r="JQF228" s="551"/>
      <c r="JQG228" s="552"/>
      <c r="JQH228" s="552"/>
      <c r="JQI228" s="544"/>
      <c r="JQJ228" s="544"/>
      <c r="JQK228" s="544"/>
      <c r="JQL228" s="551"/>
      <c r="JQM228" s="551"/>
      <c r="JQN228" s="552"/>
      <c r="JQO228" s="552"/>
      <c r="JQP228" s="544"/>
      <c r="JQQ228" s="544"/>
      <c r="JQR228" s="544"/>
      <c r="JQS228" s="551"/>
      <c r="JQT228" s="551"/>
      <c r="JQU228" s="552"/>
      <c r="JQV228" s="552"/>
      <c r="JQW228" s="544"/>
      <c r="JQX228" s="544"/>
      <c r="JQY228" s="544"/>
      <c r="JQZ228" s="551"/>
      <c r="JRA228" s="551"/>
      <c r="JRB228" s="552"/>
      <c r="JRC228" s="552"/>
      <c r="JRD228" s="544"/>
      <c r="JRE228" s="544"/>
      <c r="JRF228" s="544"/>
      <c r="JRG228" s="551"/>
      <c r="JRH228" s="551"/>
      <c r="JRI228" s="552"/>
      <c r="JRJ228" s="552"/>
      <c r="JRK228" s="544"/>
      <c r="JRL228" s="544"/>
      <c r="JRM228" s="544"/>
      <c r="JRN228" s="551"/>
      <c r="JRO228" s="551"/>
      <c r="JRP228" s="552"/>
      <c r="JRQ228" s="552"/>
      <c r="JRR228" s="544"/>
      <c r="JRS228" s="544"/>
      <c r="JRT228" s="544"/>
      <c r="JRU228" s="551"/>
      <c r="JRV228" s="551"/>
      <c r="JRW228" s="552"/>
      <c r="JRX228" s="552"/>
      <c r="JRY228" s="544"/>
      <c r="JRZ228" s="544"/>
      <c r="JSA228" s="544"/>
      <c r="JSB228" s="551"/>
      <c r="JSC228" s="551"/>
      <c r="JSD228" s="552"/>
      <c r="JSE228" s="552"/>
      <c r="JSF228" s="544"/>
      <c r="JSG228" s="544"/>
      <c r="JSH228" s="544"/>
      <c r="JSI228" s="551"/>
      <c r="JSJ228" s="551"/>
      <c r="JSK228" s="552"/>
      <c r="JSL228" s="552"/>
      <c r="JSM228" s="544"/>
      <c r="JSN228" s="544"/>
      <c r="JSO228" s="544"/>
      <c r="JSP228" s="551"/>
      <c r="JSQ228" s="551"/>
      <c r="JSR228" s="552"/>
      <c r="JSS228" s="552"/>
      <c r="JST228" s="544"/>
      <c r="JSU228" s="544"/>
      <c r="JSV228" s="544"/>
      <c r="JSW228" s="551"/>
      <c r="JSX228" s="551"/>
      <c r="JSY228" s="552"/>
      <c r="JSZ228" s="552"/>
      <c r="JTA228" s="544"/>
      <c r="JTB228" s="544"/>
      <c r="JTC228" s="544"/>
      <c r="JTD228" s="551"/>
      <c r="JTE228" s="551"/>
      <c r="JTF228" s="552"/>
      <c r="JTG228" s="552"/>
      <c r="JTH228" s="544"/>
      <c r="JTI228" s="544"/>
      <c r="JTJ228" s="544"/>
      <c r="JTK228" s="551"/>
      <c r="JTL228" s="551"/>
      <c r="JTM228" s="552"/>
      <c r="JTN228" s="552"/>
      <c r="JTO228" s="544"/>
      <c r="JTP228" s="544"/>
      <c r="JTQ228" s="544"/>
      <c r="JTR228" s="551"/>
      <c r="JTS228" s="551"/>
      <c r="JTT228" s="552"/>
      <c r="JTU228" s="552"/>
      <c r="JTV228" s="544"/>
      <c r="JTW228" s="544"/>
      <c r="JTX228" s="544"/>
      <c r="JTY228" s="551"/>
      <c r="JTZ228" s="551"/>
      <c r="JUA228" s="552"/>
      <c r="JUB228" s="552"/>
      <c r="JUC228" s="544"/>
      <c r="JUD228" s="544"/>
      <c r="JUE228" s="544"/>
      <c r="JUF228" s="551"/>
      <c r="JUG228" s="551"/>
      <c r="JUH228" s="552"/>
      <c r="JUI228" s="552"/>
      <c r="JUJ228" s="544"/>
      <c r="JUK228" s="544"/>
      <c r="JUL228" s="544"/>
      <c r="JUM228" s="551"/>
      <c r="JUN228" s="551"/>
      <c r="JUO228" s="552"/>
      <c r="JUP228" s="552"/>
      <c r="JUQ228" s="544"/>
      <c r="JUR228" s="544"/>
      <c r="JUS228" s="544"/>
      <c r="JUT228" s="551"/>
      <c r="JUU228" s="551"/>
      <c r="JUV228" s="552"/>
      <c r="JUW228" s="552"/>
      <c r="JUX228" s="544"/>
      <c r="JUY228" s="544"/>
      <c r="JUZ228" s="544"/>
      <c r="JVA228" s="551"/>
      <c r="JVB228" s="551"/>
      <c r="JVC228" s="552"/>
      <c r="JVD228" s="552"/>
      <c r="JVE228" s="544"/>
      <c r="JVF228" s="544"/>
      <c r="JVG228" s="544"/>
      <c r="JVH228" s="551"/>
      <c r="JVI228" s="551"/>
      <c r="JVJ228" s="552"/>
      <c r="JVK228" s="552"/>
      <c r="JVL228" s="544"/>
      <c r="JVM228" s="544"/>
      <c r="JVN228" s="544"/>
      <c r="JVO228" s="551"/>
      <c r="JVP228" s="551"/>
      <c r="JVQ228" s="552"/>
      <c r="JVR228" s="552"/>
      <c r="JVS228" s="544"/>
      <c r="JVT228" s="544"/>
      <c r="JVU228" s="544"/>
      <c r="JVV228" s="551"/>
      <c r="JVW228" s="551"/>
      <c r="JVX228" s="552"/>
      <c r="JVY228" s="552"/>
      <c r="JVZ228" s="544"/>
      <c r="JWA228" s="544"/>
      <c r="JWB228" s="544"/>
      <c r="JWC228" s="551"/>
      <c r="JWD228" s="551"/>
      <c r="JWE228" s="552"/>
      <c r="JWF228" s="552"/>
      <c r="JWG228" s="544"/>
      <c r="JWH228" s="544"/>
      <c r="JWI228" s="544"/>
      <c r="JWJ228" s="551"/>
      <c r="JWK228" s="551"/>
      <c r="JWL228" s="552"/>
      <c r="JWM228" s="552"/>
      <c r="JWN228" s="544"/>
      <c r="JWO228" s="544"/>
      <c r="JWP228" s="544"/>
      <c r="JWQ228" s="551"/>
      <c r="JWR228" s="551"/>
      <c r="JWS228" s="552"/>
      <c r="JWT228" s="552"/>
      <c r="JWU228" s="544"/>
      <c r="JWV228" s="544"/>
      <c r="JWW228" s="544"/>
      <c r="JWX228" s="551"/>
      <c r="JWY228" s="551"/>
      <c r="JWZ228" s="552"/>
      <c r="JXA228" s="552"/>
      <c r="JXB228" s="544"/>
      <c r="JXC228" s="544"/>
      <c r="JXD228" s="544"/>
      <c r="JXE228" s="551"/>
      <c r="JXF228" s="551"/>
      <c r="JXG228" s="552"/>
      <c r="JXH228" s="552"/>
      <c r="JXI228" s="544"/>
      <c r="JXJ228" s="544"/>
      <c r="JXK228" s="544"/>
      <c r="JXL228" s="551"/>
      <c r="JXM228" s="551"/>
      <c r="JXN228" s="552"/>
      <c r="JXO228" s="552"/>
      <c r="JXP228" s="544"/>
      <c r="JXQ228" s="544"/>
      <c r="JXR228" s="544"/>
      <c r="JXS228" s="551"/>
      <c r="JXT228" s="551"/>
      <c r="JXU228" s="552"/>
      <c r="JXV228" s="552"/>
      <c r="JXW228" s="544"/>
      <c r="JXX228" s="544"/>
      <c r="JXY228" s="544"/>
      <c r="JXZ228" s="551"/>
      <c r="JYA228" s="551"/>
      <c r="JYB228" s="552"/>
      <c r="JYC228" s="552"/>
      <c r="JYD228" s="544"/>
      <c r="JYE228" s="544"/>
      <c r="JYF228" s="544"/>
      <c r="JYG228" s="551"/>
      <c r="JYH228" s="551"/>
      <c r="JYI228" s="552"/>
      <c r="JYJ228" s="552"/>
      <c r="JYK228" s="544"/>
      <c r="JYL228" s="544"/>
      <c r="JYM228" s="544"/>
      <c r="JYN228" s="551"/>
      <c r="JYO228" s="551"/>
      <c r="JYP228" s="552"/>
      <c r="JYQ228" s="552"/>
      <c r="JYR228" s="544"/>
      <c r="JYS228" s="544"/>
      <c r="JYT228" s="544"/>
      <c r="JYU228" s="551"/>
      <c r="JYV228" s="551"/>
      <c r="JYW228" s="552"/>
      <c r="JYX228" s="552"/>
      <c r="JYY228" s="544"/>
      <c r="JYZ228" s="544"/>
      <c r="JZA228" s="544"/>
      <c r="JZB228" s="551"/>
      <c r="JZC228" s="551"/>
      <c r="JZD228" s="552"/>
      <c r="JZE228" s="552"/>
      <c r="JZF228" s="544"/>
      <c r="JZG228" s="544"/>
      <c r="JZH228" s="544"/>
      <c r="JZI228" s="551"/>
      <c r="JZJ228" s="551"/>
      <c r="JZK228" s="552"/>
      <c r="JZL228" s="552"/>
      <c r="JZM228" s="544"/>
      <c r="JZN228" s="544"/>
      <c r="JZO228" s="544"/>
      <c r="JZP228" s="551"/>
      <c r="JZQ228" s="551"/>
      <c r="JZR228" s="552"/>
      <c r="JZS228" s="552"/>
      <c r="JZT228" s="544"/>
      <c r="JZU228" s="544"/>
      <c r="JZV228" s="544"/>
      <c r="JZW228" s="551"/>
      <c r="JZX228" s="551"/>
      <c r="JZY228" s="552"/>
      <c r="JZZ228" s="552"/>
      <c r="KAA228" s="544"/>
      <c r="KAB228" s="544"/>
      <c r="KAC228" s="544"/>
      <c r="KAD228" s="551"/>
      <c r="KAE228" s="551"/>
      <c r="KAF228" s="552"/>
      <c r="KAG228" s="552"/>
      <c r="KAH228" s="544"/>
      <c r="KAI228" s="544"/>
      <c r="KAJ228" s="544"/>
      <c r="KAK228" s="551"/>
      <c r="KAL228" s="551"/>
      <c r="KAM228" s="552"/>
      <c r="KAN228" s="552"/>
      <c r="KAO228" s="544"/>
      <c r="KAP228" s="544"/>
      <c r="KAQ228" s="544"/>
      <c r="KAR228" s="551"/>
      <c r="KAS228" s="551"/>
      <c r="KAT228" s="552"/>
      <c r="KAU228" s="552"/>
      <c r="KAV228" s="544"/>
      <c r="KAW228" s="544"/>
      <c r="KAX228" s="544"/>
      <c r="KAY228" s="551"/>
      <c r="KAZ228" s="551"/>
      <c r="KBA228" s="552"/>
      <c r="KBB228" s="552"/>
      <c r="KBC228" s="544"/>
      <c r="KBD228" s="544"/>
      <c r="KBE228" s="544"/>
      <c r="KBF228" s="551"/>
      <c r="KBG228" s="551"/>
      <c r="KBH228" s="552"/>
      <c r="KBI228" s="552"/>
      <c r="KBJ228" s="544"/>
      <c r="KBK228" s="544"/>
      <c r="KBL228" s="544"/>
      <c r="KBM228" s="551"/>
      <c r="KBN228" s="551"/>
      <c r="KBO228" s="552"/>
      <c r="KBP228" s="552"/>
      <c r="KBQ228" s="544"/>
      <c r="KBR228" s="544"/>
      <c r="KBS228" s="544"/>
      <c r="KBT228" s="551"/>
      <c r="KBU228" s="551"/>
      <c r="KBV228" s="552"/>
      <c r="KBW228" s="552"/>
      <c r="KBX228" s="544"/>
      <c r="KBY228" s="544"/>
      <c r="KBZ228" s="544"/>
      <c r="KCA228" s="551"/>
      <c r="KCB228" s="551"/>
      <c r="KCC228" s="552"/>
      <c r="KCD228" s="552"/>
      <c r="KCE228" s="544"/>
      <c r="KCF228" s="544"/>
      <c r="KCG228" s="544"/>
      <c r="KCH228" s="551"/>
      <c r="KCI228" s="551"/>
      <c r="KCJ228" s="552"/>
      <c r="KCK228" s="552"/>
      <c r="KCL228" s="544"/>
      <c r="KCM228" s="544"/>
      <c r="KCN228" s="544"/>
      <c r="KCO228" s="551"/>
      <c r="KCP228" s="551"/>
      <c r="KCQ228" s="552"/>
      <c r="KCR228" s="552"/>
      <c r="KCS228" s="544"/>
      <c r="KCT228" s="544"/>
      <c r="KCU228" s="544"/>
      <c r="KCV228" s="551"/>
      <c r="KCW228" s="551"/>
      <c r="KCX228" s="552"/>
      <c r="KCY228" s="552"/>
      <c r="KCZ228" s="544"/>
      <c r="KDA228" s="544"/>
      <c r="KDB228" s="544"/>
      <c r="KDC228" s="551"/>
      <c r="KDD228" s="551"/>
      <c r="KDE228" s="552"/>
      <c r="KDF228" s="552"/>
      <c r="KDG228" s="544"/>
      <c r="KDH228" s="544"/>
      <c r="KDI228" s="544"/>
      <c r="KDJ228" s="551"/>
      <c r="KDK228" s="551"/>
      <c r="KDL228" s="552"/>
      <c r="KDM228" s="552"/>
      <c r="KDN228" s="544"/>
      <c r="KDO228" s="544"/>
      <c r="KDP228" s="544"/>
      <c r="KDQ228" s="551"/>
      <c r="KDR228" s="551"/>
      <c r="KDS228" s="552"/>
      <c r="KDT228" s="552"/>
      <c r="KDU228" s="544"/>
      <c r="KDV228" s="544"/>
      <c r="KDW228" s="544"/>
      <c r="KDX228" s="551"/>
      <c r="KDY228" s="551"/>
      <c r="KDZ228" s="552"/>
      <c r="KEA228" s="552"/>
      <c r="KEB228" s="544"/>
      <c r="KEC228" s="544"/>
      <c r="KED228" s="544"/>
      <c r="KEE228" s="551"/>
      <c r="KEF228" s="551"/>
      <c r="KEG228" s="552"/>
      <c r="KEH228" s="552"/>
      <c r="KEI228" s="544"/>
      <c r="KEJ228" s="544"/>
      <c r="KEK228" s="544"/>
      <c r="KEL228" s="551"/>
      <c r="KEM228" s="551"/>
      <c r="KEN228" s="552"/>
      <c r="KEO228" s="552"/>
      <c r="KEP228" s="544"/>
      <c r="KEQ228" s="544"/>
      <c r="KER228" s="544"/>
      <c r="KES228" s="551"/>
      <c r="KET228" s="551"/>
      <c r="KEU228" s="552"/>
      <c r="KEV228" s="552"/>
      <c r="KEW228" s="544"/>
      <c r="KEX228" s="544"/>
      <c r="KEY228" s="544"/>
      <c r="KEZ228" s="551"/>
      <c r="KFA228" s="551"/>
      <c r="KFB228" s="552"/>
      <c r="KFC228" s="552"/>
      <c r="KFD228" s="544"/>
      <c r="KFE228" s="544"/>
      <c r="KFF228" s="544"/>
      <c r="KFG228" s="551"/>
      <c r="KFH228" s="551"/>
      <c r="KFI228" s="552"/>
      <c r="KFJ228" s="552"/>
      <c r="KFK228" s="544"/>
      <c r="KFL228" s="544"/>
      <c r="KFM228" s="544"/>
      <c r="KFN228" s="551"/>
      <c r="KFO228" s="551"/>
      <c r="KFP228" s="552"/>
      <c r="KFQ228" s="552"/>
      <c r="KFR228" s="544"/>
      <c r="KFS228" s="544"/>
      <c r="KFT228" s="544"/>
      <c r="KFU228" s="551"/>
      <c r="KFV228" s="551"/>
      <c r="KFW228" s="552"/>
      <c r="KFX228" s="552"/>
      <c r="KFY228" s="544"/>
      <c r="KFZ228" s="544"/>
      <c r="KGA228" s="544"/>
      <c r="KGB228" s="551"/>
      <c r="KGC228" s="551"/>
      <c r="KGD228" s="552"/>
      <c r="KGE228" s="552"/>
      <c r="KGF228" s="544"/>
      <c r="KGG228" s="544"/>
      <c r="KGH228" s="544"/>
      <c r="KGI228" s="551"/>
      <c r="KGJ228" s="551"/>
      <c r="KGK228" s="552"/>
      <c r="KGL228" s="552"/>
      <c r="KGM228" s="544"/>
      <c r="KGN228" s="544"/>
      <c r="KGO228" s="544"/>
      <c r="KGP228" s="551"/>
      <c r="KGQ228" s="551"/>
      <c r="KGR228" s="552"/>
      <c r="KGS228" s="552"/>
      <c r="KGT228" s="544"/>
      <c r="KGU228" s="544"/>
      <c r="KGV228" s="544"/>
      <c r="KGW228" s="551"/>
      <c r="KGX228" s="551"/>
      <c r="KGY228" s="552"/>
      <c r="KGZ228" s="552"/>
      <c r="KHA228" s="544"/>
      <c r="KHB228" s="544"/>
      <c r="KHC228" s="544"/>
      <c r="KHD228" s="551"/>
      <c r="KHE228" s="551"/>
      <c r="KHF228" s="552"/>
      <c r="KHG228" s="552"/>
      <c r="KHH228" s="544"/>
      <c r="KHI228" s="544"/>
      <c r="KHJ228" s="544"/>
      <c r="KHK228" s="551"/>
      <c r="KHL228" s="551"/>
      <c r="KHM228" s="552"/>
      <c r="KHN228" s="552"/>
      <c r="KHO228" s="544"/>
      <c r="KHP228" s="544"/>
      <c r="KHQ228" s="544"/>
      <c r="KHR228" s="551"/>
      <c r="KHS228" s="551"/>
      <c r="KHT228" s="552"/>
      <c r="KHU228" s="552"/>
      <c r="KHV228" s="544"/>
      <c r="KHW228" s="544"/>
      <c r="KHX228" s="544"/>
      <c r="KHY228" s="551"/>
      <c r="KHZ228" s="551"/>
      <c r="KIA228" s="552"/>
      <c r="KIB228" s="552"/>
      <c r="KIC228" s="544"/>
      <c r="KID228" s="544"/>
      <c r="KIE228" s="544"/>
      <c r="KIF228" s="551"/>
      <c r="KIG228" s="551"/>
      <c r="KIH228" s="552"/>
      <c r="KII228" s="552"/>
      <c r="KIJ228" s="544"/>
      <c r="KIK228" s="544"/>
      <c r="KIL228" s="544"/>
      <c r="KIM228" s="551"/>
      <c r="KIN228" s="551"/>
      <c r="KIO228" s="552"/>
      <c r="KIP228" s="552"/>
      <c r="KIQ228" s="544"/>
      <c r="KIR228" s="544"/>
      <c r="KIS228" s="544"/>
      <c r="KIT228" s="551"/>
      <c r="KIU228" s="551"/>
      <c r="KIV228" s="552"/>
      <c r="KIW228" s="552"/>
      <c r="KIX228" s="544"/>
      <c r="KIY228" s="544"/>
      <c r="KIZ228" s="544"/>
      <c r="KJA228" s="551"/>
      <c r="KJB228" s="551"/>
      <c r="KJC228" s="552"/>
      <c r="KJD228" s="552"/>
      <c r="KJE228" s="544"/>
      <c r="KJF228" s="544"/>
      <c r="KJG228" s="544"/>
      <c r="KJH228" s="551"/>
      <c r="KJI228" s="551"/>
      <c r="KJJ228" s="552"/>
      <c r="KJK228" s="552"/>
      <c r="KJL228" s="544"/>
      <c r="KJM228" s="544"/>
      <c r="KJN228" s="544"/>
      <c r="KJO228" s="551"/>
      <c r="KJP228" s="551"/>
      <c r="KJQ228" s="552"/>
      <c r="KJR228" s="552"/>
      <c r="KJS228" s="544"/>
      <c r="KJT228" s="544"/>
      <c r="KJU228" s="544"/>
      <c r="KJV228" s="551"/>
      <c r="KJW228" s="551"/>
      <c r="KJX228" s="552"/>
      <c r="KJY228" s="552"/>
      <c r="KJZ228" s="544"/>
      <c r="KKA228" s="544"/>
      <c r="KKB228" s="544"/>
      <c r="KKC228" s="551"/>
      <c r="KKD228" s="551"/>
      <c r="KKE228" s="552"/>
      <c r="KKF228" s="552"/>
      <c r="KKG228" s="544"/>
      <c r="KKH228" s="544"/>
      <c r="KKI228" s="544"/>
      <c r="KKJ228" s="551"/>
      <c r="KKK228" s="551"/>
      <c r="KKL228" s="552"/>
      <c r="KKM228" s="552"/>
      <c r="KKN228" s="544"/>
      <c r="KKO228" s="544"/>
      <c r="KKP228" s="544"/>
      <c r="KKQ228" s="551"/>
      <c r="KKR228" s="551"/>
      <c r="KKS228" s="552"/>
      <c r="KKT228" s="552"/>
      <c r="KKU228" s="544"/>
      <c r="KKV228" s="544"/>
      <c r="KKW228" s="544"/>
      <c r="KKX228" s="551"/>
      <c r="KKY228" s="551"/>
      <c r="KKZ228" s="552"/>
      <c r="KLA228" s="552"/>
      <c r="KLB228" s="544"/>
      <c r="KLC228" s="544"/>
      <c r="KLD228" s="544"/>
      <c r="KLE228" s="551"/>
      <c r="KLF228" s="551"/>
      <c r="KLG228" s="552"/>
      <c r="KLH228" s="552"/>
      <c r="KLI228" s="544"/>
      <c r="KLJ228" s="544"/>
      <c r="KLK228" s="544"/>
      <c r="KLL228" s="551"/>
      <c r="KLM228" s="551"/>
      <c r="KLN228" s="552"/>
      <c r="KLO228" s="552"/>
      <c r="KLP228" s="544"/>
      <c r="KLQ228" s="544"/>
      <c r="KLR228" s="544"/>
      <c r="KLS228" s="551"/>
      <c r="KLT228" s="551"/>
      <c r="KLU228" s="552"/>
      <c r="KLV228" s="552"/>
      <c r="KLW228" s="544"/>
      <c r="KLX228" s="544"/>
      <c r="KLY228" s="544"/>
      <c r="KLZ228" s="551"/>
      <c r="KMA228" s="551"/>
      <c r="KMB228" s="552"/>
      <c r="KMC228" s="552"/>
      <c r="KMD228" s="544"/>
      <c r="KME228" s="544"/>
      <c r="KMF228" s="544"/>
      <c r="KMG228" s="551"/>
      <c r="KMH228" s="551"/>
      <c r="KMI228" s="552"/>
      <c r="KMJ228" s="552"/>
      <c r="KMK228" s="544"/>
      <c r="KML228" s="544"/>
      <c r="KMM228" s="544"/>
      <c r="KMN228" s="551"/>
      <c r="KMO228" s="551"/>
      <c r="KMP228" s="552"/>
      <c r="KMQ228" s="552"/>
      <c r="KMR228" s="544"/>
      <c r="KMS228" s="544"/>
      <c r="KMT228" s="544"/>
      <c r="KMU228" s="551"/>
      <c r="KMV228" s="551"/>
      <c r="KMW228" s="552"/>
      <c r="KMX228" s="552"/>
      <c r="KMY228" s="544"/>
      <c r="KMZ228" s="544"/>
      <c r="KNA228" s="544"/>
      <c r="KNB228" s="551"/>
      <c r="KNC228" s="551"/>
      <c r="KND228" s="552"/>
      <c r="KNE228" s="552"/>
      <c r="KNF228" s="544"/>
      <c r="KNG228" s="544"/>
      <c r="KNH228" s="544"/>
      <c r="KNI228" s="551"/>
      <c r="KNJ228" s="551"/>
      <c r="KNK228" s="552"/>
      <c r="KNL228" s="552"/>
      <c r="KNM228" s="544"/>
      <c r="KNN228" s="544"/>
      <c r="KNO228" s="544"/>
      <c r="KNP228" s="551"/>
      <c r="KNQ228" s="551"/>
      <c r="KNR228" s="552"/>
      <c r="KNS228" s="552"/>
      <c r="KNT228" s="544"/>
      <c r="KNU228" s="544"/>
      <c r="KNV228" s="544"/>
      <c r="KNW228" s="551"/>
      <c r="KNX228" s="551"/>
      <c r="KNY228" s="552"/>
      <c r="KNZ228" s="552"/>
      <c r="KOA228" s="544"/>
      <c r="KOB228" s="544"/>
      <c r="KOC228" s="544"/>
      <c r="KOD228" s="551"/>
      <c r="KOE228" s="551"/>
      <c r="KOF228" s="552"/>
      <c r="KOG228" s="552"/>
      <c r="KOH228" s="544"/>
      <c r="KOI228" s="544"/>
      <c r="KOJ228" s="544"/>
      <c r="KOK228" s="551"/>
      <c r="KOL228" s="551"/>
      <c r="KOM228" s="552"/>
      <c r="KON228" s="552"/>
      <c r="KOO228" s="544"/>
      <c r="KOP228" s="544"/>
      <c r="KOQ228" s="544"/>
      <c r="KOR228" s="551"/>
      <c r="KOS228" s="551"/>
      <c r="KOT228" s="552"/>
      <c r="KOU228" s="552"/>
      <c r="KOV228" s="544"/>
      <c r="KOW228" s="544"/>
      <c r="KOX228" s="544"/>
      <c r="KOY228" s="551"/>
      <c r="KOZ228" s="551"/>
      <c r="KPA228" s="552"/>
      <c r="KPB228" s="552"/>
      <c r="KPC228" s="544"/>
      <c r="KPD228" s="544"/>
      <c r="KPE228" s="544"/>
      <c r="KPF228" s="551"/>
      <c r="KPG228" s="551"/>
      <c r="KPH228" s="552"/>
      <c r="KPI228" s="552"/>
      <c r="KPJ228" s="544"/>
      <c r="KPK228" s="544"/>
      <c r="KPL228" s="544"/>
      <c r="KPM228" s="551"/>
      <c r="KPN228" s="551"/>
      <c r="KPO228" s="552"/>
      <c r="KPP228" s="552"/>
      <c r="KPQ228" s="544"/>
      <c r="KPR228" s="544"/>
      <c r="KPS228" s="544"/>
      <c r="KPT228" s="551"/>
      <c r="KPU228" s="551"/>
      <c r="KPV228" s="552"/>
      <c r="KPW228" s="552"/>
      <c r="KPX228" s="544"/>
      <c r="KPY228" s="544"/>
      <c r="KPZ228" s="544"/>
      <c r="KQA228" s="551"/>
      <c r="KQB228" s="551"/>
      <c r="KQC228" s="552"/>
      <c r="KQD228" s="552"/>
      <c r="KQE228" s="544"/>
      <c r="KQF228" s="544"/>
      <c r="KQG228" s="544"/>
      <c r="KQH228" s="551"/>
      <c r="KQI228" s="551"/>
      <c r="KQJ228" s="552"/>
      <c r="KQK228" s="552"/>
      <c r="KQL228" s="544"/>
      <c r="KQM228" s="544"/>
      <c r="KQN228" s="544"/>
      <c r="KQO228" s="551"/>
      <c r="KQP228" s="551"/>
      <c r="KQQ228" s="552"/>
      <c r="KQR228" s="552"/>
      <c r="KQS228" s="544"/>
      <c r="KQT228" s="544"/>
      <c r="KQU228" s="544"/>
      <c r="KQV228" s="551"/>
      <c r="KQW228" s="551"/>
      <c r="KQX228" s="552"/>
      <c r="KQY228" s="552"/>
      <c r="KQZ228" s="544"/>
      <c r="KRA228" s="544"/>
      <c r="KRB228" s="544"/>
      <c r="KRC228" s="551"/>
      <c r="KRD228" s="551"/>
      <c r="KRE228" s="552"/>
      <c r="KRF228" s="552"/>
      <c r="KRG228" s="544"/>
      <c r="KRH228" s="544"/>
      <c r="KRI228" s="544"/>
      <c r="KRJ228" s="551"/>
      <c r="KRK228" s="551"/>
      <c r="KRL228" s="552"/>
      <c r="KRM228" s="552"/>
      <c r="KRN228" s="544"/>
      <c r="KRO228" s="544"/>
      <c r="KRP228" s="544"/>
      <c r="KRQ228" s="551"/>
      <c r="KRR228" s="551"/>
      <c r="KRS228" s="552"/>
      <c r="KRT228" s="552"/>
      <c r="KRU228" s="544"/>
      <c r="KRV228" s="544"/>
      <c r="KRW228" s="544"/>
      <c r="KRX228" s="551"/>
      <c r="KRY228" s="551"/>
      <c r="KRZ228" s="552"/>
      <c r="KSA228" s="552"/>
      <c r="KSB228" s="544"/>
      <c r="KSC228" s="544"/>
      <c r="KSD228" s="544"/>
      <c r="KSE228" s="551"/>
      <c r="KSF228" s="551"/>
      <c r="KSG228" s="552"/>
      <c r="KSH228" s="552"/>
      <c r="KSI228" s="544"/>
      <c r="KSJ228" s="544"/>
      <c r="KSK228" s="544"/>
      <c r="KSL228" s="551"/>
      <c r="KSM228" s="551"/>
      <c r="KSN228" s="552"/>
      <c r="KSO228" s="552"/>
      <c r="KSP228" s="544"/>
      <c r="KSQ228" s="544"/>
      <c r="KSR228" s="544"/>
      <c r="KSS228" s="551"/>
      <c r="KST228" s="551"/>
      <c r="KSU228" s="552"/>
      <c r="KSV228" s="552"/>
      <c r="KSW228" s="544"/>
      <c r="KSX228" s="544"/>
      <c r="KSY228" s="544"/>
      <c r="KSZ228" s="551"/>
      <c r="KTA228" s="551"/>
      <c r="KTB228" s="552"/>
      <c r="KTC228" s="552"/>
      <c r="KTD228" s="544"/>
      <c r="KTE228" s="544"/>
      <c r="KTF228" s="544"/>
      <c r="KTG228" s="551"/>
      <c r="KTH228" s="551"/>
      <c r="KTI228" s="552"/>
      <c r="KTJ228" s="552"/>
      <c r="KTK228" s="544"/>
      <c r="KTL228" s="544"/>
      <c r="KTM228" s="544"/>
      <c r="KTN228" s="551"/>
      <c r="KTO228" s="551"/>
      <c r="KTP228" s="552"/>
      <c r="KTQ228" s="552"/>
      <c r="KTR228" s="544"/>
      <c r="KTS228" s="544"/>
      <c r="KTT228" s="544"/>
      <c r="KTU228" s="551"/>
      <c r="KTV228" s="551"/>
      <c r="KTW228" s="552"/>
      <c r="KTX228" s="552"/>
      <c r="KTY228" s="544"/>
      <c r="KTZ228" s="544"/>
      <c r="KUA228" s="544"/>
      <c r="KUB228" s="551"/>
      <c r="KUC228" s="551"/>
      <c r="KUD228" s="552"/>
      <c r="KUE228" s="552"/>
      <c r="KUF228" s="544"/>
      <c r="KUG228" s="544"/>
      <c r="KUH228" s="544"/>
      <c r="KUI228" s="551"/>
      <c r="KUJ228" s="551"/>
      <c r="KUK228" s="552"/>
      <c r="KUL228" s="552"/>
      <c r="KUM228" s="544"/>
      <c r="KUN228" s="544"/>
      <c r="KUO228" s="544"/>
      <c r="KUP228" s="551"/>
      <c r="KUQ228" s="551"/>
      <c r="KUR228" s="552"/>
      <c r="KUS228" s="552"/>
      <c r="KUT228" s="544"/>
      <c r="KUU228" s="544"/>
      <c r="KUV228" s="544"/>
      <c r="KUW228" s="551"/>
      <c r="KUX228" s="551"/>
      <c r="KUY228" s="552"/>
      <c r="KUZ228" s="552"/>
      <c r="KVA228" s="544"/>
      <c r="KVB228" s="544"/>
      <c r="KVC228" s="544"/>
      <c r="KVD228" s="551"/>
      <c r="KVE228" s="551"/>
      <c r="KVF228" s="552"/>
      <c r="KVG228" s="552"/>
      <c r="KVH228" s="544"/>
      <c r="KVI228" s="544"/>
      <c r="KVJ228" s="544"/>
      <c r="KVK228" s="551"/>
      <c r="KVL228" s="551"/>
      <c r="KVM228" s="552"/>
      <c r="KVN228" s="552"/>
      <c r="KVO228" s="544"/>
      <c r="KVP228" s="544"/>
      <c r="KVQ228" s="544"/>
      <c r="KVR228" s="551"/>
      <c r="KVS228" s="551"/>
      <c r="KVT228" s="552"/>
      <c r="KVU228" s="552"/>
      <c r="KVV228" s="544"/>
      <c r="KVW228" s="544"/>
      <c r="KVX228" s="544"/>
      <c r="KVY228" s="551"/>
      <c r="KVZ228" s="551"/>
      <c r="KWA228" s="552"/>
      <c r="KWB228" s="552"/>
      <c r="KWC228" s="544"/>
      <c r="KWD228" s="544"/>
      <c r="KWE228" s="544"/>
      <c r="KWF228" s="551"/>
      <c r="KWG228" s="551"/>
      <c r="KWH228" s="552"/>
      <c r="KWI228" s="552"/>
      <c r="KWJ228" s="544"/>
      <c r="KWK228" s="544"/>
      <c r="KWL228" s="544"/>
      <c r="KWM228" s="551"/>
      <c r="KWN228" s="551"/>
      <c r="KWO228" s="552"/>
      <c r="KWP228" s="552"/>
      <c r="KWQ228" s="544"/>
      <c r="KWR228" s="544"/>
      <c r="KWS228" s="544"/>
      <c r="KWT228" s="551"/>
      <c r="KWU228" s="551"/>
      <c r="KWV228" s="552"/>
      <c r="KWW228" s="552"/>
      <c r="KWX228" s="544"/>
      <c r="KWY228" s="544"/>
      <c r="KWZ228" s="544"/>
      <c r="KXA228" s="551"/>
      <c r="KXB228" s="551"/>
      <c r="KXC228" s="552"/>
      <c r="KXD228" s="552"/>
      <c r="KXE228" s="544"/>
      <c r="KXF228" s="544"/>
      <c r="KXG228" s="544"/>
      <c r="KXH228" s="551"/>
      <c r="KXI228" s="551"/>
      <c r="KXJ228" s="552"/>
      <c r="KXK228" s="552"/>
      <c r="KXL228" s="544"/>
      <c r="KXM228" s="544"/>
      <c r="KXN228" s="544"/>
      <c r="KXO228" s="551"/>
      <c r="KXP228" s="551"/>
      <c r="KXQ228" s="552"/>
      <c r="KXR228" s="552"/>
      <c r="KXS228" s="544"/>
      <c r="KXT228" s="544"/>
      <c r="KXU228" s="544"/>
      <c r="KXV228" s="551"/>
      <c r="KXW228" s="551"/>
      <c r="KXX228" s="552"/>
      <c r="KXY228" s="552"/>
      <c r="KXZ228" s="544"/>
      <c r="KYA228" s="544"/>
      <c r="KYB228" s="544"/>
      <c r="KYC228" s="551"/>
      <c r="KYD228" s="551"/>
      <c r="KYE228" s="552"/>
      <c r="KYF228" s="552"/>
      <c r="KYG228" s="544"/>
      <c r="KYH228" s="544"/>
      <c r="KYI228" s="544"/>
      <c r="KYJ228" s="551"/>
      <c r="KYK228" s="551"/>
      <c r="KYL228" s="552"/>
      <c r="KYM228" s="552"/>
      <c r="KYN228" s="544"/>
      <c r="KYO228" s="544"/>
      <c r="KYP228" s="544"/>
      <c r="KYQ228" s="551"/>
      <c r="KYR228" s="551"/>
      <c r="KYS228" s="552"/>
      <c r="KYT228" s="552"/>
      <c r="KYU228" s="544"/>
      <c r="KYV228" s="544"/>
      <c r="KYW228" s="544"/>
      <c r="KYX228" s="551"/>
      <c r="KYY228" s="551"/>
      <c r="KYZ228" s="552"/>
      <c r="KZA228" s="552"/>
      <c r="KZB228" s="544"/>
      <c r="KZC228" s="544"/>
      <c r="KZD228" s="544"/>
      <c r="KZE228" s="551"/>
      <c r="KZF228" s="551"/>
      <c r="KZG228" s="552"/>
      <c r="KZH228" s="552"/>
      <c r="KZI228" s="544"/>
      <c r="KZJ228" s="544"/>
      <c r="KZK228" s="544"/>
      <c r="KZL228" s="551"/>
      <c r="KZM228" s="551"/>
      <c r="KZN228" s="552"/>
      <c r="KZO228" s="552"/>
      <c r="KZP228" s="544"/>
      <c r="KZQ228" s="544"/>
      <c r="KZR228" s="544"/>
      <c r="KZS228" s="551"/>
      <c r="KZT228" s="551"/>
      <c r="KZU228" s="552"/>
      <c r="KZV228" s="552"/>
      <c r="KZW228" s="544"/>
      <c r="KZX228" s="544"/>
      <c r="KZY228" s="544"/>
      <c r="KZZ228" s="551"/>
      <c r="LAA228" s="551"/>
      <c r="LAB228" s="552"/>
      <c r="LAC228" s="552"/>
      <c r="LAD228" s="544"/>
      <c r="LAE228" s="544"/>
      <c r="LAF228" s="544"/>
      <c r="LAG228" s="551"/>
      <c r="LAH228" s="551"/>
      <c r="LAI228" s="552"/>
      <c r="LAJ228" s="552"/>
      <c r="LAK228" s="544"/>
      <c r="LAL228" s="544"/>
      <c r="LAM228" s="544"/>
      <c r="LAN228" s="551"/>
      <c r="LAO228" s="551"/>
      <c r="LAP228" s="552"/>
      <c r="LAQ228" s="552"/>
      <c r="LAR228" s="544"/>
      <c r="LAS228" s="544"/>
      <c r="LAT228" s="544"/>
      <c r="LAU228" s="551"/>
      <c r="LAV228" s="551"/>
      <c r="LAW228" s="552"/>
      <c r="LAX228" s="552"/>
      <c r="LAY228" s="544"/>
      <c r="LAZ228" s="544"/>
      <c r="LBA228" s="544"/>
      <c r="LBB228" s="551"/>
      <c r="LBC228" s="551"/>
      <c r="LBD228" s="552"/>
      <c r="LBE228" s="552"/>
      <c r="LBF228" s="544"/>
      <c r="LBG228" s="544"/>
      <c r="LBH228" s="544"/>
      <c r="LBI228" s="551"/>
      <c r="LBJ228" s="551"/>
      <c r="LBK228" s="552"/>
      <c r="LBL228" s="552"/>
      <c r="LBM228" s="544"/>
      <c r="LBN228" s="544"/>
      <c r="LBO228" s="544"/>
      <c r="LBP228" s="551"/>
      <c r="LBQ228" s="551"/>
      <c r="LBR228" s="552"/>
      <c r="LBS228" s="552"/>
      <c r="LBT228" s="544"/>
      <c r="LBU228" s="544"/>
      <c r="LBV228" s="544"/>
      <c r="LBW228" s="551"/>
      <c r="LBX228" s="551"/>
      <c r="LBY228" s="552"/>
      <c r="LBZ228" s="552"/>
      <c r="LCA228" s="544"/>
      <c r="LCB228" s="544"/>
      <c r="LCC228" s="544"/>
      <c r="LCD228" s="551"/>
      <c r="LCE228" s="551"/>
      <c r="LCF228" s="552"/>
      <c r="LCG228" s="552"/>
      <c r="LCH228" s="544"/>
      <c r="LCI228" s="544"/>
      <c r="LCJ228" s="544"/>
      <c r="LCK228" s="551"/>
      <c r="LCL228" s="551"/>
      <c r="LCM228" s="552"/>
      <c r="LCN228" s="552"/>
      <c r="LCO228" s="544"/>
      <c r="LCP228" s="544"/>
      <c r="LCQ228" s="544"/>
      <c r="LCR228" s="551"/>
      <c r="LCS228" s="551"/>
      <c r="LCT228" s="552"/>
      <c r="LCU228" s="552"/>
      <c r="LCV228" s="544"/>
      <c r="LCW228" s="544"/>
      <c r="LCX228" s="544"/>
      <c r="LCY228" s="551"/>
      <c r="LCZ228" s="551"/>
      <c r="LDA228" s="552"/>
      <c r="LDB228" s="552"/>
      <c r="LDC228" s="544"/>
      <c r="LDD228" s="544"/>
      <c r="LDE228" s="544"/>
      <c r="LDF228" s="551"/>
      <c r="LDG228" s="551"/>
      <c r="LDH228" s="552"/>
      <c r="LDI228" s="552"/>
      <c r="LDJ228" s="544"/>
      <c r="LDK228" s="544"/>
      <c r="LDL228" s="544"/>
      <c r="LDM228" s="551"/>
      <c r="LDN228" s="551"/>
      <c r="LDO228" s="552"/>
      <c r="LDP228" s="552"/>
      <c r="LDQ228" s="544"/>
      <c r="LDR228" s="544"/>
      <c r="LDS228" s="544"/>
      <c r="LDT228" s="551"/>
      <c r="LDU228" s="551"/>
      <c r="LDV228" s="552"/>
      <c r="LDW228" s="552"/>
      <c r="LDX228" s="544"/>
      <c r="LDY228" s="544"/>
      <c r="LDZ228" s="544"/>
      <c r="LEA228" s="551"/>
      <c r="LEB228" s="551"/>
      <c r="LEC228" s="552"/>
      <c r="LED228" s="552"/>
      <c r="LEE228" s="544"/>
      <c r="LEF228" s="544"/>
      <c r="LEG228" s="544"/>
      <c r="LEH228" s="551"/>
      <c r="LEI228" s="551"/>
      <c r="LEJ228" s="552"/>
      <c r="LEK228" s="552"/>
      <c r="LEL228" s="544"/>
      <c r="LEM228" s="544"/>
      <c r="LEN228" s="544"/>
      <c r="LEO228" s="551"/>
      <c r="LEP228" s="551"/>
      <c r="LEQ228" s="552"/>
      <c r="LER228" s="552"/>
      <c r="LES228" s="544"/>
      <c r="LET228" s="544"/>
      <c r="LEU228" s="544"/>
      <c r="LEV228" s="551"/>
      <c r="LEW228" s="551"/>
      <c r="LEX228" s="552"/>
      <c r="LEY228" s="552"/>
      <c r="LEZ228" s="544"/>
      <c r="LFA228" s="544"/>
      <c r="LFB228" s="544"/>
      <c r="LFC228" s="551"/>
      <c r="LFD228" s="551"/>
      <c r="LFE228" s="552"/>
      <c r="LFF228" s="552"/>
      <c r="LFG228" s="544"/>
      <c r="LFH228" s="544"/>
      <c r="LFI228" s="544"/>
      <c r="LFJ228" s="551"/>
      <c r="LFK228" s="551"/>
      <c r="LFL228" s="552"/>
      <c r="LFM228" s="552"/>
      <c r="LFN228" s="544"/>
      <c r="LFO228" s="544"/>
      <c r="LFP228" s="544"/>
      <c r="LFQ228" s="551"/>
      <c r="LFR228" s="551"/>
      <c r="LFS228" s="552"/>
      <c r="LFT228" s="552"/>
      <c r="LFU228" s="544"/>
      <c r="LFV228" s="544"/>
      <c r="LFW228" s="544"/>
      <c r="LFX228" s="551"/>
      <c r="LFY228" s="551"/>
      <c r="LFZ228" s="552"/>
      <c r="LGA228" s="552"/>
      <c r="LGB228" s="544"/>
      <c r="LGC228" s="544"/>
      <c r="LGD228" s="544"/>
      <c r="LGE228" s="551"/>
      <c r="LGF228" s="551"/>
      <c r="LGG228" s="552"/>
      <c r="LGH228" s="552"/>
      <c r="LGI228" s="544"/>
      <c r="LGJ228" s="544"/>
      <c r="LGK228" s="544"/>
      <c r="LGL228" s="551"/>
      <c r="LGM228" s="551"/>
      <c r="LGN228" s="552"/>
      <c r="LGO228" s="552"/>
      <c r="LGP228" s="544"/>
      <c r="LGQ228" s="544"/>
      <c r="LGR228" s="544"/>
      <c r="LGS228" s="551"/>
      <c r="LGT228" s="551"/>
      <c r="LGU228" s="552"/>
      <c r="LGV228" s="552"/>
      <c r="LGW228" s="544"/>
      <c r="LGX228" s="544"/>
      <c r="LGY228" s="544"/>
      <c r="LGZ228" s="551"/>
      <c r="LHA228" s="551"/>
      <c r="LHB228" s="552"/>
      <c r="LHC228" s="552"/>
      <c r="LHD228" s="544"/>
      <c r="LHE228" s="544"/>
      <c r="LHF228" s="544"/>
      <c r="LHG228" s="551"/>
      <c r="LHH228" s="551"/>
      <c r="LHI228" s="552"/>
      <c r="LHJ228" s="552"/>
      <c r="LHK228" s="544"/>
      <c r="LHL228" s="544"/>
      <c r="LHM228" s="544"/>
      <c r="LHN228" s="551"/>
      <c r="LHO228" s="551"/>
      <c r="LHP228" s="552"/>
      <c r="LHQ228" s="552"/>
      <c r="LHR228" s="544"/>
      <c r="LHS228" s="544"/>
      <c r="LHT228" s="544"/>
      <c r="LHU228" s="551"/>
      <c r="LHV228" s="551"/>
      <c r="LHW228" s="552"/>
      <c r="LHX228" s="552"/>
      <c r="LHY228" s="544"/>
      <c r="LHZ228" s="544"/>
      <c r="LIA228" s="544"/>
      <c r="LIB228" s="551"/>
      <c r="LIC228" s="551"/>
      <c r="LID228" s="552"/>
      <c r="LIE228" s="552"/>
      <c r="LIF228" s="544"/>
      <c r="LIG228" s="544"/>
      <c r="LIH228" s="544"/>
      <c r="LII228" s="551"/>
      <c r="LIJ228" s="551"/>
      <c r="LIK228" s="552"/>
      <c r="LIL228" s="552"/>
      <c r="LIM228" s="544"/>
      <c r="LIN228" s="544"/>
      <c r="LIO228" s="544"/>
      <c r="LIP228" s="551"/>
      <c r="LIQ228" s="551"/>
      <c r="LIR228" s="552"/>
      <c r="LIS228" s="552"/>
      <c r="LIT228" s="544"/>
      <c r="LIU228" s="544"/>
      <c r="LIV228" s="544"/>
      <c r="LIW228" s="551"/>
      <c r="LIX228" s="551"/>
      <c r="LIY228" s="552"/>
      <c r="LIZ228" s="552"/>
      <c r="LJA228" s="544"/>
      <c r="LJB228" s="544"/>
      <c r="LJC228" s="544"/>
      <c r="LJD228" s="551"/>
      <c r="LJE228" s="551"/>
      <c r="LJF228" s="552"/>
      <c r="LJG228" s="552"/>
      <c r="LJH228" s="544"/>
      <c r="LJI228" s="544"/>
      <c r="LJJ228" s="544"/>
      <c r="LJK228" s="551"/>
      <c r="LJL228" s="551"/>
      <c r="LJM228" s="552"/>
      <c r="LJN228" s="552"/>
      <c r="LJO228" s="544"/>
      <c r="LJP228" s="544"/>
      <c r="LJQ228" s="544"/>
      <c r="LJR228" s="551"/>
      <c r="LJS228" s="551"/>
      <c r="LJT228" s="552"/>
      <c r="LJU228" s="552"/>
      <c r="LJV228" s="544"/>
      <c r="LJW228" s="544"/>
      <c r="LJX228" s="544"/>
      <c r="LJY228" s="551"/>
      <c r="LJZ228" s="551"/>
      <c r="LKA228" s="552"/>
      <c r="LKB228" s="552"/>
      <c r="LKC228" s="544"/>
      <c r="LKD228" s="544"/>
      <c r="LKE228" s="544"/>
      <c r="LKF228" s="551"/>
      <c r="LKG228" s="551"/>
      <c r="LKH228" s="552"/>
      <c r="LKI228" s="552"/>
      <c r="LKJ228" s="544"/>
      <c r="LKK228" s="544"/>
      <c r="LKL228" s="544"/>
      <c r="LKM228" s="551"/>
      <c r="LKN228" s="551"/>
      <c r="LKO228" s="552"/>
      <c r="LKP228" s="552"/>
      <c r="LKQ228" s="544"/>
      <c r="LKR228" s="544"/>
      <c r="LKS228" s="544"/>
      <c r="LKT228" s="551"/>
      <c r="LKU228" s="551"/>
      <c r="LKV228" s="552"/>
      <c r="LKW228" s="552"/>
      <c r="LKX228" s="544"/>
      <c r="LKY228" s="544"/>
      <c r="LKZ228" s="544"/>
      <c r="LLA228" s="551"/>
      <c r="LLB228" s="551"/>
      <c r="LLC228" s="552"/>
      <c r="LLD228" s="552"/>
      <c r="LLE228" s="544"/>
      <c r="LLF228" s="544"/>
      <c r="LLG228" s="544"/>
      <c r="LLH228" s="551"/>
      <c r="LLI228" s="551"/>
      <c r="LLJ228" s="552"/>
      <c r="LLK228" s="552"/>
      <c r="LLL228" s="544"/>
      <c r="LLM228" s="544"/>
      <c r="LLN228" s="544"/>
      <c r="LLO228" s="551"/>
      <c r="LLP228" s="551"/>
      <c r="LLQ228" s="552"/>
      <c r="LLR228" s="552"/>
      <c r="LLS228" s="544"/>
      <c r="LLT228" s="544"/>
      <c r="LLU228" s="544"/>
      <c r="LLV228" s="551"/>
      <c r="LLW228" s="551"/>
      <c r="LLX228" s="552"/>
      <c r="LLY228" s="552"/>
      <c r="LLZ228" s="544"/>
      <c r="LMA228" s="544"/>
      <c r="LMB228" s="544"/>
      <c r="LMC228" s="551"/>
      <c r="LMD228" s="551"/>
      <c r="LME228" s="552"/>
      <c r="LMF228" s="552"/>
      <c r="LMG228" s="544"/>
      <c r="LMH228" s="544"/>
      <c r="LMI228" s="544"/>
      <c r="LMJ228" s="551"/>
      <c r="LMK228" s="551"/>
      <c r="LML228" s="552"/>
      <c r="LMM228" s="552"/>
      <c r="LMN228" s="544"/>
      <c r="LMO228" s="544"/>
      <c r="LMP228" s="544"/>
      <c r="LMQ228" s="551"/>
      <c r="LMR228" s="551"/>
      <c r="LMS228" s="552"/>
      <c r="LMT228" s="552"/>
      <c r="LMU228" s="544"/>
      <c r="LMV228" s="544"/>
      <c r="LMW228" s="544"/>
      <c r="LMX228" s="551"/>
      <c r="LMY228" s="551"/>
      <c r="LMZ228" s="552"/>
      <c r="LNA228" s="552"/>
      <c r="LNB228" s="544"/>
      <c r="LNC228" s="544"/>
      <c r="LND228" s="544"/>
      <c r="LNE228" s="551"/>
      <c r="LNF228" s="551"/>
      <c r="LNG228" s="552"/>
      <c r="LNH228" s="552"/>
      <c r="LNI228" s="544"/>
      <c r="LNJ228" s="544"/>
      <c r="LNK228" s="544"/>
      <c r="LNL228" s="551"/>
      <c r="LNM228" s="551"/>
      <c r="LNN228" s="552"/>
      <c r="LNO228" s="552"/>
      <c r="LNP228" s="544"/>
      <c r="LNQ228" s="544"/>
      <c r="LNR228" s="544"/>
      <c r="LNS228" s="551"/>
      <c r="LNT228" s="551"/>
      <c r="LNU228" s="552"/>
      <c r="LNV228" s="552"/>
      <c r="LNW228" s="544"/>
      <c r="LNX228" s="544"/>
      <c r="LNY228" s="544"/>
      <c r="LNZ228" s="551"/>
      <c r="LOA228" s="551"/>
      <c r="LOB228" s="552"/>
      <c r="LOC228" s="552"/>
      <c r="LOD228" s="544"/>
      <c r="LOE228" s="544"/>
      <c r="LOF228" s="544"/>
      <c r="LOG228" s="551"/>
      <c r="LOH228" s="551"/>
      <c r="LOI228" s="552"/>
      <c r="LOJ228" s="552"/>
      <c r="LOK228" s="544"/>
      <c r="LOL228" s="544"/>
      <c r="LOM228" s="544"/>
      <c r="LON228" s="551"/>
      <c r="LOO228" s="551"/>
      <c r="LOP228" s="552"/>
      <c r="LOQ228" s="552"/>
      <c r="LOR228" s="544"/>
      <c r="LOS228" s="544"/>
      <c r="LOT228" s="544"/>
      <c r="LOU228" s="551"/>
      <c r="LOV228" s="551"/>
      <c r="LOW228" s="552"/>
      <c r="LOX228" s="552"/>
      <c r="LOY228" s="544"/>
      <c r="LOZ228" s="544"/>
      <c r="LPA228" s="544"/>
      <c r="LPB228" s="551"/>
      <c r="LPC228" s="551"/>
      <c r="LPD228" s="552"/>
      <c r="LPE228" s="552"/>
      <c r="LPF228" s="544"/>
      <c r="LPG228" s="544"/>
      <c r="LPH228" s="544"/>
      <c r="LPI228" s="551"/>
      <c r="LPJ228" s="551"/>
      <c r="LPK228" s="552"/>
      <c r="LPL228" s="552"/>
      <c r="LPM228" s="544"/>
      <c r="LPN228" s="544"/>
      <c r="LPO228" s="544"/>
      <c r="LPP228" s="551"/>
      <c r="LPQ228" s="551"/>
      <c r="LPR228" s="552"/>
      <c r="LPS228" s="552"/>
      <c r="LPT228" s="544"/>
      <c r="LPU228" s="544"/>
      <c r="LPV228" s="544"/>
      <c r="LPW228" s="551"/>
      <c r="LPX228" s="551"/>
      <c r="LPY228" s="552"/>
      <c r="LPZ228" s="552"/>
      <c r="LQA228" s="544"/>
      <c r="LQB228" s="544"/>
      <c r="LQC228" s="544"/>
      <c r="LQD228" s="551"/>
      <c r="LQE228" s="551"/>
      <c r="LQF228" s="552"/>
      <c r="LQG228" s="552"/>
      <c r="LQH228" s="544"/>
      <c r="LQI228" s="544"/>
      <c r="LQJ228" s="544"/>
      <c r="LQK228" s="551"/>
      <c r="LQL228" s="551"/>
      <c r="LQM228" s="552"/>
      <c r="LQN228" s="552"/>
      <c r="LQO228" s="544"/>
      <c r="LQP228" s="544"/>
      <c r="LQQ228" s="544"/>
      <c r="LQR228" s="551"/>
      <c r="LQS228" s="551"/>
      <c r="LQT228" s="552"/>
      <c r="LQU228" s="552"/>
      <c r="LQV228" s="544"/>
      <c r="LQW228" s="544"/>
      <c r="LQX228" s="544"/>
      <c r="LQY228" s="551"/>
      <c r="LQZ228" s="551"/>
      <c r="LRA228" s="552"/>
      <c r="LRB228" s="552"/>
      <c r="LRC228" s="544"/>
      <c r="LRD228" s="544"/>
      <c r="LRE228" s="544"/>
      <c r="LRF228" s="551"/>
      <c r="LRG228" s="551"/>
      <c r="LRH228" s="552"/>
      <c r="LRI228" s="552"/>
      <c r="LRJ228" s="544"/>
      <c r="LRK228" s="544"/>
      <c r="LRL228" s="544"/>
      <c r="LRM228" s="551"/>
      <c r="LRN228" s="551"/>
      <c r="LRO228" s="552"/>
      <c r="LRP228" s="552"/>
      <c r="LRQ228" s="544"/>
      <c r="LRR228" s="544"/>
      <c r="LRS228" s="544"/>
      <c r="LRT228" s="551"/>
      <c r="LRU228" s="551"/>
      <c r="LRV228" s="552"/>
      <c r="LRW228" s="552"/>
      <c r="LRX228" s="544"/>
      <c r="LRY228" s="544"/>
      <c r="LRZ228" s="544"/>
      <c r="LSA228" s="551"/>
      <c r="LSB228" s="551"/>
      <c r="LSC228" s="552"/>
      <c r="LSD228" s="552"/>
      <c r="LSE228" s="544"/>
      <c r="LSF228" s="544"/>
      <c r="LSG228" s="544"/>
      <c r="LSH228" s="551"/>
      <c r="LSI228" s="551"/>
      <c r="LSJ228" s="552"/>
      <c r="LSK228" s="552"/>
      <c r="LSL228" s="544"/>
      <c r="LSM228" s="544"/>
      <c r="LSN228" s="544"/>
      <c r="LSO228" s="551"/>
      <c r="LSP228" s="551"/>
      <c r="LSQ228" s="552"/>
      <c r="LSR228" s="552"/>
      <c r="LSS228" s="544"/>
      <c r="LST228" s="544"/>
      <c r="LSU228" s="544"/>
      <c r="LSV228" s="551"/>
      <c r="LSW228" s="551"/>
      <c r="LSX228" s="552"/>
      <c r="LSY228" s="552"/>
      <c r="LSZ228" s="544"/>
      <c r="LTA228" s="544"/>
      <c r="LTB228" s="544"/>
      <c r="LTC228" s="551"/>
      <c r="LTD228" s="551"/>
      <c r="LTE228" s="552"/>
      <c r="LTF228" s="552"/>
      <c r="LTG228" s="544"/>
      <c r="LTH228" s="544"/>
      <c r="LTI228" s="544"/>
      <c r="LTJ228" s="551"/>
      <c r="LTK228" s="551"/>
      <c r="LTL228" s="552"/>
      <c r="LTM228" s="552"/>
      <c r="LTN228" s="544"/>
      <c r="LTO228" s="544"/>
      <c r="LTP228" s="544"/>
      <c r="LTQ228" s="551"/>
      <c r="LTR228" s="551"/>
      <c r="LTS228" s="552"/>
      <c r="LTT228" s="552"/>
      <c r="LTU228" s="544"/>
      <c r="LTV228" s="544"/>
      <c r="LTW228" s="544"/>
      <c r="LTX228" s="551"/>
      <c r="LTY228" s="551"/>
      <c r="LTZ228" s="552"/>
      <c r="LUA228" s="552"/>
      <c r="LUB228" s="544"/>
      <c r="LUC228" s="544"/>
      <c r="LUD228" s="544"/>
      <c r="LUE228" s="551"/>
      <c r="LUF228" s="551"/>
      <c r="LUG228" s="552"/>
      <c r="LUH228" s="552"/>
      <c r="LUI228" s="544"/>
      <c r="LUJ228" s="544"/>
      <c r="LUK228" s="544"/>
      <c r="LUL228" s="551"/>
      <c r="LUM228" s="551"/>
      <c r="LUN228" s="552"/>
      <c r="LUO228" s="552"/>
      <c r="LUP228" s="544"/>
      <c r="LUQ228" s="544"/>
      <c r="LUR228" s="544"/>
      <c r="LUS228" s="551"/>
      <c r="LUT228" s="551"/>
      <c r="LUU228" s="552"/>
      <c r="LUV228" s="552"/>
      <c r="LUW228" s="544"/>
      <c r="LUX228" s="544"/>
      <c r="LUY228" s="544"/>
      <c r="LUZ228" s="551"/>
      <c r="LVA228" s="551"/>
      <c r="LVB228" s="552"/>
      <c r="LVC228" s="552"/>
      <c r="LVD228" s="544"/>
      <c r="LVE228" s="544"/>
      <c r="LVF228" s="544"/>
      <c r="LVG228" s="551"/>
      <c r="LVH228" s="551"/>
      <c r="LVI228" s="552"/>
      <c r="LVJ228" s="552"/>
      <c r="LVK228" s="544"/>
      <c r="LVL228" s="544"/>
      <c r="LVM228" s="544"/>
      <c r="LVN228" s="551"/>
      <c r="LVO228" s="551"/>
      <c r="LVP228" s="552"/>
      <c r="LVQ228" s="552"/>
      <c r="LVR228" s="544"/>
      <c r="LVS228" s="544"/>
      <c r="LVT228" s="544"/>
      <c r="LVU228" s="551"/>
      <c r="LVV228" s="551"/>
      <c r="LVW228" s="552"/>
      <c r="LVX228" s="552"/>
      <c r="LVY228" s="544"/>
      <c r="LVZ228" s="544"/>
      <c r="LWA228" s="544"/>
      <c r="LWB228" s="551"/>
      <c r="LWC228" s="551"/>
      <c r="LWD228" s="552"/>
      <c r="LWE228" s="552"/>
      <c r="LWF228" s="544"/>
      <c r="LWG228" s="544"/>
      <c r="LWH228" s="544"/>
      <c r="LWI228" s="551"/>
      <c r="LWJ228" s="551"/>
      <c r="LWK228" s="552"/>
      <c r="LWL228" s="552"/>
      <c r="LWM228" s="544"/>
      <c r="LWN228" s="544"/>
      <c r="LWO228" s="544"/>
      <c r="LWP228" s="551"/>
      <c r="LWQ228" s="551"/>
      <c r="LWR228" s="552"/>
      <c r="LWS228" s="552"/>
      <c r="LWT228" s="544"/>
      <c r="LWU228" s="544"/>
      <c r="LWV228" s="544"/>
      <c r="LWW228" s="551"/>
      <c r="LWX228" s="551"/>
      <c r="LWY228" s="552"/>
      <c r="LWZ228" s="552"/>
      <c r="LXA228" s="544"/>
      <c r="LXB228" s="544"/>
      <c r="LXC228" s="544"/>
      <c r="LXD228" s="551"/>
      <c r="LXE228" s="551"/>
      <c r="LXF228" s="552"/>
      <c r="LXG228" s="552"/>
      <c r="LXH228" s="544"/>
      <c r="LXI228" s="544"/>
      <c r="LXJ228" s="544"/>
      <c r="LXK228" s="551"/>
      <c r="LXL228" s="551"/>
      <c r="LXM228" s="552"/>
      <c r="LXN228" s="552"/>
      <c r="LXO228" s="544"/>
      <c r="LXP228" s="544"/>
      <c r="LXQ228" s="544"/>
      <c r="LXR228" s="551"/>
      <c r="LXS228" s="551"/>
      <c r="LXT228" s="552"/>
      <c r="LXU228" s="552"/>
      <c r="LXV228" s="544"/>
      <c r="LXW228" s="544"/>
      <c r="LXX228" s="544"/>
      <c r="LXY228" s="551"/>
      <c r="LXZ228" s="551"/>
      <c r="LYA228" s="552"/>
      <c r="LYB228" s="552"/>
      <c r="LYC228" s="544"/>
      <c r="LYD228" s="544"/>
      <c r="LYE228" s="544"/>
      <c r="LYF228" s="551"/>
      <c r="LYG228" s="551"/>
      <c r="LYH228" s="552"/>
      <c r="LYI228" s="552"/>
      <c r="LYJ228" s="544"/>
      <c r="LYK228" s="544"/>
      <c r="LYL228" s="544"/>
      <c r="LYM228" s="551"/>
      <c r="LYN228" s="551"/>
      <c r="LYO228" s="552"/>
      <c r="LYP228" s="552"/>
      <c r="LYQ228" s="544"/>
      <c r="LYR228" s="544"/>
      <c r="LYS228" s="544"/>
      <c r="LYT228" s="551"/>
      <c r="LYU228" s="551"/>
      <c r="LYV228" s="552"/>
      <c r="LYW228" s="552"/>
      <c r="LYX228" s="544"/>
      <c r="LYY228" s="544"/>
      <c r="LYZ228" s="544"/>
      <c r="LZA228" s="551"/>
      <c r="LZB228" s="551"/>
      <c r="LZC228" s="552"/>
      <c r="LZD228" s="552"/>
      <c r="LZE228" s="544"/>
      <c r="LZF228" s="544"/>
      <c r="LZG228" s="544"/>
      <c r="LZH228" s="551"/>
      <c r="LZI228" s="551"/>
      <c r="LZJ228" s="552"/>
      <c r="LZK228" s="552"/>
      <c r="LZL228" s="544"/>
      <c r="LZM228" s="544"/>
      <c r="LZN228" s="544"/>
      <c r="LZO228" s="551"/>
      <c r="LZP228" s="551"/>
      <c r="LZQ228" s="552"/>
      <c r="LZR228" s="552"/>
      <c r="LZS228" s="544"/>
      <c r="LZT228" s="544"/>
      <c r="LZU228" s="544"/>
      <c r="LZV228" s="551"/>
      <c r="LZW228" s="551"/>
      <c r="LZX228" s="552"/>
      <c r="LZY228" s="552"/>
      <c r="LZZ228" s="544"/>
      <c r="MAA228" s="544"/>
      <c r="MAB228" s="544"/>
      <c r="MAC228" s="551"/>
      <c r="MAD228" s="551"/>
      <c r="MAE228" s="552"/>
      <c r="MAF228" s="552"/>
      <c r="MAG228" s="544"/>
      <c r="MAH228" s="544"/>
      <c r="MAI228" s="544"/>
      <c r="MAJ228" s="551"/>
      <c r="MAK228" s="551"/>
      <c r="MAL228" s="552"/>
      <c r="MAM228" s="552"/>
      <c r="MAN228" s="544"/>
      <c r="MAO228" s="544"/>
      <c r="MAP228" s="544"/>
      <c r="MAQ228" s="551"/>
      <c r="MAR228" s="551"/>
      <c r="MAS228" s="552"/>
      <c r="MAT228" s="552"/>
      <c r="MAU228" s="544"/>
      <c r="MAV228" s="544"/>
      <c r="MAW228" s="544"/>
      <c r="MAX228" s="551"/>
      <c r="MAY228" s="551"/>
      <c r="MAZ228" s="552"/>
      <c r="MBA228" s="552"/>
      <c r="MBB228" s="544"/>
      <c r="MBC228" s="544"/>
      <c r="MBD228" s="544"/>
      <c r="MBE228" s="551"/>
      <c r="MBF228" s="551"/>
      <c r="MBG228" s="552"/>
      <c r="MBH228" s="552"/>
      <c r="MBI228" s="544"/>
      <c r="MBJ228" s="544"/>
      <c r="MBK228" s="544"/>
      <c r="MBL228" s="551"/>
      <c r="MBM228" s="551"/>
      <c r="MBN228" s="552"/>
      <c r="MBO228" s="552"/>
      <c r="MBP228" s="544"/>
      <c r="MBQ228" s="544"/>
      <c r="MBR228" s="544"/>
      <c r="MBS228" s="551"/>
      <c r="MBT228" s="551"/>
      <c r="MBU228" s="552"/>
      <c r="MBV228" s="552"/>
      <c r="MBW228" s="544"/>
      <c r="MBX228" s="544"/>
      <c r="MBY228" s="544"/>
      <c r="MBZ228" s="551"/>
      <c r="MCA228" s="551"/>
      <c r="MCB228" s="552"/>
      <c r="MCC228" s="552"/>
      <c r="MCD228" s="544"/>
      <c r="MCE228" s="544"/>
      <c r="MCF228" s="544"/>
      <c r="MCG228" s="551"/>
      <c r="MCH228" s="551"/>
      <c r="MCI228" s="552"/>
      <c r="MCJ228" s="552"/>
      <c r="MCK228" s="544"/>
      <c r="MCL228" s="544"/>
      <c r="MCM228" s="544"/>
      <c r="MCN228" s="551"/>
      <c r="MCO228" s="551"/>
      <c r="MCP228" s="552"/>
      <c r="MCQ228" s="552"/>
      <c r="MCR228" s="544"/>
      <c r="MCS228" s="544"/>
      <c r="MCT228" s="544"/>
      <c r="MCU228" s="551"/>
      <c r="MCV228" s="551"/>
      <c r="MCW228" s="552"/>
      <c r="MCX228" s="552"/>
      <c r="MCY228" s="544"/>
      <c r="MCZ228" s="544"/>
      <c r="MDA228" s="544"/>
      <c r="MDB228" s="551"/>
      <c r="MDC228" s="551"/>
      <c r="MDD228" s="552"/>
      <c r="MDE228" s="552"/>
      <c r="MDF228" s="544"/>
      <c r="MDG228" s="544"/>
      <c r="MDH228" s="544"/>
      <c r="MDI228" s="551"/>
      <c r="MDJ228" s="551"/>
      <c r="MDK228" s="552"/>
      <c r="MDL228" s="552"/>
      <c r="MDM228" s="544"/>
      <c r="MDN228" s="544"/>
      <c r="MDO228" s="544"/>
      <c r="MDP228" s="551"/>
      <c r="MDQ228" s="551"/>
      <c r="MDR228" s="552"/>
      <c r="MDS228" s="552"/>
      <c r="MDT228" s="544"/>
      <c r="MDU228" s="544"/>
      <c r="MDV228" s="544"/>
      <c r="MDW228" s="551"/>
      <c r="MDX228" s="551"/>
      <c r="MDY228" s="552"/>
      <c r="MDZ228" s="552"/>
      <c r="MEA228" s="544"/>
      <c r="MEB228" s="544"/>
      <c r="MEC228" s="544"/>
      <c r="MED228" s="551"/>
      <c r="MEE228" s="551"/>
      <c r="MEF228" s="552"/>
      <c r="MEG228" s="552"/>
      <c r="MEH228" s="544"/>
      <c r="MEI228" s="544"/>
      <c r="MEJ228" s="544"/>
      <c r="MEK228" s="551"/>
      <c r="MEL228" s="551"/>
      <c r="MEM228" s="552"/>
      <c r="MEN228" s="552"/>
      <c r="MEO228" s="544"/>
      <c r="MEP228" s="544"/>
      <c r="MEQ228" s="544"/>
      <c r="MER228" s="551"/>
      <c r="MES228" s="551"/>
      <c r="MET228" s="552"/>
      <c r="MEU228" s="552"/>
      <c r="MEV228" s="544"/>
      <c r="MEW228" s="544"/>
      <c r="MEX228" s="544"/>
      <c r="MEY228" s="551"/>
      <c r="MEZ228" s="551"/>
      <c r="MFA228" s="552"/>
      <c r="MFB228" s="552"/>
      <c r="MFC228" s="544"/>
      <c r="MFD228" s="544"/>
      <c r="MFE228" s="544"/>
      <c r="MFF228" s="551"/>
      <c r="MFG228" s="551"/>
      <c r="MFH228" s="552"/>
      <c r="MFI228" s="552"/>
      <c r="MFJ228" s="544"/>
      <c r="MFK228" s="544"/>
      <c r="MFL228" s="544"/>
      <c r="MFM228" s="551"/>
      <c r="MFN228" s="551"/>
      <c r="MFO228" s="552"/>
      <c r="MFP228" s="552"/>
      <c r="MFQ228" s="544"/>
      <c r="MFR228" s="544"/>
      <c r="MFS228" s="544"/>
      <c r="MFT228" s="551"/>
      <c r="MFU228" s="551"/>
      <c r="MFV228" s="552"/>
      <c r="MFW228" s="552"/>
      <c r="MFX228" s="544"/>
      <c r="MFY228" s="544"/>
      <c r="MFZ228" s="544"/>
      <c r="MGA228" s="551"/>
      <c r="MGB228" s="551"/>
      <c r="MGC228" s="552"/>
      <c r="MGD228" s="552"/>
      <c r="MGE228" s="544"/>
      <c r="MGF228" s="544"/>
      <c r="MGG228" s="544"/>
      <c r="MGH228" s="551"/>
      <c r="MGI228" s="551"/>
      <c r="MGJ228" s="552"/>
      <c r="MGK228" s="552"/>
      <c r="MGL228" s="544"/>
      <c r="MGM228" s="544"/>
      <c r="MGN228" s="544"/>
      <c r="MGO228" s="551"/>
      <c r="MGP228" s="551"/>
      <c r="MGQ228" s="552"/>
      <c r="MGR228" s="552"/>
      <c r="MGS228" s="544"/>
      <c r="MGT228" s="544"/>
      <c r="MGU228" s="544"/>
      <c r="MGV228" s="551"/>
      <c r="MGW228" s="551"/>
      <c r="MGX228" s="552"/>
      <c r="MGY228" s="552"/>
      <c r="MGZ228" s="544"/>
      <c r="MHA228" s="544"/>
      <c r="MHB228" s="544"/>
      <c r="MHC228" s="551"/>
      <c r="MHD228" s="551"/>
      <c r="MHE228" s="552"/>
      <c r="MHF228" s="552"/>
      <c r="MHG228" s="544"/>
      <c r="MHH228" s="544"/>
      <c r="MHI228" s="544"/>
      <c r="MHJ228" s="551"/>
      <c r="MHK228" s="551"/>
      <c r="MHL228" s="552"/>
      <c r="MHM228" s="552"/>
      <c r="MHN228" s="544"/>
      <c r="MHO228" s="544"/>
      <c r="MHP228" s="544"/>
      <c r="MHQ228" s="551"/>
      <c r="MHR228" s="551"/>
      <c r="MHS228" s="552"/>
      <c r="MHT228" s="552"/>
      <c r="MHU228" s="544"/>
      <c r="MHV228" s="544"/>
      <c r="MHW228" s="544"/>
      <c r="MHX228" s="551"/>
      <c r="MHY228" s="551"/>
      <c r="MHZ228" s="552"/>
      <c r="MIA228" s="552"/>
      <c r="MIB228" s="544"/>
      <c r="MIC228" s="544"/>
      <c r="MID228" s="544"/>
      <c r="MIE228" s="551"/>
      <c r="MIF228" s="551"/>
      <c r="MIG228" s="552"/>
      <c r="MIH228" s="552"/>
      <c r="MII228" s="544"/>
      <c r="MIJ228" s="544"/>
      <c r="MIK228" s="544"/>
      <c r="MIL228" s="551"/>
      <c r="MIM228" s="551"/>
      <c r="MIN228" s="552"/>
      <c r="MIO228" s="552"/>
      <c r="MIP228" s="544"/>
      <c r="MIQ228" s="544"/>
      <c r="MIR228" s="544"/>
      <c r="MIS228" s="551"/>
      <c r="MIT228" s="551"/>
      <c r="MIU228" s="552"/>
      <c r="MIV228" s="552"/>
      <c r="MIW228" s="544"/>
      <c r="MIX228" s="544"/>
      <c r="MIY228" s="544"/>
      <c r="MIZ228" s="551"/>
      <c r="MJA228" s="551"/>
      <c r="MJB228" s="552"/>
      <c r="MJC228" s="552"/>
      <c r="MJD228" s="544"/>
      <c r="MJE228" s="544"/>
      <c r="MJF228" s="544"/>
      <c r="MJG228" s="551"/>
      <c r="MJH228" s="551"/>
      <c r="MJI228" s="552"/>
      <c r="MJJ228" s="552"/>
      <c r="MJK228" s="544"/>
      <c r="MJL228" s="544"/>
      <c r="MJM228" s="544"/>
      <c r="MJN228" s="551"/>
      <c r="MJO228" s="551"/>
      <c r="MJP228" s="552"/>
      <c r="MJQ228" s="552"/>
      <c r="MJR228" s="544"/>
      <c r="MJS228" s="544"/>
      <c r="MJT228" s="544"/>
      <c r="MJU228" s="551"/>
      <c r="MJV228" s="551"/>
      <c r="MJW228" s="552"/>
      <c r="MJX228" s="552"/>
      <c r="MJY228" s="544"/>
      <c r="MJZ228" s="544"/>
      <c r="MKA228" s="544"/>
      <c r="MKB228" s="551"/>
      <c r="MKC228" s="551"/>
      <c r="MKD228" s="552"/>
      <c r="MKE228" s="552"/>
      <c r="MKF228" s="544"/>
      <c r="MKG228" s="544"/>
      <c r="MKH228" s="544"/>
      <c r="MKI228" s="551"/>
      <c r="MKJ228" s="551"/>
      <c r="MKK228" s="552"/>
      <c r="MKL228" s="552"/>
      <c r="MKM228" s="544"/>
      <c r="MKN228" s="544"/>
      <c r="MKO228" s="544"/>
      <c r="MKP228" s="551"/>
      <c r="MKQ228" s="551"/>
      <c r="MKR228" s="552"/>
      <c r="MKS228" s="552"/>
      <c r="MKT228" s="544"/>
      <c r="MKU228" s="544"/>
      <c r="MKV228" s="544"/>
      <c r="MKW228" s="551"/>
      <c r="MKX228" s="551"/>
      <c r="MKY228" s="552"/>
      <c r="MKZ228" s="552"/>
      <c r="MLA228" s="544"/>
      <c r="MLB228" s="544"/>
      <c r="MLC228" s="544"/>
      <c r="MLD228" s="551"/>
      <c r="MLE228" s="551"/>
      <c r="MLF228" s="552"/>
      <c r="MLG228" s="552"/>
      <c r="MLH228" s="544"/>
      <c r="MLI228" s="544"/>
      <c r="MLJ228" s="544"/>
      <c r="MLK228" s="551"/>
      <c r="MLL228" s="551"/>
      <c r="MLM228" s="552"/>
      <c r="MLN228" s="552"/>
      <c r="MLO228" s="544"/>
      <c r="MLP228" s="544"/>
      <c r="MLQ228" s="544"/>
      <c r="MLR228" s="551"/>
      <c r="MLS228" s="551"/>
      <c r="MLT228" s="552"/>
      <c r="MLU228" s="552"/>
      <c r="MLV228" s="544"/>
      <c r="MLW228" s="544"/>
      <c r="MLX228" s="544"/>
      <c r="MLY228" s="551"/>
      <c r="MLZ228" s="551"/>
      <c r="MMA228" s="552"/>
      <c r="MMB228" s="552"/>
      <c r="MMC228" s="544"/>
      <c r="MMD228" s="544"/>
      <c r="MME228" s="544"/>
      <c r="MMF228" s="551"/>
      <c r="MMG228" s="551"/>
      <c r="MMH228" s="552"/>
      <c r="MMI228" s="552"/>
      <c r="MMJ228" s="544"/>
      <c r="MMK228" s="544"/>
      <c r="MML228" s="544"/>
      <c r="MMM228" s="551"/>
      <c r="MMN228" s="551"/>
      <c r="MMO228" s="552"/>
      <c r="MMP228" s="552"/>
      <c r="MMQ228" s="544"/>
      <c r="MMR228" s="544"/>
      <c r="MMS228" s="544"/>
      <c r="MMT228" s="551"/>
      <c r="MMU228" s="551"/>
      <c r="MMV228" s="552"/>
      <c r="MMW228" s="552"/>
      <c r="MMX228" s="544"/>
      <c r="MMY228" s="544"/>
      <c r="MMZ228" s="544"/>
      <c r="MNA228" s="551"/>
      <c r="MNB228" s="551"/>
      <c r="MNC228" s="552"/>
      <c r="MND228" s="552"/>
      <c r="MNE228" s="544"/>
      <c r="MNF228" s="544"/>
      <c r="MNG228" s="544"/>
      <c r="MNH228" s="551"/>
      <c r="MNI228" s="551"/>
      <c r="MNJ228" s="552"/>
      <c r="MNK228" s="552"/>
      <c r="MNL228" s="544"/>
      <c r="MNM228" s="544"/>
      <c r="MNN228" s="544"/>
      <c r="MNO228" s="551"/>
      <c r="MNP228" s="551"/>
      <c r="MNQ228" s="552"/>
      <c r="MNR228" s="552"/>
      <c r="MNS228" s="544"/>
      <c r="MNT228" s="544"/>
      <c r="MNU228" s="544"/>
      <c r="MNV228" s="551"/>
      <c r="MNW228" s="551"/>
      <c r="MNX228" s="552"/>
      <c r="MNY228" s="552"/>
      <c r="MNZ228" s="544"/>
      <c r="MOA228" s="544"/>
      <c r="MOB228" s="544"/>
      <c r="MOC228" s="551"/>
      <c r="MOD228" s="551"/>
      <c r="MOE228" s="552"/>
      <c r="MOF228" s="552"/>
      <c r="MOG228" s="544"/>
      <c r="MOH228" s="544"/>
      <c r="MOI228" s="544"/>
      <c r="MOJ228" s="551"/>
      <c r="MOK228" s="551"/>
      <c r="MOL228" s="552"/>
      <c r="MOM228" s="552"/>
      <c r="MON228" s="544"/>
      <c r="MOO228" s="544"/>
      <c r="MOP228" s="544"/>
      <c r="MOQ228" s="551"/>
      <c r="MOR228" s="551"/>
      <c r="MOS228" s="552"/>
      <c r="MOT228" s="552"/>
      <c r="MOU228" s="544"/>
      <c r="MOV228" s="544"/>
      <c r="MOW228" s="544"/>
      <c r="MOX228" s="551"/>
      <c r="MOY228" s="551"/>
      <c r="MOZ228" s="552"/>
      <c r="MPA228" s="552"/>
      <c r="MPB228" s="544"/>
      <c r="MPC228" s="544"/>
      <c r="MPD228" s="544"/>
      <c r="MPE228" s="551"/>
      <c r="MPF228" s="551"/>
      <c r="MPG228" s="552"/>
      <c r="MPH228" s="552"/>
      <c r="MPI228" s="544"/>
      <c r="MPJ228" s="544"/>
      <c r="MPK228" s="544"/>
      <c r="MPL228" s="551"/>
      <c r="MPM228" s="551"/>
      <c r="MPN228" s="552"/>
      <c r="MPO228" s="552"/>
      <c r="MPP228" s="544"/>
      <c r="MPQ228" s="544"/>
      <c r="MPR228" s="544"/>
      <c r="MPS228" s="551"/>
      <c r="MPT228" s="551"/>
      <c r="MPU228" s="552"/>
      <c r="MPV228" s="552"/>
      <c r="MPW228" s="544"/>
      <c r="MPX228" s="544"/>
      <c r="MPY228" s="544"/>
      <c r="MPZ228" s="551"/>
      <c r="MQA228" s="551"/>
      <c r="MQB228" s="552"/>
      <c r="MQC228" s="552"/>
      <c r="MQD228" s="544"/>
      <c r="MQE228" s="544"/>
      <c r="MQF228" s="544"/>
      <c r="MQG228" s="551"/>
      <c r="MQH228" s="551"/>
      <c r="MQI228" s="552"/>
      <c r="MQJ228" s="552"/>
      <c r="MQK228" s="544"/>
      <c r="MQL228" s="544"/>
      <c r="MQM228" s="544"/>
      <c r="MQN228" s="551"/>
      <c r="MQO228" s="551"/>
      <c r="MQP228" s="552"/>
      <c r="MQQ228" s="552"/>
      <c r="MQR228" s="544"/>
      <c r="MQS228" s="544"/>
      <c r="MQT228" s="544"/>
      <c r="MQU228" s="551"/>
      <c r="MQV228" s="551"/>
      <c r="MQW228" s="552"/>
      <c r="MQX228" s="552"/>
      <c r="MQY228" s="544"/>
      <c r="MQZ228" s="544"/>
      <c r="MRA228" s="544"/>
      <c r="MRB228" s="551"/>
      <c r="MRC228" s="551"/>
      <c r="MRD228" s="552"/>
      <c r="MRE228" s="552"/>
      <c r="MRF228" s="544"/>
      <c r="MRG228" s="544"/>
      <c r="MRH228" s="544"/>
      <c r="MRI228" s="551"/>
      <c r="MRJ228" s="551"/>
      <c r="MRK228" s="552"/>
      <c r="MRL228" s="552"/>
      <c r="MRM228" s="544"/>
      <c r="MRN228" s="544"/>
      <c r="MRO228" s="544"/>
      <c r="MRP228" s="551"/>
      <c r="MRQ228" s="551"/>
      <c r="MRR228" s="552"/>
      <c r="MRS228" s="552"/>
      <c r="MRT228" s="544"/>
      <c r="MRU228" s="544"/>
      <c r="MRV228" s="544"/>
      <c r="MRW228" s="551"/>
      <c r="MRX228" s="551"/>
      <c r="MRY228" s="552"/>
      <c r="MRZ228" s="552"/>
      <c r="MSA228" s="544"/>
      <c r="MSB228" s="544"/>
      <c r="MSC228" s="544"/>
      <c r="MSD228" s="551"/>
      <c r="MSE228" s="551"/>
      <c r="MSF228" s="552"/>
      <c r="MSG228" s="552"/>
      <c r="MSH228" s="544"/>
      <c r="MSI228" s="544"/>
      <c r="MSJ228" s="544"/>
      <c r="MSK228" s="551"/>
      <c r="MSL228" s="551"/>
      <c r="MSM228" s="552"/>
      <c r="MSN228" s="552"/>
      <c r="MSO228" s="544"/>
      <c r="MSP228" s="544"/>
      <c r="MSQ228" s="544"/>
      <c r="MSR228" s="551"/>
      <c r="MSS228" s="551"/>
      <c r="MST228" s="552"/>
      <c r="MSU228" s="552"/>
      <c r="MSV228" s="544"/>
      <c r="MSW228" s="544"/>
      <c r="MSX228" s="544"/>
      <c r="MSY228" s="551"/>
      <c r="MSZ228" s="551"/>
      <c r="MTA228" s="552"/>
      <c r="MTB228" s="552"/>
      <c r="MTC228" s="544"/>
      <c r="MTD228" s="544"/>
      <c r="MTE228" s="544"/>
      <c r="MTF228" s="551"/>
      <c r="MTG228" s="551"/>
      <c r="MTH228" s="552"/>
      <c r="MTI228" s="552"/>
      <c r="MTJ228" s="544"/>
      <c r="MTK228" s="544"/>
      <c r="MTL228" s="544"/>
      <c r="MTM228" s="551"/>
      <c r="MTN228" s="551"/>
      <c r="MTO228" s="552"/>
      <c r="MTP228" s="552"/>
      <c r="MTQ228" s="544"/>
      <c r="MTR228" s="544"/>
      <c r="MTS228" s="544"/>
      <c r="MTT228" s="551"/>
      <c r="MTU228" s="551"/>
      <c r="MTV228" s="552"/>
      <c r="MTW228" s="552"/>
      <c r="MTX228" s="544"/>
      <c r="MTY228" s="544"/>
      <c r="MTZ228" s="544"/>
      <c r="MUA228" s="551"/>
      <c r="MUB228" s="551"/>
      <c r="MUC228" s="552"/>
      <c r="MUD228" s="552"/>
      <c r="MUE228" s="544"/>
      <c r="MUF228" s="544"/>
      <c r="MUG228" s="544"/>
      <c r="MUH228" s="551"/>
      <c r="MUI228" s="551"/>
      <c r="MUJ228" s="552"/>
      <c r="MUK228" s="552"/>
      <c r="MUL228" s="544"/>
      <c r="MUM228" s="544"/>
      <c r="MUN228" s="544"/>
      <c r="MUO228" s="551"/>
      <c r="MUP228" s="551"/>
      <c r="MUQ228" s="552"/>
      <c r="MUR228" s="552"/>
      <c r="MUS228" s="544"/>
      <c r="MUT228" s="544"/>
      <c r="MUU228" s="544"/>
      <c r="MUV228" s="551"/>
      <c r="MUW228" s="551"/>
      <c r="MUX228" s="552"/>
      <c r="MUY228" s="552"/>
      <c r="MUZ228" s="544"/>
      <c r="MVA228" s="544"/>
      <c r="MVB228" s="544"/>
      <c r="MVC228" s="551"/>
      <c r="MVD228" s="551"/>
      <c r="MVE228" s="552"/>
      <c r="MVF228" s="552"/>
      <c r="MVG228" s="544"/>
      <c r="MVH228" s="544"/>
      <c r="MVI228" s="544"/>
      <c r="MVJ228" s="551"/>
      <c r="MVK228" s="551"/>
      <c r="MVL228" s="552"/>
      <c r="MVM228" s="552"/>
      <c r="MVN228" s="544"/>
      <c r="MVO228" s="544"/>
      <c r="MVP228" s="544"/>
      <c r="MVQ228" s="551"/>
      <c r="MVR228" s="551"/>
      <c r="MVS228" s="552"/>
      <c r="MVT228" s="552"/>
      <c r="MVU228" s="544"/>
      <c r="MVV228" s="544"/>
      <c r="MVW228" s="544"/>
      <c r="MVX228" s="551"/>
      <c r="MVY228" s="551"/>
      <c r="MVZ228" s="552"/>
      <c r="MWA228" s="552"/>
      <c r="MWB228" s="544"/>
      <c r="MWC228" s="544"/>
      <c r="MWD228" s="544"/>
      <c r="MWE228" s="551"/>
      <c r="MWF228" s="551"/>
      <c r="MWG228" s="552"/>
      <c r="MWH228" s="552"/>
      <c r="MWI228" s="544"/>
      <c r="MWJ228" s="544"/>
      <c r="MWK228" s="544"/>
      <c r="MWL228" s="551"/>
      <c r="MWM228" s="551"/>
      <c r="MWN228" s="552"/>
      <c r="MWO228" s="552"/>
      <c r="MWP228" s="544"/>
      <c r="MWQ228" s="544"/>
      <c r="MWR228" s="544"/>
      <c r="MWS228" s="551"/>
      <c r="MWT228" s="551"/>
      <c r="MWU228" s="552"/>
      <c r="MWV228" s="552"/>
      <c r="MWW228" s="544"/>
      <c r="MWX228" s="544"/>
      <c r="MWY228" s="544"/>
      <c r="MWZ228" s="551"/>
      <c r="MXA228" s="551"/>
      <c r="MXB228" s="552"/>
      <c r="MXC228" s="552"/>
      <c r="MXD228" s="544"/>
      <c r="MXE228" s="544"/>
      <c r="MXF228" s="544"/>
      <c r="MXG228" s="551"/>
      <c r="MXH228" s="551"/>
      <c r="MXI228" s="552"/>
      <c r="MXJ228" s="552"/>
      <c r="MXK228" s="544"/>
      <c r="MXL228" s="544"/>
      <c r="MXM228" s="544"/>
      <c r="MXN228" s="551"/>
      <c r="MXO228" s="551"/>
      <c r="MXP228" s="552"/>
      <c r="MXQ228" s="552"/>
      <c r="MXR228" s="544"/>
      <c r="MXS228" s="544"/>
      <c r="MXT228" s="544"/>
      <c r="MXU228" s="551"/>
      <c r="MXV228" s="551"/>
      <c r="MXW228" s="552"/>
      <c r="MXX228" s="552"/>
      <c r="MXY228" s="544"/>
      <c r="MXZ228" s="544"/>
      <c r="MYA228" s="544"/>
      <c r="MYB228" s="551"/>
      <c r="MYC228" s="551"/>
      <c r="MYD228" s="552"/>
      <c r="MYE228" s="552"/>
      <c r="MYF228" s="544"/>
      <c r="MYG228" s="544"/>
      <c r="MYH228" s="544"/>
      <c r="MYI228" s="551"/>
      <c r="MYJ228" s="551"/>
      <c r="MYK228" s="552"/>
      <c r="MYL228" s="552"/>
      <c r="MYM228" s="544"/>
      <c r="MYN228" s="544"/>
      <c r="MYO228" s="544"/>
      <c r="MYP228" s="551"/>
      <c r="MYQ228" s="551"/>
      <c r="MYR228" s="552"/>
      <c r="MYS228" s="552"/>
      <c r="MYT228" s="544"/>
      <c r="MYU228" s="544"/>
      <c r="MYV228" s="544"/>
      <c r="MYW228" s="551"/>
      <c r="MYX228" s="551"/>
      <c r="MYY228" s="552"/>
      <c r="MYZ228" s="552"/>
      <c r="MZA228" s="544"/>
      <c r="MZB228" s="544"/>
      <c r="MZC228" s="544"/>
      <c r="MZD228" s="551"/>
      <c r="MZE228" s="551"/>
      <c r="MZF228" s="552"/>
      <c r="MZG228" s="552"/>
      <c r="MZH228" s="544"/>
      <c r="MZI228" s="544"/>
      <c r="MZJ228" s="544"/>
      <c r="MZK228" s="551"/>
      <c r="MZL228" s="551"/>
      <c r="MZM228" s="552"/>
      <c r="MZN228" s="552"/>
      <c r="MZO228" s="544"/>
      <c r="MZP228" s="544"/>
      <c r="MZQ228" s="544"/>
      <c r="MZR228" s="551"/>
      <c r="MZS228" s="551"/>
      <c r="MZT228" s="552"/>
      <c r="MZU228" s="552"/>
      <c r="MZV228" s="544"/>
      <c r="MZW228" s="544"/>
      <c r="MZX228" s="544"/>
      <c r="MZY228" s="551"/>
      <c r="MZZ228" s="551"/>
      <c r="NAA228" s="552"/>
      <c r="NAB228" s="552"/>
      <c r="NAC228" s="544"/>
      <c r="NAD228" s="544"/>
      <c r="NAE228" s="544"/>
      <c r="NAF228" s="551"/>
      <c r="NAG228" s="551"/>
      <c r="NAH228" s="552"/>
      <c r="NAI228" s="552"/>
      <c r="NAJ228" s="544"/>
      <c r="NAK228" s="544"/>
      <c r="NAL228" s="544"/>
      <c r="NAM228" s="551"/>
      <c r="NAN228" s="551"/>
      <c r="NAO228" s="552"/>
      <c r="NAP228" s="552"/>
      <c r="NAQ228" s="544"/>
      <c r="NAR228" s="544"/>
      <c r="NAS228" s="544"/>
      <c r="NAT228" s="551"/>
      <c r="NAU228" s="551"/>
      <c r="NAV228" s="552"/>
      <c r="NAW228" s="552"/>
      <c r="NAX228" s="544"/>
      <c r="NAY228" s="544"/>
      <c r="NAZ228" s="544"/>
      <c r="NBA228" s="551"/>
      <c r="NBB228" s="551"/>
      <c r="NBC228" s="552"/>
      <c r="NBD228" s="552"/>
      <c r="NBE228" s="544"/>
      <c r="NBF228" s="544"/>
      <c r="NBG228" s="544"/>
      <c r="NBH228" s="551"/>
      <c r="NBI228" s="551"/>
      <c r="NBJ228" s="552"/>
      <c r="NBK228" s="552"/>
      <c r="NBL228" s="544"/>
      <c r="NBM228" s="544"/>
      <c r="NBN228" s="544"/>
      <c r="NBO228" s="551"/>
      <c r="NBP228" s="551"/>
      <c r="NBQ228" s="552"/>
      <c r="NBR228" s="552"/>
      <c r="NBS228" s="544"/>
      <c r="NBT228" s="544"/>
      <c r="NBU228" s="544"/>
      <c r="NBV228" s="551"/>
      <c r="NBW228" s="551"/>
      <c r="NBX228" s="552"/>
      <c r="NBY228" s="552"/>
      <c r="NBZ228" s="544"/>
      <c r="NCA228" s="544"/>
      <c r="NCB228" s="544"/>
      <c r="NCC228" s="551"/>
      <c r="NCD228" s="551"/>
      <c r="NCE228" s="552"/>
      <c r="NCF228" s="552"/>
      <c r="NCG228" s="544"/>
      <c r="NCH228" s="544"/>
      <c r="NCI228" s="544"/>
      <c r="NCJ228" s="551"/>
      <c r="NCK228" s="551"/>
      <c r="NCL228" s="552"/>
      <c r="NCM228" s="552"/>
      <c r="NCN228" s="544"/>
      <c r="NCO228" s="544"/>
      <c r="NCP228" s="544"/>
      <c r="NCQ228" s="551"/>
      <c r="NCR228" s="551"/>
      <c r="NCS228" s="552"/>
      <c r="NCT228" s="552"/>
      <c r="NCU228" s="544"/>
      <c r="NCV228" s="544"/>
      <c r="NCW228" s="544"/>
      <c r="NCX228" s="551"/>
      <c r="NCY228" s="551"/>
      <c r="NCZ228" s="552"/>
      <c r="NDA228" s="552"/>
      <c r="NDB228" s="544"/>
      <c r="NDC228" s="544"/>
      <c r="NDD228" s="544"/>
      <c r="NDE228" s="551"/>
      <c r="NDF228" s="551"/>
      <c r="NDG228" s="552"/>
      <c r="NDH228" s="552"/>
      <c r="NDI228" s="544"/>
      <c r="NDJ228" s="544"/>
      <c r="NDK228" s="544"/>
      <c r="NDL228" s="551"/>
      <c r="NDM228" s="551"/>
      <c r="NDN228" s="552"/>
      <c r="NDO228" s="552"/>
      <c r="NDP228" s="544"/>
      <c r="NDQ228" s="544"/>
      <c r="NDR228" s="544"/>
      <c r="NDS228" s="551"/>
      <c r="NDT228" s="551"/>
      <c r="NDU228" s="552"/>
      <c r="NDV228" s="552"/>
      <c r="NDW228" s="544"/>
      <c r="NDX228" s="544"/>
      <c r="NDY228" s="544"/>
      <c r="NDZ228" s="551"/>
      <c r="NEA228" s="551"/>
      <c r="NEB228" s="552"/>
      <c r="NEC228" s="552"/>
      <c r="NED228" s="544"/>
      <c r="NEE228" s="544"/>
      <c r="NEF228" s="544"/>
      <c r="NEG228" s="551"/>
      <c r="NEH228" s="551"/>
      <c r="NEI228" s="552"/>
      <c r="NEJ228" s="552"/>
      <c r="NEK228" s="544"/>
      <c r="NEL228" s="544"/>
      <c r="NEM228" s="544"/>
      <c r="NEN228" s="551"/>
      <c r="NEO228" s="551"/>
      <c r="NEP228" s="552"/>
      <c r="NEQ228" s="552"/>
      <c r="NER228" s="544"/>
      <c r="NES228" s="544"/>
      <c r="NET228" s="544"/>
      <c r="NEU228" s="551"/>
      <c r="NEV228" s="551"/>
      <c r="NEW228" s="552"/>
      <c r="NEX228" s="552"/>
      <c r="NEY228" s="544"/>
      <c r="NEZ228" s="544"/>
      <c r="NFA228" s="544"/>
      <c r="NFB228" s="551"/>
      <c r="NFC228" s="551"/>
      <c r="NFD228" s="552"/>
      <c r="NFE228" s="552"/>
      <c r="NFF228" s="544"/>
      <c r="NFG228" s="544"/>
      <c r="NFH228" s="544"/>
      <c r="NFI228" s="551"/>
      <c r="NFJ228" s="551"/>
      <c r="NFK228" s="552"/>
      <c r="NFL228" s="552"/>
      <c r="NFM228" s="544"/>
      <c r="NFN228" s="544"/>
      <c r="NFO228" s="544"/>
      <c r="NFP228" s="551"/>
      <c r="NFQ228" s="551"/>
      <c r="NFR228" s="552"/>
      <c r="NFS228" s="552"/>
      <c r="NFT228" s="544"/>
      <c r="NFU228" s="544"/>
      <c r="NFV228" s="544"/>
      <c r="NFW228" s="551"/>
      <c r="NFX228" s="551"/>
      <c r="NFY228" s="552"/>
      <c r="NFZ228" s="552"/>
      <c r="NGA228" s="544"/>
      <c r="NGB228" s="544"/>
      <c r="NGC228" s="544"/>
      <c r="NGD228" s="551"/>
      <c r="NGE228" s="551"/>
      <c r="NGF228" s="552"/>
      <c r="NGG228" s="552"/>
      <c r="NGH228" s="544"/>
      <c r="NGI228" s="544"/>
      <c r="NGJ228" s="544"/>
      <c r="NGK228" s="551"/>
      <c r="NGL228" s="551"/>
      <c r="NGM228" s="552"/>
      <c r="NGN228" s="552"/>
      <c r="NGO228" s="544"/>
      <c r="NGP228" s="544"/>
      <c r="NGQ228" s="544"/>
      <c r="NGR228" s="551"/>
      <c r="NGS228" s="551"/>
      <c r="NGT228" s="552"/>
      <c r="NGU228" s="552"/>
      <c r="NGV228" s="544"/>
      <c r="NGW228" s="544"/>
      <c r="NGX228" s="544"/>
      <c r="NGY228" s="551"/>
      <c r="NGZ228" s="551"/>
      <c r="NHA228" s="552"/>
      <c r="NHB228" s="552"/>
      <c r="NHC228" s="544"/>
      <c r="NHD228" s="544"/>
      <c r="NHE228" s="544"/>
      <c r="NHF228" s="551"/>
      <c r="NHG228" s="551"/>
      <c r="NHH228" s="552"/>
      <c r="NHI228" s="552"/>
      <c r="NHJ228" s="544"/>
      <c r="NHK228" s="544"/>
      <c r="NHL228" s="544"/>
      <c r="NHM228" s="551"/>
      <c r="NHN228" s="551"/>
      <c r="NHO228" s="552"/>
      <c r="NHP228" s="552"/>
      <c r="NHQ228" s="544"/>
      <c r="NHR228" s="544"/>
      <c r="NHS228" s="544"/>
      <c r="NHT228" s="551"/>
      <c r="NHU228" s="551"/>
      <c r="NHV228" s="552"/>
      <c r="NHW228" s="552"/>
      <c r="NHX228" s="544"/>
      <c r="NHY228" s="544"/>
      <c r="NHZ228" s="544"/>
      <c r="NIA228" s="551"/>
      <c r="NIB228" s="551"/>
      <c r="NIC228" s="552"/>
      <c r="NID228" s="552"/>
      <c r="NIE228" s="544"/>
      <c r="NIF228" s="544"/>
      <c r="NIG228" s="544"/>
      <c r="NIH228" s="551"/>
      <c r="NII228" s="551"/>
      <c r="NIJ228" s="552"/>
      <c r="NIK228" s="552"/>
      <c r="NIL228" s="544"/>
      <c r="NIM228" s="544"/>
      <c r="NIN228" s="544"/>
      <c r="NIO228" s="551"/>
      <c r="NIP228" s="551"/>
      <c r="NIQ228" s="552"/>
      <c r="NIR228" s="552"/>
      <c r="NIS228" s="544"/>
      <c r="NIT228" s="544"/>
      <c r="NIU228" s="544"/>
      <c r="NIV228" s="551"/>
      <c r="NIW228" s="551"/>
      <c r="NIX228" s="552"/>
      <c r="NIY228" s="552"/>
      <c r="NIZ228" s="544"/>
      <c r="NJA228" s="544"/>
      <c r="NJB228" s="544"/>
      <c r="NJC228" s="551"/>
      <c r="NJD228" s="551"/>
      <c r="NJE228" s="552"/>
      <c r="NJF228" s="552"/>
      <c r="NJG228" s="544"/>
      <c r="NJH228" s="544"/>
      <c r="NJI228" s="544"/>
      <c r="NJJ228" s="551"/>
      <c r="NJK228" s="551"/>
      <c r="NJL228" s="552"/>
      <c r="NJM228" s="552"/>
      <c r="NJN228" s="544"/>
      <c r="NJO228" s="544"/>
      <c r="NJP228" s="544"/>
      <c r="NJQ228" s="551"/>
      <c r="NJR228" s="551"/>
      <c r="NJS228" s="552"/>
      <c r="NJT228" s="552"/>
      <c r="NJU228" s="544"/>
      <c r="NJV228" s="544"/>
      <c r="NJW228" s="544"/>
      <c r="NJX228" s="551"/>
      <c r="NJY228" s="551"/>
      <c r="NJZ228" s="552"/>
      <c r="NKA228" s="552"/>
      <c r="NKB228" s="544"/>
      <c r="NKC228" s="544"/>
      <c r="NKD228" s="544"/>
      <c r="NKE228" s="551"/>
      <c r="NKF228" s="551"/>
      <c r="NKG228" s="552"/>
      <c r="NKH228" s="552"/>
      <c r="NKI228" s="544"/>
      <c r="NKJ228" s="544"/>
      <c r="NKK228" s="544"/>
      <c r="NKL228" s="551"/>
      <c r="NKM228" s="551"/>
      <c r="NKN228" s="552"/>
      <c r="NKO228" s="552"/>
      <c r="NKP228" s="544"/>
      <c r="NKQ228" s="544"/>
      <c r="NKR228" s="544"/>
      <c r="NKS228" s="551"/>
      <c r="NKT228" s="551"/>
      <c r="NKU228" s="552"/>
      <c r="NKV228" s="552"/>
      <c r="NKW228" s="544"/>
      <c r="NKX228" s="544"/>
      <c r="NKY228" s="544"/>
      <c r="NKZ228" s="551"/>
      <c r="NLA228" s="551"/>
      <c r="NLB228" s="552"/>
      <c r="NLC228" s="552"/>
      <c r="NLD228" s="544"/>
      <c r="NLE228" s="544"/>
      <c r="NLF228" s="544"/>
      <c r="NLG228" s="551"/>
      <c r="NLH228" s="551"/>
      <c r="NLI228" s="552"/>
      <c r="NLJ228" s="552"/>
      <c r="NLK228" s="544"/>
      <c r="NLL228" s="544"/>
      <c r="NLM228" s="544"/>
      <c r="NLN228" s="551"/>
      <c r="NLO228" s="551"/>
      <c r="NLP228" s="552"/>
      <c r="NLQ228" s="552"/>
      <c r="NLR228" s="544"/>
      <c r="NLS228" s="544"/>
      <c r="NLT228" s="544"/>
      <c r="NLU228" s="551"/>
      <c r="NLV228" s="551"/>
      <c r="NLW228" s="552"/>
      <c r="NLX228" s="552"/>
      <c r="NLY228" s="544"/>
      <c r="NLZ228" s="544"/>
      <c r="NMA228" s="544"/>
      <c r="NMB228" s="551"/>
      <c r="NMC228" s="551"/>
      <c r="NMD228" s="552"/>
      <c r="NME228" s="552"/>
      <c r="NMF228" s="544"/>
      <c r="NMG228" s="544"/>
      <c r="NMH228" s="544"/>
      <c r="NMI228" s="551"/>
      <c r="NMJ228" s="551"/>
      <c r="NMK228" s="552"/>
      <c r="NML228" s="552"/>
      <c r="NMM228" s="544"/>
      <c r="NMN228" s="544"/>
      <c r="NMO228" s="544"/>
      <c r="NMP228" s="551"/>
      <c r="NMQ228" s="551"/>
      <c r="NMR228" s="552"/>
      <c r="NMS228" s="552"/>
      <c r="NMT228" s="544"/>
      <c r="NMU228" s="544"/>
      <c r="NMV228" s="544"/>
      <c r="NMW228" s="551"/>
      <c r="NMX228" s="551"/>
      <c r="NMY228" s="552"/>
      <c r="NMZ228" s="552"/>
      <c r="NNA228" s="544"/>
      <c r="NNB228" s="544"/>
      <c r="NNC228" s="544"/>
      <c r="NND228" s="551"/>
      <c r="NNE228" s="551"/>
      <c r="NNF228" s="552"/>
      <c r="NNG228" s="552"/>
      <c r="NNH228" s="544"/>
      <c r="NNI228" s="544"/>
      <c r="NNJ228" s="544"/>
      <c r="NNK228" s="551"/>
      <c r="NNL228" s="551"/>
      <c r="NNM228" s="552"/>
      <c r="NNN228" s="552"/>
      <c r="NNO228" s="544"/>
      <c r="NNP228" s="544"/>
      <c r="NNQ228" s="544"/>
      <c r="NNR228" s="551"/>
      <c r="NNS228" s="551"/>
      <c r="NNT228" s="552"/>
      <c r="NNU228" s="552"/>
      <c r="NNV228" s="544"/>
      <c r="NNW228" s="544"/>
      <c r="NNX228" s="544"/>
      <c r="NNY228" s="551"/>
      <c r="NNZ228" s="551"/>
      <c r="NOA228" s="552"/>
      <c r="NOB228" s="552"/>
      <c r="NOC228" s="544"/>
      <c r="NOD228" s="544"/>
      <c r="NOE228" s="544"/>
      <c r="NOF228" s="551"/>
      <c r="NOG228" s="551"/>
      <c r="NOH228" s="552"/>
      <c r="NOI228" s="552"/>
      <c r="NOJ228" s="544"/>
      <c r="NOK228" s="544"/>
      <c r="NOL228" s="544"/>
      <c r="NOM228" s="551"/>
      <c r="NON228" s="551"/>
      <c r="NOO228" s="552"/>
      <c r="NOP228" s="552"/>
      <c r="NOQ228" s="544"/>
      <c r="NOR228" s="544"/>
      <c r="NOS228" s="544"/>
      <c r="NOT228" s="551"/>
      <c r="NOU228" s="551"/>
      <c r="NOV228" s="552"/>
      <c r="NOW228" s="552"/>
      <c r="NOX228" s="544"/>
      <c r="NOY228" s="544"/>
      <c r="NOZ228" s="544"/>
      <c r="NPA228" s="551"/>
      <c r="NPB228" s="551"/>
      <c r="NPC228" s="552"/>
      <c r="NPD228" s="552"/>
      <c r="NPE228" s="544"/>
      <c r="NPF228" s="544"/>
      <c r="NPG228" s="544"/>
      <c r="NPH228" s="551"/>
      <c r="NPI228" s="551"/>
      <c r="NPJ228" s="552"/>
      <c r="NPK228" s="552"/>
      <c r="NPL228" s="544"/>
      <c r="NPM228" s="544"/>
      <c r="NPN228" s="544"/>
      <c r="NPO228" s="551"/>
      <c r="NPP228" s="551"/>
      <c r="NPQ228" s="552"/>
      <c r="NPR228" s="552"/>
      <c r="NPS228" s="544"/>
      <c r="NPT228" s="544"/>
      <c r="NPU228" s="544"/>
      <c r="NPV228" s="551"/>
      <c r="NPW228" s="551"/>
      <c r="NPX228" s="552"/>
      <c r="NPY228" s="552"/>
      <c r="NPZ228" s="544"/>
      <c r="NQA228" s="544"/>
      <c r="NQB228" s="544"/>
      <c r="NQC228" s="551"/>
      <c r="NQD228" s="551"/>
      <c r="NQE228" s="552"/>
      <c r="NQF228" s="552"/>
      <c r="NQG228" s="544"/>
      <c r="NQH228" s="544"/>
      <c r="NQI228" s="544"/>
      <c r="NQJ228" s="551"/>
      <c r="NQK228" s="551"/>
      <c r="NQL228" s="552"/>
      <c r="NQM228" s="552"/>
      <c r="NQN228" s="544"/>
      <c r="NQO228" s="544"/>
      <c r="NQP228" s="544"/>
      <c r="NQQ228" s="551"/>
      <c r="NQR228" s="551"/>
      <c r="NQS228" s="552"/>
      <c r="NQT228" s="552"/>
      <c r="NQU228" s="544"/>
      <c r="NQV228" s="544"/>
      <c r="NQW228" s="544"/>
      <c r="NQX228" s="551"/>
      <c r="NQY228" s="551"/>
      <c r="NQZ228" s="552"/>
      <c r="NRA228" s="552"/>
      <c r="NRB228" s="544"/>
      <c r="NRC228" s="544"/>
      <c r="NRD228" s="544"/>
      <c r="NRE228" s="551"/>
      <c r="NRF228" s="551"/>
      <c r="NRG228" s="552"/>
      <c r="NRH228" s="552"/>
      <c r="NRI228" s="544"/>
      <c r="NRJ228" s="544"/>
      <c r="NRK228" s="544"/>
      <c r="NRL228" s="551"/>
      <c r="NRM228" s="551"/>
      <c r="NRN228" s="552"/>
      <c r="NRO228" s="552"/>
      <c r="NRP228" s="544"/>
      <c r="NRQ228" s="544"/>
      <c r="NRR228" s="544"/>
      <c r="NRS228" s="551"/>
      <c r="NRT228" s="551"/>
      <c r="NRU228" s="552"/>
      <c r="NRV228" s="552"/>
      <c r="NRW228" s="544"/>
      <c r="NRX228" s="544"/>
      <c r="NRY228" s="544"/>
      <c r="NRZ228" s="551"/>
      <c r="NSA228" s="551"/>
      <c r="NSB228" s="552"/>
      <c r="NSC228" s="552"/>
      <c r="NSD228" s="544"/>
      <c r="NSE228" s="544"/>
      <c r="NSF228" s="544"/>
      <c r="NSG228" s="551"/>
      <c r="NSH228" s="551"/>
      <c r="NSI228" s="552"/>
      <c r="NSJ228" s="552"/>
      <c r="NSK228" s="544"/>
      <c r="NSL228" s="544"/>
      <c r="NSM228" s="544"/>
      <c r="NSN228" s="551"/>
      <c r="NSO228" s="551"/>
      <c r="NSP228" s="552"/>
      <c r="NSQ228" s="552"/>
      <c r="NSR228" s="544"/>
      <c r="NSS228" s="544"/>
      <c r="NST228" s="544"/>
      <c r="NSU228" s="551"/>
      <c r="NSV228" s="551"/>
      <c r="NSW228" s="552"/>
      <c r="NSX228" s="552"/>
      <c r="NSY228" s="544"/>
      <c r="NSZ228" s="544"/>
      <c r="NTA228" s="544"/>
      <c r="NTB228" s="551"/>
      <c r="NTC228" s="551"/>
      <c r="NTD228" s="552"/>
      <c r="NTE228" s="552"/>
      <c r="NTF228" s="544"/>
      <c r="NTG228" s="544"/>
      <c r="NTH228" s="544"/>
      <c r="NTI228" s="551"/>
      <c r="NTJ228" s="551"/>
      <c r="NTK228" s="552"/>
      <c r="NTL228" s="552"/>
      <c r="NTM228" s="544"/>
      <c r="NTN228" s="544"/>
      <c r="NTO228" s="544"/>
      <c r="NTP228" s="551"/>
      <c r="NTQ228" s="551"/>
      <c r="NTR228" s="552"/>
      <c r="NTS228" s="552"/>
      <c r="NTT228" s="544"/>
      <c r="NTU228" s="544"/>
      <c r="NTV228" s="544"/>
      <c r="NTW228" s="551"/>
      <c r="NTX228" s="551"/>
      <c r="NTY228" s="552"/>
      <c r="NTZ228" s="552"/>
      <c r="NUA228" s="544"/>
      <c r="NUB228" s="544"/>
      <c r="NUC228" s="544"/>
      <c r="NUD228" s="551"/>
      <c r="NUE228" s="551"/>
      <c r="NUF228" s="552"/>
      <c r="NUG228" s="552"/>
      <c r="NUH228" s="544"/>
      <c r="NUI228" s="544"/>
      <c r="NUJ228" s="544"/>
      <c r="NUK228" s="551"/>
      <c r="NUL228" s="551"/>
      <c r="NUM228" s="552"/>
      <c r="NUN228" s="552"/>
      <c r="NUO228" s="544"/>
      <c r="NUP228" s="544"/>
      <c r="NUQ228" s="544"/>
      <c r="NUR228" s="551"/>
      <c r="NUS228" s="551"/>
      <c r="NUT228" s="552"/>
      <c r="NUU228" s="552"/>
      <c r="NUV228" s="544"/>
      <c r="NUW228" s="544"/>
      <c r="NUX228" s="544"/>
      <c r="NUY228" s="551"/>
      <c r="NUZ228" s="551"/>
      <c r="NVA228" s="552"/>
      <c r="NVB228" s="552"/>
      <c r="NVC228" s="544"/>
      <c r="NVD228" s="544"/>
      <c r="NVE228" s="544"/>
      <c r="NVF228" s="551"/>
      <c r="NVG228" s="551"/>
      <c r="NVH228" s="552"/>
      <c r="NVI228" s="552"/>
      <c r="NVJ228" s="544"/>
      <c r="NVK228" s="544"/>
      <c r="NVL228" s="544"/>
      <c r="NVM228" s="551"/>
      <c r="NVN228" s="551"/>
      <c r="NVO228" s="552"/>
      <c r="NVP228" s="552"/>
      <c r="NVQ228" s="544"/>
      <c r="NVR228" s="544"/>
      <c r="NVS228" s="544"/>
      <c r="NVT228" s="551"/>
      <c r="NVU228" s="551"/>
      <c r="NVV228" s="552"/>
      <c r="NVW228" s="552"/>
      <c r="NVX228" s="544"/>
      <c r="NVY228" s="544"/>
      <c r="NVZ228" s="544"/>
      <c r="NWA228" s="551"/>
      <c r="NWB228" s="551"/>
      <c r="NWC228" s="552"/>
      <c r="NWD228" s="552"/>
      <c r="NWE228" s="544"/>
      <c r="NWF228" s="544"/>
      <c r="NWG228" s="544"/>
      <c r="NWH228" s="551"/>
      <c r="NWI228" s="551"/>
      <c r="NWJ228" s="552"/>
      <c r="NWK228" s="552"/>
      <c r="NWL228" s="544"/>
      <c r="NWM228" s="544"/>
      <c r="NWN228" s="544"/>
      <c r="NWO228" s="551"/>
      <c r="NWP228" s="551"/>
      <c r="NWQ228" s="552"/>
      <c r="NWR228" s="552"/>
      <c r="NWS228" s="544"/>
      <c r="NWT228" s="544"/>
      <c r="NWU228" s="544"/>
      <c r="NWV228" s="551"/>
      <c r="NWW228" s="551"/>
      <c r="NWX228" s="552"/>
      <c r="NWY228" s="552"/>
      <c r="NWZ228" s="544"/>
      <c r="NXA228" s="544"/>
      <c r="NXB228" s="544"/>
      <c r="NXC228" s="551"/>
      <c r="NXD228" s="551"/>
      <c r="NXE228" s="552"/>
      <c r="NXF228" s="552"/>
      <c r="NXG228" s="544"/>
      <c r="NXH228" s="544"/>
      <c r="NXI228" s="544"/>
      <c r="NXJ228" s="551"/>
      <c r="NXK228" s="551"/>
      <c r="NXL228" s="552"/>
      <c r="NXM228" s="552"/>
      <c r="NXN228" s="544"/>
      <c r="NXO228" s="544"/>
      <c r="NXP228" s="544"/>
      <c r="NXQ228" s="551"/>
      <c r="NXR228" s="551"/>
      <c r="NXS228" s="552"/>
      <c r="NXT228" s="552"/>
      <c r="NXU228" s="544"/>
      <c r="NXV228" s="544"/>
      <c r="NXW228" s="544"/>
      <c r="NXX228" s="551"/>
      <c r="NXY228" s="551"/>
      <c r="NXZ228" s="552"/>
      <c r="NYA228" s="552"/>
      <c r="NYB228" s="544"/>
      <c r="NYC228" s="544"/>
      <c r="NYD228" s="544"/>
      <c r="NYE228" s="551"/>
      <c r="NYF228" s="551"/>
      <c r="NYG228" s="552"/>
      <c r="NYH228" s="552"/>
      <c r="NYI228" s="544"/>
      <c r="NYJ228" s="544"/>
      <c r="NYK228" s="544"/>
      <c r="NYL228" s="551"/>
      <c r="NYM228" s="551"/>
      <c r="NYN228" s="552"/>
      <c r="NYO228" s="552"/>
      <c r="NYP228" s="544"/>
      <c r="NYQ228" s="544"/>
      <c r="NYR228" s="544"/>
      <c r="NYS228" s="551"/>
      <c r="NYT228" s="551"/>
      <c r="NYU228" s="552"/>
      <c r="NYV228" s="552"/>
      <c r="NYW228" s="544"/>
      <c r="NYX228" s="544"/>
      <c r="NYY228" s="544"/>
      <c r="NYZ228" s="551"/>
      <c r="NZA228" s="551"/>
      <c r="NZB228" s="552"/>
      <c r="NZC228" s="552"/>
      <c r="NZD228" s="544"/>
      <c r="NZE228" s="544"/>
      <c r="NZF228" s="544"/>
      <c r="NZG228" s="551"/>
      <c r="NZH228" s="551"/>
      <c r="NZI228" s="552"/>
      <c r="NZJ228" s="552"/>
      <c r="NZK228" s="544"/>
      <c r="NZL228" s="544"/>
      <c r="NZM228" s="544"/>
      <c r="NZN228" s="551"/>
      <c r="NZO228" s="551"/>
      <c r="NZP228" s="552"/>
      <c r="NZQ228" s="552"/>
      <c r="NZR228" s="544"/>
      <c r="NZS228" s="544"/>
      <c r="NZT228" s="544"/>
      <c r="NZU228" s="551"/>
      <c r="NZV228" s="551"/>
      <c r="NZW228" s="552"/>
      <c r="NZX228" s="552"/>
      <c r="NZY228" s="544"/>
      <c r="NZZ228" s="544"/>
      <c r="OAA228" s="544"/>
      <c r="OAB228" s="551"/>
      <c r="OAC228" s="551"/>
      <c r="OAD228" s="552"/>
      <c r="OAE228" s="552"/>
      <c r="OAF228" s="544"/>
      <c r="OAG228" s="544"/>
      <c r="OAH228" s="544"/>
      <c r="OAI228" s="551"/>
      <c r="OAJ228" s="551"/>
      <c r="OAK228" s="552"/>
      <c r="OAL228" s="552"/>
      <c r="OAM228" s="544"/>
      <c r="OAN228" s="544"/>
      <c r="OAO228" s="544"/>
      <c r="OAP228" s="551"/>
      <c r="OAQ228" s="551"/>
      <c r="OAR228" s="552"/>
      <c r="OAS228" s="552"/>
      <c r="OAT228" s="544"/>
      <c r="OAU228" s="544"/>
      <c r="OAV228" s="544"/>
      <c r="OAW228" s="551"/>
      <c r="OAX228" s="551"/>
      <c r="OAY228" s="552"/>
      <c r="OAZ228" s="552"/>
      <c r="OBA228" s="544"/>
      <c r="OBB228" s="544"/>
      <c r="OBC228" s="544"/>
      <c r="OBD228" s="551"/>
      <c r="OBE228" s="551"/>
      <c r="OBF228" s="552"/>
      <c r="OBG228" s="552"/>
      <c r="OBH228" s="544"/>
      <c r="OBI228" s="544"/>
      <c r="OBJ228" s="544"/>
      <c r="OBK228" s="551"/>
      <c r="OBL228" s="551"/>
      <c r="OBM228" s="552"/>
      <c r="OBN228" s="552"/>
      <c r="OBO228" s="544"/>
      <c r="OBP228" s="544"/>
      <c r="OBQ228" s="544"/>
      <c r="OBR228" s="551"/>
      <c r="OBS228" s="551"/>
      <c r="OBT228" s="552"/>
      <c r="OBU228" s="552"/>
      <c r="OBV228" s="544"/>
      <c r="OBW228" s="544"/>
      <c r="OBX228" s="544"/>
      <c r="OBY228" s="551"/>
      <c r="OBZ228" s="551"/>
      <c r="OCA228" s="552"/>
      <c r="OCB228" s="552"/>
      <c r="OCC228" s="544"/>
      <c r="OCD228" s="544"/>
      <c r="OCE228" s="544"/>
      <c r="OCF228" s="551"/>
      <c r="OCG228" s="551"/>
      <c r="OCH228" s="552"/>
      <c r="OCI228" s="552"/>
      <c r="OCJ228" s="544"/>
      <c r="OCK228" s="544"/>
      <c r="OCL228" s="544"/>
      <c r="OCM228" s="551"/>
      <c r="OCN228" s="551"/>
      <c r="OCO228" s="552"/>
      <c r="OCP228" s="552"/>
      <c r="OCQ228" s="544"/>
      <c r="OCR228" s="544"/>
      <c r="OCS228" s="544"/>
      <c r="OCT228" s="551"/>
      <c r="OCU228" s="551"/>
      <c r="OCV228" s="552"/>
      <c r="OCW228" s="552"/>
      <c r="OCX228" s="544"/>
      <c r="OCY228" s="544"/>
      <c r="OCZ228" s="544"/>
      <c r="ODA228" s="551"/>
      <c r="ODB228" s="551"/>
      <c r="ODC228" s="552"/>
      <c r="ODD228" s="552"/>
      <c r="ODE228" s="544"/>
      <c r="ODF228" s="544"/>
      <c r="ODG228" s="544"/>
      <c r="ODH228" s="551"/>
      <c r="ODI228" s="551"/>
      <c r="ODJ228" s="552"/>
      <c r="ODK228" s="552"/>
      <c r="ODL228" s="544"/>
      <c r="ODM228" s="544"/>
      <c r="ODN228" s="544"/>
      <c r="ODO228" s="551"/>
      <c r="ODP228" s="551"/>
      <c r="ODQ228" s="552"/>
      <c r="ODR228" s="552"/>
      <c r="ODS228" s="544"/>
      <c r="ODT228" s="544"/>
      <c r="ODU228" s="544"/>
      <c r="ODV228" s="551"/>
      <c r="ODW228" s="551"/>
      <c r="ODX228" s="552"/>
      <c r="ODY228" s="552"/>
      <c r="ODZ228" s="544"/>
      <c r="OEA228" s="544"/>
      <c r="OEB228" s="544"/>
      <c r="OEC228" s="551"/>
      <c r="OED228" s="551"/>
      <c r="OEE228" s="552"/>
      <c r="OEF228" s="552"/>
      <c r="OEG228" s="544"/>
      <c r="OEH228" s="544"/>
      <c r="OEI228" s="544"/>
      <c r="OEJ228" s="551"/>
      <c r="OEK228" s="551"/>
      <c r="OEL228" s="552"/>
      <c r="OEM228" s="552"/>
      <c r="OEN228" s="544"/>
      <c r="OEO228" s="544"/>
      <c r="OEP228" s="544"/>
      <c r="OEQ228" s="551"/>
      <c r="OER228" s="551"/>
      <c r="OES228" s="552"/>
      <c r="OET228" s="552"/>
      <c r="OEU228" s="544"/>
      <c r="OEV228" s="544"/>
      <c r="OEW228" s="544"/>
      <c r="OEX228" s="551"/>
      <c r="OEY228" s="551"/>
      <c r="OEZ228" s="552"/>
      <c r="OFA228" s="552"/>
      <c r="OFB228" s="544"/>
      <c r="OFC228" s="544"/>
      <c r="OFD228" s="544"/>
      <c r="OFE228" s="551"/>
      <c r="OFF228" s="551"/>
      <c r="OFG228" s="552"/>
      <c r="OFH228" s="552"/>
      <c r="OFI228" s="544"/>
      <c r="OFJ228" s="544"/>
      <c r="OFK228" s="544"/>
      <c r="OFL228" s="551"/>
      <c r="OFM228" s="551"/>
      <c r="OFN228" s="552"/>
      <c r="OFO228" s="552"/>
      <c r="OFP228" s="544"/>
      <c r="OFQ228" s="544"/>
      <c r="OFR228" s="544"/>
      <c r="OFS228" s="551"/>
      <c r="OFT228" s="551"/>
      <c r="OFU228" s="552"/>
      <c r="OFV228" s="552"/>
      <c r="OFW228" s="544"/>
      <c r="OFX228" s="544"/>
      <c r="OFY228" s="544"/>
      <c r="OFZ228" s="551"/>
      <c r="OGA228" s="551"/>
      <c r="OGB228" s="552"/>
      <c r="OGC228" s="552"/>
      <c r="OGD228" s="544"/>
      <c r="OGE228" s="544"/>
      <c r="OGF228" s="544"/>
      <c r="OGG228" s="551"/>
      <c r="OGH228" s="551"/>
      <c r="OGI228" s="552"/>
      <c r="OGJ228" s="552"/>
      <c r="OGK228" s="544"/>
      <c r="OGL228" s="544"/>
      <c r="OGM228" s="544"/>
      <c r="OGN228" s="551"/>
      <c r="OGO228" s="551"/>
      <c r="OGP228" s="552"/>
      <c r="OGQ228" s="552"/>
      <c r="OGR228" s="544"/>
      <c r="OGS228" s="544"/>
      <c r="OGT228" s="544"/>
      <c r="OGU228" s="551"/>
      <c r="OGV228" s="551"/>
      <c r="OGW228" s="552"/>
      <c r="OGX228" s="552"/>
      <c r="OGY228" s="544"/>
      <c r="OGZ228" s="544"/>
      <c r="OHA228" s="544"/>
      <c r="OHB228" s="551"/>
      <c r="OHC228" s="551"/>
      <c r="OHD228" s="552"/>
      <c r="OHE228" s="552"/>
      <c r="OHF228" s="544"/>
      <c r="OHG228" s="544"/>
      <c r="OHH228" s="544"/>
      <c r="OHI228" s="551"/>
      <c r="OHJ228" s="551"/>
      <c r="OHK228" s="552"/>
      <c r="OHL228" s="552"/>
      <c r="OHM228" s="544"/>
      <c r="OHN228" s="544"/>
      <c r="OHO228" s="544"/>
      <c r="OHP228" s="551"/>
      <c r="OHQ228" s="551"/>
      <c r="OHR228" s="552"/>
      <c r="OHS228" s="552"/>
      <c r="OHT228" s="544"/>
      <c r="OHU228" s="544"/>
      <c r="OHV228" s="544"/>
      <c r="OHW228" s="551"/>
      <c r="OHX228" s="551"/>
      <c r="OHY228" s="552"/>
      <c r="OHZ228" s="552"/>
      <c r="OIA228" s="544"/>
      <c r="OIB228" s="544"/>
      <c r="OIC228" s="544"/>
      <c r="OID228" s="551"/>
      <c r="OIE228" s="551"/>
      <c r="OIF228" s="552"/>
      <c r="OIG228" s="552"/>
      <c r="OIH228" s="544"/>
      <c r="OII228" s="544"/>
      <c r="OIJ228" s="544"/>
      <c r="OIK228" s="551"/>
      <c r="OIL228" s="551"/>
      <c r="OIM228" s="552"/>
      <c r="OIN228" s="552"/>
      <c r="OIO228" s="544"/>
      <c r="OIP228" s="544"/>
      <c r="OIQ228" s="544"/>
      <c r="OIR228" s="551"/>
      <c r="OIS228" s="551"/>
      <c r="OIT228" s="552"/>
      <c r="OIU228" s="552"/>
      <c r="OIV228" s="544"/>
      <c r="OIW228" s="544"/>
      <c r="OIX228" s="544"/>
      <c r="OIY228" s="551"/>
      <c r="OIZ228" s="551"/>
      <c r="OJA228" s="552"/>
      <c r="OJB228" s="552"/>
      <c r="OJC228" s="544"/>
      <c r="OJD228" s="544"/>
      <c r="OJE228" s="544"/>
      <c r="OJF228" s="551"/>
      <c r="OJG228" s="551"/>
      <c r="OJH228" s="552"/>
      <c r="OJI228" s="552"/>
      <c r="OJJ228" s="544"/>
      <c r="OJK228" s="544"/>
      <c r="OJL228" s="544"/>
      <c r="OJM228" s="551"/>
      <c r="OJN228" s="551"/>
      <c r="OJO228" s="552"/>
      <c r="OJP228" s="552"/>
      <c r="OJQ228" s="544"/>
      <c r="OJR228" s="544"/>
      <c r="OJS228" s="544"/>
      <c r="OJT228" s="551"/>
      <c r="OJU228" s="551"/>
      <c r="OJV228" s="552"/>
      <c r="OJW228" s="552"/>
      <c r="OJX228" s="544"/>
      <c r="OJY228" s="544"/>
      <c r="OJZ228" s="544"/>
      <c r="OKA228" s="551"/>
      <c r="OKB228" s="551"/>
      <c r="OKC228" s="552"/>
      <c r="OKD228" s="552"/>
      <c r="OKE228" s="544"/>
      <c r="OKF228" s="544"/>
      <c r="OKG228" s="544"/>
      <c r="OKH228" s="551"/>
      <c r="OKI228" s="551"/>
      <c r="OKJ228" s="552"/>
      <c r="OKK228" s="552"/>
      <c r="OKL228" s="544"/>
      <c r="OKM228" s="544"/>
      <c r="OKN228" s="544"/>
      <c r="OKO228" s="551"/>
      <c r="OKP228" s="551"/>
      <c r="OKQ228" s="552"/>
      <c r="OKR228" s="552"/>
      <c r="OKS228" s="544"/>
      <c r="OKT228" s="544"/>
      <c r="OKU228" s="544"/>
      <c r="OKV228" s="551"/>
      <c r="OKW228" s="551"/>
      <c r="OKX228" s="552"/>
      <c r="OKY228" s="552"/>
      <c r="OKZ228" s="544"/>
      <c r="OLA228" s="544"/>
      <c r="OLB228" s="544"/>
      <c r="OLC228" s="551"/>
      <c r="OLD228" s="551"/>
      <c r="OLE228" s="552"/>
      <c r="OLF228" s="552"/>
      <c r="OLG228" s="544"/>
      <c r="OLH228" s="544"/>
      <c r="OLI228" s="544"/>
      <c r="OLJ228" s="551"/>
      <c r="OLK228" s="551"/>
      <c r="OLL228" s="552"/>
      <c r="OLM228" s="552"/>
      <c r="OLN228" s="544"/>
      <c r="OLO228" s="544"/>
      <c r="OLP228" s="544"/>
      <c r="OLQ228" s="551"/>
      <c r="OLR228" s="551"/>
      <c r="OLS228" s="552"/>
      <c r="OLT228" s="552"/>
      <c r="OLU228" s="544"/>
      <c r="OLV228" s="544"/>
      <c r="OLW228" s="544"/>
      <c r="OLX228" s="551"/>
      <c r="OLY228" s="551"/>
      <c r="OLZ228" s="552"/>
      <c r="OMA228" s="552"/>
      <c r="OMB228" s="544"/>
      <c r="OMC228" s="544"/>
      <c r="OMD228" s="544"/>
      <c r="OME228" s="551"/>
      <c r="OMF228" s="551"/>
      <c r="OMG228" s="552"/>
      <c r="OMH228" s="552"/>
      <c r="OMI228" s="544"/>
      <c r="OMJ228" s="544"/>
      <c r="OMK228" s="544"/>
      <c r="OML228" s="551"/>
      <c r="OMM228" s="551"/>
      <c r="OMN228" s="552"/>
      <c r="OMO228" s="552"/>
      <c r="OMP228" s="544"/>
      <c r="OMQ228" s="544"/>
      <c r="OMR228" s="544"/>
      <c r="OMS228" s="551"/>
      <c r="OMT228" s="551"/>
      <c r="OMU228" s="552"/>
      <c r="OMV228" s="552"/>
      <c r="OMW228" s="544"/>
      <c r="OMX228" s="544"/>
      <c r="OMY228" s="544"/>
      <c r="OMZ228" s="551"/>
      <c r="ONA228" s="551"/>
      <c r="ONB228" s="552"/>
      <c r="ONC228" s="552"/>
      <c r="OND228" s="544"/>
      <c r="ONE228" s="544"/>
      <c r="ONF228" s="544"/>
      <c r="ONG228" s="551"/>
      <c r="ONH228" s="551"/>
      <c r="ONI228" s="552"/>
      <c r="ONJ228" s="552"/>
      <c r="ONK228" s="544"/>
      <c r="ONL228" s="544"/>
      <c r="ONM228" s="544"/>
      <c r="ONN228" s="551"/>
      <c r="ONO228" s="551"/>
      <c r="ONP228" s="552"/>
      <c r="ONQ228" s="552"/>
      <c r="ONR228" s="544"/>
      <c r="ONS228" s="544"/>
      <c r="ONT228" s="544"/>
      <c r="ONU228" s="551"/>
      <c r="ONV228" s="551"/>
      <c r="ONW228" s="552"/>
      <c r="ONX228" s="552"/>
      <c r="ONY228" s="544"/>
      <c r="ONZ228" s="544"/>
      <c r="OOA228" s="544"/>
      <c r="OOB228" s="551"/>
      <c r="OOC228" s="551"/>
      <c r="OOD228" s="552"/>
      <c r="OOE228" s="552"/>
      <c r="OOF228" s="544"/>
      <c r="OOG228" s="544"/>
      <c r="OOH228" s="544"/>
      <c r="OOI228" s="551"/>
      <c r="OOJ228" s="551"/>
      <c r="OOK228" s="552"/>
      <c r="OOL228" s="552"/>
      <c r="OOM228" s="544"/>
      <c r="OON228" s="544"/>
      <c r="OOO228" s="544"/>
      <c r="OOP228" s="551"/>
      <c r="OOQ228" s="551"/>
      <c r="OOR228" s="552"/>
      <c r="OOS228" s="552"/>
      <c r="OOT228" s="544"/>
      <c r="OOU228" s="544"/>
      <c r="OOV228" s="544"/>
      <c r="OOW228" s="551"/>
      <c r="OOX228" s="551"/>
      <c r="OOY228" s="552"/>
      <c r="OOZ228" s="552"/>
      <c r="OPA228" s="544"/>
      <c r="OPB228" s="544"/>
      <c r="OPC228" s="544"/>
      <c r="OPD228" s="551"/>
      <c r="OPE228" s="551"/>
      <c r="OPF228" s="552"/>
      <c r="OPG228" s="552"/>
      <c r="OPH228" s="544"/>
      <c r="OPI228" s="544"/>
      <c r="OPJ228" s="544"/>
      <c r="OPK228" s="551"/>
      <c r="OPL228" s="551"/>
      <c r="OPM228" s="552"/>
      <c r="OPN228" s="552"/>
      <c r="OPO228" s="544"/>
      <c r="OPP228" s="544"/>
      <c r="OPQ228" s="544"/>
      <c r="OPR228" s="551"/>
      <c r="OPS228" s="551"/>
      <c r="OPT228" s="552"/>
      <c r="OPU228" s="552"/>
      <c r="OPV228" s="544"/>
      <c r="OPW228" s="544"/>
      <c r="OPX228" s="544"/>
      <c r="OPY228" s="551"/>
      <c r="OPZ228" s="551"/>
      <c r="OQA228" s="552"/>
      <c r="OQB228" s="552"/>
      <c r="OQC228" s="544"/>
      <c r="OQD228" s="544"/>
      <c r="OQE228" s="544"/>
      <c r="OQF228" s="551"/>
      <c r="OQG228" s="551"/>
      <c r="OQH228" s="552"/>
      <c r="OQI228" s="552"/>
      <c r="OQJ228" s="544"/>
      <c r="OQK228" s="544"/>
      <c r="OQL228" s="544"/>
      <c r="OQM228" s="551"/>
      <c r="OQN228" s="551"/>
      <c r="OQO228" s="552"/>
      <c r="OQP228" s="552"/>
      <c r="OQQ228" s="544"/>
      <c r="OQR228" s="544"/>
      <c r="OQS228" s="544"/>
      <c r="OQT228" s="551"/>
      <c r="OQU228" s="551"/>
      <c r="OQV228" s="552"/>
      <c r="OQW228" s="552"/>
      <c r="OQX228" s="544"/>
      <c r="OQY228" s="544"/>
      <c r="OQZ228" s="544"/>
      <c r="ORA228" s="551"/>
      <c r="ORB228" s="551"/>
      <c r="ORC228" s="552"/>
      <c r="ORD228" s="552"/>
      <c r="ORE228" s="544"/>
      <c r="ORF228" s="544"/>
      <c r="ORG228" s="544"/>
      <c r="ORH228" s="551"/>
      <c r="ORI228" s="551"/>
      <c r="ORJ228" s="552"/>
      <c r="ORK228" s="552"/>
      <c r="ORL228" s="544"/>
      <c r="ORM228" s="544"/>
      <c r="ORN228" s="544"/>
      <c r="ORO228" s="551"/>
      <c r="ORP228" s="551"/>
      <c r="ORQ228" s="552"/>
      <c r="ORR228" s="552"/>
      <c r="ORS228" s="544"/>
      <c r="ORT228" s="544"/>
      <c r="ORU228" s="544"/>
      <c r="ORV228" s="551"/>
      <c r="ORW228" s="551"/>
      <c r="ORX228" s="552"/>
      <c r="ORY228" s="552"/>
      <c r="ORZ228" s="544"/>
      <c r="OSA228" s="544"/>
      <c r="OSB228" s="544"/>
      <c r="OSC228" s="551"/>
      <c r="OSD228" s="551"/>
      <c r="OSE228" s="552"/>
      <c r="OSF228" s="552"/>
      <c r="OSG228" s="544"/>
      <c r="OSH228" s="544"/>
      <c r="OSI228" s="544"/>
      <c r="OSJ228" s="551"/>
      <c r="OSK228" s="551"/>
      <c r="OSL228" s="552"/>
      <c r="OSM228" s="552"/>
      <c r="OSN228" s="544"/>
      <c r="OSO228" s="544"/>
      <c r="OSP228" s="544"/>
      <c r="OSQ228" s="551"/>
      <c r="OSR228" s="551"/>
      <c r="OSS228" s="552"/>
      <c r="OST228" s="552"/>
      <c r="OSU228" s="544"/>
      <c r="OSV228" s="544"/>
      <c r="OSW228" s="544"/>
      <c r="OSX228" s="551"/>
      <c r="OSY228" s="551"/>
      <c r="OSZ228" s="552"/>
      <c r="OTA228" s="552"/>
      <c r="OTB228" s="544"/>
      <c r="OTC228" s="544"/>
      <c r="OTD228" s="544"/>
      <c r="OTE228" s="551"/>
      <c r="OTF228" s="551"/>
      <c r="OTG228" s="552"/>
      <c r="OTH228" s="552"/>
      <c r="OTI228" s="544"/>
      <c r="OTJ228" s="544"/>
      <c r="OTK228" s="544"/>
      <c r="OTL228" s="551"/>
      <c r="OTM228" s="551"/>
      <c r="OTN228" s="552"/>
      <c r="OTO228" s="552"/>
      <c r="OTP228" s="544"/>
      <c r="OTQ228" s="544"/>
      <c r="OTR228" s="544"/>
      <c r="OTS228" s="551"/>
      <c r="OTT228" s="551"/>
      <c r="OTU228" s="552"/>
      <c r="OTV228" s="552"/>
      <c r="OTW228" s="544"/>
      <c r="OTX228" s="544"/>
      <c r="OTY228" s="544"/>
      <c r="OTZ228" s="551"/>
      <c r="OUA228" s="551"/>
      <c r="OUB228" s="552"/>
      <c r="OUC228" s="552"/>
      <c r="OUD228" s="544"/>
      <c r="OUE228" s="544"/>
      <c r="OUF228" s="544"/>
      <c r="OUG228" s="551"/>
      <c r="OUH228" s="551"/>
      <c r="OUI228" s="552"/>
      <c r="OUJ228" s="552"/>
      <c r="OUK228" s="544"/>
      <c r="OUL228" s="544"/>
      <c r="OUM228" s="544"/>
      <c r="OUN228" s="551"/>
      <c r="OUO228" s="551"/>
      <c r="OUP228" s="552"/>
      <c r="OUQ228" s="552"/>
      <c r="OUR228" s="544"/>
      <c r="OUS228" s="544"/>
      <c r="OUT228" s="544"/>
      <c r="OUU228" s="551"/>
      <c r="OUV228" s="551"/>
      <c r="OUW228" s="552"/>
      <c r="OUX228" s="552"/>
      <c r="OUY228" s="544"/>
      <c r="OUZ228" s="544"/>
      <c r="OVA228" s="544"/>
      <c r="OVB228" s="551"/>
      <c r="OVC228" s="551"/>
      <c r="OVD228" s="552"/>
      <c r="OVE228" s="552"/>
      <c r="OVF228" s="544"/>
      <c r="OVG228" s="544"/>
      <c r="OVH228" s="544"/>
      <c r="OVI228" s="551"/>
      <c r="OVJ228" s="551"/>
      <c r="OVK228" s="552"/>
      <c r="OVL228" s="552"/>
      <c r="OVM228" s="544"/>
      <c r="OVN228" s="544"/>
      <c r="OVO228" s="544"/>
      <c r="OVP228" s="551"/>
      <c r="OVQ228" s="551"/>
      <c r="OVR228" s="552"/>
      <c r="OVS228" s="552"/>
      <c r="OVT228" s="544"/>
      <c r="OVU228" s="544"/>
      <c r="OVV228" s="544"/>
      <c r="OVW228" s="551"/>
      <c r="OVX228" s="551"/>
      <c r="OVY228" s="552"/>
      <c r="OVZ228" s="552"/>
      <c r="OWA228" s="544"/>
      <c r="OWB228" s="544"/>
      <c r="OWC228" s="544"/>
      <c r="OWD228" s="551"/>
      <c r="OWE228" s="551"/>
      <c r="OWF228" s="552"/>
      <c r="OWG228" s="552"/>
      <c r="OWH228" s="544"/>
      <c r="OWI228" s="544"/>
      <c r="OWJ228" s="544"/>
      <c r="OWK228" s="551"/>
      <c r="OWL228" s="551"/>
      <c r="OWM228" s="552"/>
      <c r="OWN228" s="552"/>
      <c r="OWO228" s="544"/>
      <c r="OWP228" s="544"/>
      <c r="OWQ228" s="544"/>
      <c r="OWR228" s="551"/>
      <c r="OWS228" s="551"/>
      <c r="OWT228" s="552"/>
      <c r="OWU228" s="552"/>
      <c r="OWV228" s="544"/>
      <c r="OWW228" s="544"/>
      <c r="OWX228" s="544"/>
      <c r="OWY228" s="551"/>
      <c r="OWZ228" s="551"/>
      <c r="OXA228" s="552"/>
      <c r="OXB228" s="552"/>
      <c r="OXC228" s="544"/>
      <c r="OXD228" s="544"/>
      <c r="OXE228" s="544"/>
      <c r="OXF228" s="551"/>
      <c r="OXG228" s="551"/>
      <c r="OXH228" s="552"/>
      <c r="OXI228" s="552"/>
      <c r="OXJ228" s="544"/>
      <c r="OXK228" s="544"/>
      <c r="OXL228" s="544"/>
      <c r="OXM228" s="551"/>
      <c r="OXN228" s="551"/>
      <c r="OXO228" s="552"/>
      <c r="OXP228" s="552"/>
      <c r="OXQ228" s="544"/>
      <c r="OXR228" s="544"/>
      <c r="OXS228" s="544"/>
      <c r="OXT228" s="551"/>
      <c r="OXU228" s="551"/>
      <c r="OXV228" s="552"/>
      <c r="OXW228" s="552"/>
      <c r="OXX228" s="544"/>
      <c r="OXY228" s="544"/>
      <c r="OXZ228" s="544"/>
      <c r="OYA228" s="551"/>
      <c r="OYB228" s="551"/>
      <c r="OYC228" s="552"/>
      <c r="OYD228" s="552"/>
      <c r="OYE228" s="544"/>
      <c r="OYF228" s="544"/>
      <c r="OYG228" s="544"/>
      <c r="OYH228" s="551"/>
      <c r="OYI228" s="551"/>
      <c r="OYJ228" s="552"/>
      <c r="OYK228" s="552"/>
      <c r="OYL228" s="544"/>
      <c r="OYM228" s="544"/>
      <c r="OYN228" s="544"/>
      <c r="OYO228" s="551"/>
      <c r="OYP228" s="551"/>
      <c r="OYQ228" s="552"/>
      <c r="OYR228" s="552"/>
      <c r="OYS228" s="544"/>
      <c r="OYT228" s="544"/>
      <c r="OYU228" s="544"/>
      <c r="OYV228" s="551"/>
      <c r="OYW228" s="551"/>
      <c r="OYX228" s="552"/>
      <c r="OYY228" s="552"/>
      <c r="OYZ228" s="544"/>
      <c r="OZA228" s="544"/>
      <c r="OZB228" s="544"/>
      <c r="OZC228" s="551"/>
      <c r="OZD228" s="551"/>
      <c r="OZE228" s="552"/>
      <c r="OZF228" s="552"/>
      <c r="OZG228" s="544"/>
      <c r="OZH228" s="544"/>
      <c r="OZI228" s="544"/>
      <c r="OZJ228" s="551"/>
      <c r="OZK228" s="551"/>
      <c r="OZL228" s="552"/>
      <c r="OZM228" s="552"/>
      <c r="OZN228" s="544"/>
      <c r="OZO228" s="544"/>
      <c r="OZP228" s="544"/>
      <c r="OZQ228" s="551"/>
      <c r="OZR228" s="551"/>
      <c r="OZS228" s="552"/>
      <c r="OZT228" s="552"/>
      <c r="OZU228" s="544"/>
      <c r="OZV228" s="544"/>
      <c r="OZW228" s="544"/>
      <c r="OZX228" s="551"/>
      <c r="OZY228" s="551"/>
      <c r="OZZ228" s="552"/>
      <c r="PAA228" s="552"/>
      <c r="PAB228" s="544"/>
      <c r="PAC228" s="544"/>
      <c r="PAD228" s="544"/>
      <c r="PAE228" s="551"/>
      <c r="PAF228" s="551"/>
      <c r="PAG228" s="552"/>
      <c r="PAH228" s="552"/>
      <c r="PAI228" s="544"/>
      <c r="PAJ228" s="544"/>
      <c r="PAK228" s="544"/>
      <c r="PAL228" s="551"/>
      <c r="PAM228" s="551"/>
      <c r="PAN228" s="552"/>
      <c r="PAO228" s="552"/>
      <c r="PAP228" s="544"/>
      <c r="PAQ228" s="544"/>
      <c r="PAR228" s="544"/>
      <c r="PAS228" s="551"/>
      <c r="PAT228" s="551"/>
      <c r="PAU228" s="552"/>
      <c r="PAV228" s="552"/>
      <c r="PAW228" s="544"/>
      <c r="PAX228" s="544"/>
      <c r="PAY228" s="544"/>
      <c r="PAZ228" s="551"/>
      <c r="PBA228" s="551"/>
      <c r="PBB228" s="552"/>
      <c r="PBC228" s="552"/>
      <c r="PBD228" s="544"/>
      <c r="PBE228" s="544"/>
      <c r="PBF228" s="544"/>
      <c r="PBG228" s="551"/>
      <c r="PBH228" s="551"/>
      <c r="PBI228" s="552"/>
      <c r="PBJ228" s="552"/>
      <c r="PBK228" s="544"/>
      <c r="PBL228" s="544"/>
      <c r="PBM228" s="544"/>
      <c r="PBN228" s="551"/>
      <c r="PBO228" s="551"/>
      <c r="PBP228" s="552"/>
      <c r="PBQ228" s="552"/>
      <c r="PBR228" s="544"/>
      <c r="PBS228" s="544"/>
      <c r="PBT228" s="544"/>
      <c r="PBU228" s="551"/>
      <c r="PBV228" s="551"/>
      <c r="PBW228" s="552"/>
      <c r="PBX228" s="552"/>
      <c r="PBY228" s="544"/>
      <c r="PBZ228" s="544"/>
      <c r="PCA228" s="544"/>
      <c r="PCB228" s="551"/>
      <c r="PCC228" s="551"/>
      <c r="PCD228" s="552"/>
      <c r="PCE228" s="552"/>
      <c r="PCF228" s="544"/>
      <c r="PCG228" s="544"/>
      <c r="PCH228" s="544"/>
      <c r="PCI228" s="551"/>
      <c r="PCJ228" s="551"/>
      <c r="PCK228" s="552"/>
      <c r="PCL228" s="552"/>
      <c r="PCM228" s="544"/>
      <c r="PCN228" s="544"/>
      <c r="PCO228" s="544"/>
      <c r="PCP228" s="551"/>
      <c r="PCQ228" s="551"/>
      <c r="PCR228" s="552"/>
      <c r="PCS228" s="552"/>
      <c r="PCT228" s="544"/>
      <c r="PCU228" s="544"/>
      <c r="PCV228" s="544"/>
      <c r="PCW228" s="551"/>
      <c r="PCX228" s="551"/>
      <c r="PCY228" s="552"/>
      <c r="PCZ228" s="552"/>
      <c r="PDA228" s="544"/>
      <c r="PDB228" s="544"/>
      <c r="PDC228" s="544"/>
      <c r="PDD228" s="551"/>
      <c r="PDE228" s="551"/>
      <c r="PDF228" s="552"/>
      <c r="PDG228" s="552"/>
      <c r="PDH228" s="544"/>
      <c r="PDI228" s="544"/>
      <c r="PDJ228" s="544"/>
      <c r="PDK228" s="551"/>
      <c r="PDL228" s="551"/>
      <c r="PDM228" s="552"/>
      <c r="PDN228" s="552"/>
      <c r="PDO228" s="544"/>
      <c r="PDP228" s="544"/>
      <c r="PDQ228" s="544"/>
      <c r="PDR228" s="551"/>
      <c r="PDS228" s="551"/>
      <c r="PDT228" s="552"/>
      <c r="PDU228" s="552"/>
      <c r="PDV228" s="544"/>
      <c r="PDW228" s="544"/>
      <c r="PDX228" s="544"/>
      <c r="PDY228" s="551"/>
      <c r="PDZ228" s="551"/>
      <c r="PEA228" s="552"/>
      <c r="PEB228" s="552"/>
      <c r="PEC228" s="544"/>
      <c r="PED228" s="544"/>
      <c r="PEE228" s="544"/>
      <c r="PEF228" s="551"/>
      <c r="PEG228" s="551"/>
      <c r="PEH228" s="552"/>
      <c r="PEI228" s="552"/>
      <c r="PEJ228" s="544"/>
      <c r="PEK228" s="544"/>
      <c r="PEL228" s="544"/>
      <c r="PEM228" s="551"/>
      <c r="PEN228" s="551"/>
      <c r="PEO228" s="552"/>
      <c r="PEP228" s="552"/>
      <c r="PEQ228" s="544"/>
      <c r="PER228" s="544"/>
      <c r="PES228" s="544"/>
      <c r="PET228" s="551"/>
      <c r="PEU228" s="551"/>
      <c r="PEV228" s="552"/>
      <c r="PEW228" s="552"/>
      <c r="PEX228" s="544"/>
      <c r="PEY228" s="544"/>
      <c r="PEZ228" s="544"/>
      <c r="PFA228" s="551"/>
      <c r="PFB228" s="551"/>
      <c r="PFC228" s="552"/>
      <c r="PFD228" s="552"/>
      <c r="PFE228" s="544"/>
      <c r="PFF228" s="544"/>
      <c r="PFG228" s="544"/>
      <c r="PFH228" s="551"/>
      <c r="PFI228" s="551"/>
      <c r="PFJ228" s="552"/>
      <c r="PFK228" s="552"/>
      <c r="PFL228" s="544"/>
      <c r="PFM228" s="544"/>
      <c r="PFN228" s="544"/>
      <c r="PFO228" s="551"/>
      <c r="PFP228" s="551"/>
      <c r="PFQ228" s="552"/>
      <c r="PFR228" s="552"/>
      <c r="PFS228" s="544"/>
      <c r="PFT228" s="544"/>
      <c r="PFU228" s="544"/>
      <c r="PFV228" s="551"/>
      <c r="PFW228" s="551"/>
      <c r="PFX228" s="552"/>
      <c r="PFY228" s="552"/>
      <c r="PFZ228" s="544"/>
      <c r="PGA228" s="544"/>
      <c r="PGB228" s="544"/>
      <c r="PGC228" s="551"/>
      <c r="PGD228" s="551"/>
      <c r="PGE228" s="552"/>
      <c r="PGF228" s="552"/>
      <c r="PGG228" s="544"/>
      <c r="PGH228" s="544"/>
      <c r="PGI228" s="544"/>
      <c r="PGJ228" s="551"/>
      <c r="PGK228" s="551"/>
      <c r="PGL228" s="552"/>
      <c r="PGM228" s="552"/>
      <c r="PGN228" s="544"/>
      <c r="PGO228" s="544"/>
      <c r="PGP228" s="544"/>
      <c r="PGQ228" s="551"/>
      <c r="PGR228" s="551"/>
      <c r="PGS228" s="552"/>
      <c r="PGT228" s="552"/>
      <c r="PGU228" s="544"/>
      <c r="PGV228" s="544"/>
      <c r="PGW228" s="544"/>
      <c r="PGX228" s="551"/>
      <c r="PGY228" s="551"/>
      <c r="PGZ228" s="552"/>
      <c r="PHA228" s="552"/>
      <c r="PHB228" s="544"/>
      <c r="PHC228" s="544"/>
      <c r="PHD228" s="544"/>
      <c r="PHE228" s="551"/>
      <c r="PHF228" s="551"/>
      <c r="PHG228" s="552"/>
      <c r="PHH228" s="552"/>
      <c r="PHI228" s="544"/>
      <c r="PHJ228" s="544"/>
      <c r="PHK228" s="544"/>
      <c r="PHL228" s="551"/>
      <c r="PHM228" s="551"/>
      <c r="PHN228" s="552"/>
      <c r="PHO228" s="552"/>
      <c r="PHP228" s="544"/>
      <c r="PHQ228" s="544"/>
      <c r="PHR228" s="544"/>
      <c r="PHS228" s="551"/>
      <c r="PHT228" s="551"/>
      <c r="PHU228" s="552"/>
      <c r="PHV228" s="552"/>
      <c r="PHW228" s="544"/>
      <c r="PHX228" s="544"/>
      <c r="PHY228" s="544"/>
      <c r="PHZ228" s="551"/>
      <c r="PIA228" s="551"/>
      <c r="PIB228" s="552"/>
      <c r="PIC228" s="552"/>
      <c r="PID228" s="544"/>
      <c r="PIE228" s="544"/>
      <c r="PIF228" s="544"/>
      <c r="PIG228" s="551"/>
      <c r="PIH228" s="551"/>
      <c r="PII228" s="552"/>
      <c r="PIJ228" s="552"/>
      <c r="PIK228" s="544"/>
      <c r="PIL228" s="544"/>
      <c r="PIM228" s="544"/>
      <c r="PIN228" s="551"/>
      <c r="PIO228" s="551"/>
      <c r="PIP228" s="552"/>
      <c r="PIQ228" s="552"/>
      <c r="PIR228" s="544"/>
      <c r="PIS228" s="544"/>
      <c r="PIT228" s="544"/>
      <c r="PIU228" s="551"/>
      <c r="PIV228" s="551"/>
      <c r="PIW228" s="552"/>
      <c r="PIX228" s="552"/>
      <c r="PIY228" s="544"/>
      <c r="PIZ228" s="544"/>
      <c r="PJA228" s="544"/>
      <c r="PJB228" s="551"/>
      <c r="PJC228" s="551"/>
      <c r="PJD228" s="552"/>
      <c r="PJE228" s="552"/>
      <c r="PJF228" s="544"/>
      <c r="PJG228" s="544"/>
      <c r="PJH228" s="544"/>
      <c r="PJI228" s="551"/>
      <c r="PJJ228" s="551"/>
      <c r="PJK228" s="552"/>
      <c r="PJL228" s="552"/>
      <c r="PJM228" s="544"/>
      <c r="PJN228" s="544"/>
      <c r="PJO228" s="544"/>
      <c r="PJP228" s="551"/>
      <c r="PJQ228" s="551"/>
      <c r="PJR228" s="552"/>
      <c r="PJS228" s="552"/>
      <c r="PJT228" s="544"/>
      <c r="PJU228" s="544"/>
      <c r="PJV228" s="544"/>
      <c r="PJW228" s="551"/>
      <c r="PJX228" s="551"/>
      <c r="PJY228" s="552"/>
      <c r="PJZ228" s="552"/>
      <c r="PKA228" s="544"/>
      <c r="PKB228" s="544"/>
      <c r="PKC228" s="544"/>
      <c r="PKD228" s="551"/>
      <c r="PKE228" s="551"/>
      <c r="PKF228" s="552"/>
      <c r="PKG228" s="552"/>
      <c r="PKH228" s="544"/>
      <c r="PKI228" s="544"/>
      <c r="PKJ228" s="544"/>
      <c r="PKK228" s="551"/>
      <c r="PKL228" s="551"/>
      <c r="PKM228" s="552"/>
      <c r="PKN228" s="552"/>
      <c r="PKO228" s="544"/>
      <c r="PKP228" s="544"/>
      <c r="PKQ228" s="544"/>
      <c r="PKR228" s="551"/>
      <c r="PKS228" s="551"/>
      <c r="PKT228" s="552"/>
      <c r="PKU228" s="552"/>
      <c r="PKV228" s="544"/>
      <c r="PKW228" s="544"/>
      <c r="PKX228" s="544"/>
      <c r="PKY228" s="551"/>
      <c r="PKZ228" s="551"/>
      <c r="PLA228" s="552"/>
      <c r="PLB228" s="552"/>
      <c r="PLC228" s="544"/>
      <c r="PLD228" s="544"/>
      <c r="PLE228" s="544"/>
      <c r="PLF228" s="551"/>
      <c r="PLG228" s="551"/>
      <c r="PLH228" s="552"/>
      <c r="PLI228" s="552"/>
      <c r="PLJ228" s="544"/>
      <c r="PLK228" s="544"/>
      <c r="PLL228" s="544"/>
      <c r="PLM228" s="551"/>
      <c r="PLN228" s="551"/>
      <c r="PLO228" s="552"/>
      <c r="PLP228" s="552"/>
      <c r="PLQ228" s="544"/>
      <c r="PLR228" s="544"/>
      <c r="PLS228" s="544"/>
      <c r="PLT228" s="551"/>
      <c r="PLU228" s="551"/>
      <c r="PLV228" s="552"/>
      <c r="PLW228" s="552"/>
      <c r="PLX228" s="544"/>
      <c r="PLY228" s="544"/>
      <c r="PLZ228" s="544"/>
      <c r="PMA228" s="551"/>
      <c r="PMB228" s="551"/>
      <c r="PMC228" s="552"/>
      <c r="PMD228" s="552"/>
      <c r="PME228" s="544"/>
      <c r="PMF228" s="544"/>
      <c r="PMG228" s="544"/>
      <c r="PMH228" s="551"/>
      <c r="PMI228" s="551"/>
      <c r="PMJ228" s="552"/>
      <c r="PMK228" s="552"/>
      <c r="PML228" s="544"/>
      <c r="PMM228" s="544"/>
      <c r="PMN228" s="544"/>
      <c r="PMO228" s="551"/>
      <c r="PMP228" s="551"/>
      <c r="PMQ228" s="552"/>
      <c r="PMR228" s="552"/>
      <c r="PMS228" s="544"/>
      <c r="PMT228" s="544"/>
      <c r="PMU228" s="544"/>
      <c r="PMV228" s="551"/>
      <c r="PMW228" s="551"/>
      <c r="PMX228" s="552"/>
      <c r="PMY228" s="552"/>
      <c r="PMZ228" s="544"/>
      <c r="PNA228" s="544"/>
      <c r="PNB228" s="544"/>
      <c r="PNC228" s="551"/>
      <c r="PND228" s="551"/>
      <c r="PNE228" s="552"/>
      <c r="PNF228" s="552"/>
      <c r="PNG228" s="544"/>
      <c r="PNH228" s="544"/>
      <c r="PNI228" s="544"/>
      <c r="PNJ228" s="551"/>
      <c r="PNK228" s="551"/>
      <c r="PNL228" s="552"/>
      <c r="PNM228" s="552"/>
      <c r="PNN228" s="544"/>
      <c r="PNO228" s="544"/>
      <c r="PNP228" s="544"/>
      <c r="PNQ228" s="551"/>
      <c r="PNR228" s="551"/>
      <c r="PNS228" s="552"/>
      <c r="PNT228" s="552"/>
      <c r="PNU228" s="544"/>
      <c r="PNV228" s="544"/>
      <c r="PNW228" s="544"/>
      <c r="PNX228" s="551"/>
      <c r="PNY228" s="551"/>
      <c r="PNZ228" s="552"/>
      <c r="POA228" s="552"/>
      <c r="POB228" s="544"/>
      <c r="POC228" s="544"/>
      <c r="POD228" s="544"/>
      <c r="POE228" s="551"/>
      <c r="POF228" s="551"/>
      <c r="POG228" s="552"/>
      <c r="POH228" s="552"/>
      <c r="POI228" s="544"/>
      <c r="POJ228" s="544"/>
      <c r="POK228" s="544"/>
      <c r="POL228" s="551"/>
      <c r="POM228" s="551"/>
      <c r="PON228" s="552"/>
      <c r="POO228" s="552"/>
      <c r="POP228" s="544"/>
      <c r="POQ228" s="544"/>
      <c r="POR228" s="544"/>
      <c r="POS228" s="551"/>
      <c r="POT228" s="551"/>
      <c r="POU228" s="552"/>
      <c r="POV228" s="552"/>
      <c r="POW228" s="544"/>
      <c r="POX228" s="544"/>
      <c r="POY228" s="544"/>
      <c r="POZ228" s="551"/>
      <c r="PPA228" s="551"/>
      <c r="PPB228" s="552"/>
      <c r="PPC228" s="552"/>
      <c r="PPD228" s="544"/>
      <c r="PPE228" s="544"/>
      <c r="PPF228" s="544"/>
      <c r="PPG228" s="551"/>
      <c r="PPH228" s="551"/>
      <c r="PPI228" s="552"/>
      <c r="PPJ228" s="552"/>
      <c r="PPK228" s="544"/>
      <c r="PPL228" s="544"/>
      <c r="PPM228" s="544"/>
      <c r="PPN228" s="551"/>
      <c r="PPO228" s="551"/>
      <c r="PPP228" s="552"/>
      <c r="PPQ228" s="552"/>
      <c r="PPR228" s="544"/>
      <c r="PPS228" s="544"/>
      <c r="PPT228" s="544"/>
      <c r="PPU228" s="551"/>
      <c r="PPV228" s="551"/>
      <c r="PPW228" s="552"/>
      <c r="PPX228" s="552"/>
      <c r="PPY228" s="544"/>
      <c r="PPZ228" s="544"/>
      <c r="PQA228" s="544"/>
      <c r="PQB228" s="551"/>
      <c r="PQC228" s="551"/>
      <c r="PQD228" s="552"/>
      <c r="PQE228" s="552"/>
      <c r="PQF228" s="544"/>
      <c r="PQG228" s="544"/>
      <c r="PQH228" s="544"/>
      <c r="PQI228" s="551"/>
      <c r="PQJ228" s="551"/>
      <c r="PQK228" s="552"/>
      <c r="PQL228" s="552"/>
      <c r="PQM228" s="544"/>
      <c r="PQN228" s="544"/>
      <c r="PQO228" s="544"/>
      <c r="PQP228" s="551"/>
      <c r="PQQ228" s="551"/>
      <c r="PQR228" s="552"/>
      <c r="PQS228" s="552"/>
      <c r="PQT228" s="544"/>
      <c r="PQU228" s="544"/>
      <c r="PQV228" s="544"/>
      <c r="PQW228" s="551"/>
      <c r="PQX228" s="551"/>
      <c r="PQY228" s="552"/>
      <c r="PQZ228" s="552"/>
      <c r="PRA228" s="544"/>
      <c r="PRB228" s="544"/>
      <c r="PRC228" s="544"/>
      <c r="PRD228" s="551"/>
      <c r="PRE228" s="551"/>
      <c r="PRF228" s="552"/>
      <c r="PRG228" s="552"/>
      <c r="PRH228" s="544"/>
      <c r="PRI228" s="544"/>
      <c r="PRJ228" s="544"/>
      <c r="PRK228" s="551"/>
      <c r="PRL228" s="551"/>
      <c r="PRM228" s="552"/>
      <c r="PRN228" s="552"/>
      <c r="PRO228" s="544"/>
      <c r="PRP228" s="544"/>
      <c r="PRQ228" s="544"/>
      <c r="PRR228" s="551"/>
      <c r="PRS228" s="551"/>
      <c r="PRT228" s="552"/>
      <c r="PRU228" s="552"/>
      <c r="PRV228" s="544"/>
      <c r="PRW228" s="544"/>
      <c r="PRX228" s="544"/>
      <c r="PRY228" s="551"/>
      <c r="PRZ228" s="551"/>
      <c r="PSA228" s="552"/>
      <c r="PSB228" s="552"/>
      <c r="PSC228" s="544"/>
      <c r="PSD228" s="544"/>
      <c r="PSE228" s="544"/>
      <c r="PSF228" s="551"/>
      <c r="PSG228" s="551"/>
      <c r="PSH228" s="552"/>
      <c r="PSI228" s="552"/>
      <c r="PSJ228" s="544"/>
      <c r="PSK228" s="544"/>
      <c r="PSL228" s="544"/>
      <c r="PSM228" s="551"/>
      <c r="PSN228" s="551"/>
      <c r="PSO228" s="552"/>
      <c r="PSP228" s="552"/>
      <c r="PSQ228" s="544"/>
      <c r="PSR228" s="544"/>
      <c r="PSS228" s="544"/>
      <c r="PST228" s="551"/>
      <c r="PSU228" s="551"/>
      <c r="PSV228" s="552"/>
      <c r="PSW228" s="552"/>
      <c r="PSX228" s="544"/>
      <c r="PSY228" s="544"/>
      <c r="PSZ228" s="544"/>
      <c r="PTA228" s="551"/>
      <c r="PTB228" s="551"/>
      <c r="PTC228" s="552"/>
      <c r="PTD228" s="552"/>
      <c r="PTE228" s="544"/>
      <c r="PTF228" s="544"/>
      <c r="PTG228" s="544"/>
      <c r="PTH228" s="551"/>
      <c r="PTI228" s="551"/>
      <c r="PTJ228" s="552"/>
      <c r="PTK228" s="552"/>
      <c r="PTL228" s="544"/>
      <c r="PTM228" s="544"/>
      <c r="PTN228" s="544"/>
      <c r="PTO228" s="551"/>
      <c r="PTP228" s="551"/>
      <c r="PTQ228" s="552"/>
      <c r="PTR228" s="552"/>
      <c r="PTS228" s="544"/>
      <c r="PTT228" s="544"/>
      <c r="PTU228" s="544"/>
      <c r="PTV228" s="551"/>
      <c r="PTW228" s="551"/>
      <c r="PTX228" s="552"/>
      <c r="PTY228" s="552"/>
      <c r="PTZ228" s="544"/>
      <c r="PUA228" s="544"/>
      <c r="PUB228" s="544"/>
      <c r="PUC228" s="551"/>
      <c r="PUD228" s="551"/>
      <c r="PUE228" s="552"/>
      <c r="PUF228" s="552"/>
      <c r="PUG228" s="544"/>
      <c r="PUH228" s="544"/>
      <c r="PUI228" s="544"/>
      <c r="PUJ228" s="551"/>
      <c r="PUK228" s="551"/>
      <c r="PUL228" s="552"/>
      <c r="PUM228" s="552"/>
      <c r="PUN228" s="544"/>
      <c r="PUO228" s="544"/>
      <c r="PUP228" s="544"/>
      <c r="PUQ228" s="551"/>
      <c r="PUR228" s="551"/>
      <c r="PUS228" s="552"/>
      <c r="PUT228" s="552"/>
      <c r="PUU228" s="544"/>
      <c r="PUV228" s="544"/>
      <c r="PUW228" s="544"/>
      <c r="PUX228" s="551"/>
      <c r="PUY228" s="551"/>
      <c r="PUZ228" s="552"/>
      <c r="PVA228" s="552"/>
      <c r="PVB228" s="544"/>
      <c r="PVC228" s="544"/>
      <c r="PVD228" s="544"/>
      <c r="PVE228" s="551"/>
      <c r="PVF228" s="551"/>
      <c r="PVG228" s="552"/>
      <c r="PVH228" s="552"/>
      <c r="PVI228" s="544"/>
      <c r="PVJ228" s="544"/>
      <c r="PVK228" s="544"/>
      <c r="PVL228" s="551"/>
      <c r="PVM228" s="551"/>
      <c r="PVN228" s="552"/>
      <c r="PVO228" s="552"/>
      <c r="PVP228" s="544"/>
      <c r="PVQ228" s="544"/>
      <c r="PVR228" s="544"/>
      <c r="PVS228" s="551"/>
      <c r="PVT228" s="551"/>
      <c r="PVU228" s="552"/>
      <c r="PVV228" s="552"/>
      <c r="PVW228" s="544"/>
      <c r="PVX228" s="544"/>
      <c r="PVY228" s="544"/>
      <c r="PVZ228" s="551"/>
      <c r="PWA228" s="551"/>
      <c r="PWB228" s="552"/>
      <c r="PWC228" s="552"/>
      <c r="PWD228" s="544"/>
      <c r="PWE228" s="544"/>
      <c r="PWF228" s="544"/>
      <c r="PWG228" s="551"/>
      <c r="PWH228" s="551"/>
      <c r="PWI228" s="552"/>
      <c r="PWJ228" s="552"/>
      <c r="PWK228" s="544"/>
      <c r="PWL228" s="544"/>
      <c r="PWM228" s="544"/>
      <c r="PWN228" s="551"/>
      <c r="PWO228" s="551"/>
      <c r="PWP228" s="552"/>
      <c r="PWQ228" s="552"/>
      <c r="PWR228" s="544"/>
      <c r="PWS228" s="544"/>
      <c r="PWT228" s="544"/>
      <c r="PWU228" s="551"/>
      <c r="PWV228" s="551"/>
      <c r="PWW228" s="552"/>
      <c r="PWX228" s="552"/>
      <c r="PWY228" s="544"/>
      <c r="PWZ228" s="544"/>
      <c r="PXA228" s="544"/>
      <c r="PXB228" s="551"/>
      <c r="PXC228" s="551"/>
      <c r="PXD228" s="552"/>
      <c r="PXE228" s="552"/>
      <c r="PXF228" s="544"/>
      <c r="PXG228" s="544"/>
      <c r="PXH228" s="544"/>
      <c r="PXI228" s="551"/>
      <c r="PXJ228" s="551"/>
      <c r="PXK228" s="552"/>
      <c r="PXL228" s="552"/>
      <c r="PXM228" s="544"/>
      <c r="PXN228" s="544"/>
      <c r="PXO228" s="544"/>
      <c r="PXP228" s="551"/>
      <c r="PXQ228" s="551"/>
      <c r="PXR228" s="552"/>
      <c r="PXS228" s="552"/>
      <c r="PXT228" s="544"/>
      <c r="PXU228" s="544"/>
      <c r="PXV228" s="544"/>
      <c r="PXW228" s="551"/>
      <c r="PXX228" s="551"/>
      <c r="PXY228" s="552"/>
      <c r="PXZ228" s="552"/>
      <c r="PYA228" s="544"/>
      <c r="PYB228" s="544"/>
      <c r="PYC228" s="544"/>
      <c r="PYD228" s="551"/>
      <c r="PYE228" s="551"/>
      <c r="PYF228" s="552"/>
      <c r="PYG228" s="552"/>
      <c r="PYH228" s="544"/>
      <c r="PYI228" s="544"/>
      <c r="PYJ228" s="544"/>
      <c r="PYK228" s="551"/>
      <c r="PYL228" s="551"/>
      <c r="PYM228" s="552"/>
      <c r="PYN228" s="552"/>
      <c r="PYO228" s="544"/>
      <c r="PYP228" s="544"/>
      <c r="PYQ228" s="544"/>
      <c r="PYR228" s="551"/>
      <c r="PYS228" s="551"/>
      <c r="PYT228" s="552"/>
      <c r="PYU228" s="552"/>
      <c r="PYV228" s="544"/>
      <c r="PYW228" s="544"/>
      <c r="PYX228" s="544"/>
      <c r="PYY228" s="551"/>
      <c r="PYZ228" s="551"/>
      <c r="PZA228" s="552"/>
      <c r="PZB228" s="552"/>
      <c r="PZC228" s="544"/>
      <c r="PZD228" s="544"/>
      <c r="PZE228" s="544"/>
      <c r="PZF228" s="551"/>
      <c r="PZG228" s="551"/>
      <c r="PZH228" s="552"/>
      <c r="PZI228" s="552"/>
      <c r="PZJ228" s="544"/>
      <c r="PZK228" s="544"/>
      <c r="PZL228" s="544"/>
      <c r="PZM228" s="551"/>
      <c r="PZN228" s="551"/>
      <c r="PZO228" s="552"/>
      <c r="PZP228" s="552"/>
      <c r="PZQ228" s="544"/>
      <c r="PZR228" s="544"/>
      <c r="PZS228" s="544"/>
      <c r="PZT228" s="551"/>
      <c r="PZU228" s="551"/>
      <c r="PZV228" s="552"/>
      <c r="PZW228" s="552"/>
      <c r="PZX228" s="544"/>
      <c r="PZY228" s="544"/>
      <c r="PZZ228" s="544"/>
      <c r="QAA228" s="551"/>
      <c r="QAB228" s="551"/>
      <c r="QAC228" s="552"/>
      <c r="QAD228" s="552"/>
      <c r="QAE228" s="544"/>
      <c r="QAF228" s="544"/>
      <c r="QAG228" s="544"/>
      <c r="QAH228" s="551"/>
      <c r="QAI228" s="551"/>
      <c r="QAJ228" s="552"/>
      <c r="QAK228" s="552"/>
      <c r="QAL228" s="544"/>
      <c r="QAM228" s="544"/>
      <c r="QAN228" s="544"/>
      <c r="QAO228" s="551"/>
      <c r="QAP228" s="551"/>
      <c r="QAQ228" s="552"/>
      <c r="QAR228" s="552"/>
      <c r="QAS228" s="544"/>
      <c r="QAT228" s="544"/>
      <c r="QAU228" s="544"/>
      <c r="QAV228" s="551"/>
      <c r="QAW228" s="551"/>
      <c r="QAX228" s="552"/>
      <c r="QAY228" s="552"/>
      <c r="QAZ228" s="544"/>
      <c r="QBA228" s="544"/>
      <c r="QBB228" s="544"/>
      <c r="QBC228" s="551"/>
      <c r="QBD228" s="551"/>
      <c r="QBE228" s="552"/>
      <c r="QBF228" s="552"/>
      <c r="QBG228" s="544"/>
      <c r="QBH228" s="544"/>
      <c r="QBI228" s="544"/>
      <c r="QBJ228" s="551"/>
      <c r="QBK228" s="551"/>
      <c r="QBL228" s="552"/>
      <c r="QBM228" s="552"/>
      <c r="QBN228" s="544"/>
      <c r="QBO228" s="544"/>
      <c r="QBP228" s="544"/>
      <c r="QBQ228" s="551"/>
      <c r="QBR228" s="551"/>
      <c r="QBS228" s="552"/>
      <c r="QBT228" s="552"/>
      <c r="QBU228" s="544"/>
      <c r="QBV228" s="544"/>
      <c r="QBW228" s="544"/>
      <c r="QBX228" s="551"/>
      <c r="QBY228" s="551"/>
      <c r="QBZ228" s="552"/>
      <c r="QCA228" s="552"/>
      <c r="QCB228" s="544"/>
      <c r="QCC228" s="544"/>
      <c r="QCD228" s="544"/>
      <c r="QCE228" s="551"/>
      <c r="QCF228" s="551"/>
      <c r="QCG228" s="552"/>
      <c r="QCH228" s="552"/>
      <c r="QCI228" s="544"/>
      <c r="QCJ228" s="544"/>
      <c r="QCK228" s="544"/>
      <c r="QCL228" s="551"/>
      <c r="QCM228" s="551"/>
      <c r="QCN228" s="552"/>
      <c r="QCO228" s="552"/>
      <c r="QCP228" s="544"/>
      <c r="QCQ228" s="544"/>
      <c r="QCR228" s="544"/>
      <c r="QCS228" s="551"/>
      <c r="QCT228" s="551"/>
      <c r="QCU228" s="552"/>
      <c r="QCV228" s="552"/>
      <c r="QCW228" s="544"/>
      <c r="QCX228" s="544"/>
      <c r="QCY228" s="544"/>
      <c r="QCZ228" s="551"/>
      <c r="QDA228" s="551"/>
      <c r="QDB228" s="552"/>
      <c r="QDC228" s="552"/>
      <c r="QDD228" s="544"/>
      <c r="QDE228" s="544"/>
      <c r="QDF228" s="544"/>
      <c r="QDG228" s="551"/>
      <c r="QDH228" s="551"/>
      <c r="QDI228" s="552"/>
      <c r="QDJ228" s="552"/>
      <c r="QDK228" s="544"/>
      <c r="QDL228" s="544"/>
      <c r="QDM228" s="544"/>
      <c r="QDN228" s="551"/>
      <c r="QDO228" s="551"/>
      <c r="QDP228" s="552"/>
      <c r="QDQ228" s="552"/>
      <c r="QDR228" s="544"/>
      <c r="QDS228" s="544"/>
      <c r="QDT228" s="544"/>
      <c r="QDU228" s="551"/>
      <c r="QDV228" s="551"/>
      <c r="QDW228" s="552"/>
      <c r="QDX228" s="552"/>
      <c r="QDY228" s="544"/>
      <c r="QDZ228" s="544"/>
      <c r="QEA228" s="544"/>
      <c r="QEB228" s="551"/>
      <c r="QEC228" s="551"/>
      <c r="QED228" s="552"/>
      <c r="QEE228" s="552"/>
      <c r="QEF228" s="544"/>
      <c r="QEG228" s="544"/>
      <c r="QEH228" s="544"/>
      <c r="QEI228" s="551"/>
      <c r="QEJ228" s="551"/>
      <c r="QEK228" s="552"/>
      <c r="QEL228" s="552"/>
      <c r="QEM228" s="544"/>
      <c r="QEN228" s="544"/>
      <c r="QEO228" s="544"/>
      <c r="QEP228" s="551"/>
      <c r="QEQ228" s="551"/>
      <c r="QER228" s="552"/>
      <c r="QES228" s="552"/>
      <c r="QET228" s="544"/>
      <c r="QEU228" s="544"/>
      <c r="QEV228" s="544"/>
      <c r="QEW228" s="551"/>
      <c r="QEX228" s="551"/>
      <c r="QEY228" s="552"/>
      <c r="QEZ228" s="552"/>
      <c r="QFA228" s="544"/>
      <c r="QFB228" s="544"/>
      <c r="QFC228" s="544"/>
      <c r="QFD228" s="551"/>
      <c r="QFE228" s="551"/>
      <c r="QFF228" s="552"/>
      <c r="QFG228" s="552"/>
      <c r="QFH228" s="544"/>
      <c r="QFI228" s="544"/>
      <c r="QFJ228" s="544"/>
      <c r="QFK228" s="551"/>
      <c r="QFL228" s="551"/>
      <c r="QFM228" s="552"/>
      <c r="QFN228" s="552"/>
      <c r="QFO228" s="544"/>
      <c r="QFP228" s="544"/>
      <c r="QFQ228" s="544"/>
      <c r="QFR228" s="551"/>
      <c r="QFS228" s="551"/>
      <c r="QFT228" s="552"/>
      <c r="QFU228" s="552"/>
      <c r="QFV228" s="544"/>
      <c r="QFW228" s="544"/>
      <c r="QFX228" s="544"/>
      <c r="QFY228" s="551"/>
      <c r="QFZ228" s="551"/>
      <c r="QGA228" s="552"/>
      <c r="QGB228" s="552"/>
      <c r="QGC228" s="544"/>
      <c r="QGD228" s="544"/>
      <c r="QGE228" s="544"/>
      <c r="QGF228" s="551"/>
      <c r="QGG228" s="551"/>
      <c r="QGH228" s="552"/>
      <c r="QGI228" s="552"/>
      <c r="QGJ228" s="544"/>
      <c r="QGK228" s="544"/>
      <c r="QGL228" s="544"/>
      <c r="QGM228" s="551"/>
      <c r="QGN228" s="551"/>
      <c r="QGO228" s="552"/>
      <c r="QGP228" s="552"/>
      <c r="QGQ228" s="544"/>
      <c r="QGR228" s="544"/>
      <c r="QGS228" s="544"/>
      <c r="QGT228" s="551"/>
      <c r="QGU228" s="551"/>
      <c r="QGV228" s="552"/>
      <c r="QGW228" s="552"/>
      <c r="QGX228" s="544"/>
      <c r="QGY228" s="544"/>
      <c r="QGZ228" s="544"/>
      <c r="QHA228" s="551"/>
      <c r="QHB228" s="551"/>
      <c r="QHC228" s="552"/>
      <c r="QHD228" s="552"/>
      <c r="QHE228" s="544"/>
      <c r="QHF228" s="544"/>
      <c r="QHG228" s="544"/>
      <c r="QHH228" s="551"/>
      <c r="QHI228" s="551"/>
      <c r="QHJ228" s="552"/>
      <c r="QHK228" s="552"/>
      <c r="QHL228" s="544"/>
      <c r="QHM228" s="544"/>
      <c r="QHN228" s="544"/>
      <c r="QHO228" s="551"/>
      <c r="QHP228" s="551"/>
      <c r="QHQ228" s="552"/>
      <c r="QHR228" s="552"/>
      <c r="QHS228" s="544"/>
      <c r="QHT228" s="544"/>
      <c r="QHU228" s="544"/>
      <c r="QHV228" s="551"/>
      <c r="QHW228" s="551"/>
      <c r="QHX228" s="552"/>
      <c r="QHY228" s="552"/>
      <c r="QHZ228" s="544"/>
      <c r="QIA228" s="544"/>
      <c r="QIB228" s="544"/>
      <c r="QIC228" s="551"/>
      <c r="QID228" s="551"/>
      <c r="QIE228" s="552"/>
      <c r="QIF228" s="552"/>
      <c r="QIG228" s="544"/>
      <c r="QIH228" s="544"/>
      <c r="QII228" s="544"/>
      <c r="QIJ228" s="551"/>
      <c r="QIK228" s="551"/>
      <c r="QIL228" s="552"/>
      <c r="QIM228" s="552"/>
      <c r="QIN228" s="544"/>
      <c r="QIO228" s="544"/>
      <c r="QIP228" s="544"/>
      <c r="QIQ228" s="551"/>
      <c r="QIR228" s="551"/>
      <c r="QIS228" s="552"/>
      <c r="QIT228" s="552"/>
      <c r="QIU228" s="544"/>
      <c r="QIV228" s="544"/>
      <c r="QIW228" s="544"/>
      <c r="QIX228" s="551"/>
      <c r="QIY228" s="551"/>
      <c r="QIZ228" s="552"/>
      <c r="QJA228" s="552"/>
      <c r="QJB228" s="544"/>
      <c r="QJC228" s="544"/>
      <c r="QJD228" s="544"/>
      <c r="QJE228" s="551"/>
      <c r="QJF228" s="551"/>
      <c r="QJG228" s="552"/>
      <c r="QJH228" s="552"/>
      <c r="QJI228" s="544"/>
      <c r="QJJ228" s="544"/>
      <c r="QJK228" s="544"/>
      <c r="QJL228" s="551"/>
      <c r="QJM228" s="551"/>
      <c r="QJN228" s="552"/>
      <c r="QJO228" s="552"/>
      <c r="QJP228" s="544"/>
      <c r="QJQ228" s="544"/>
      <c r="QJR228" s="544"/>
      <c r="QJS228" s="551"/>
      <c r="QJT228" s="551"/>
      <c r="QJU228" s="552"/>
      <c r="QJV228" s="552"/>
      <c r="QJW228" s="544"/>
      <c r="QJX228" s="544"/>
      <c r="QJY228" s="544"/>
      <c r="QJZ228" s="551"/>
      <c r="QKA228" s="551"/>
      <c r="QKB228" s="552"/>
      <c r="QKC228" s="552"/>
      <c r="QKD228" s="544"/>
      <c r="QKE228" s="544"/>
      <c r="QKF228" s="544"/>
      <c r="QKG228" s="551"/>
      <c r="QKH228" s="551"/>
      <c r="QKI228" s="552"/>
      <c r="QKJ228" s="552"/>
      <c r="QKK228" s="544"/>
      <c r="QKL228" s="544"/>
      <c r="QKM228" s="544"/>
      <c r="QKN228" s="551"/>
      <c r="QKO228" s="551"/>
      <c r="QKP228" s="552"/>
      <c r="QKQ228" s="552"/>
      <c r="QKR228" s="544"/>
      <c r="QKS228" s="544"/>
      <c r="QKT228" s="544"/>
      <c r="QKU228" s="551"/>
      <c r="QKV228" s="551"/>
      <c r="QKW228" s="552"/>
      <c r="QKX228" s="552"/>
      <c r="QKY228" s="544"/>
      <c r="QKZ228" s="544"/>
      <c r="QLA228" s="544"/>
      <c r="QLB228" s="551"/>
      <c r="QLC228" s="551"/>
      <c r="QLD228" s="552"/>
      <c r="QLE228" s="552"/>
      <c r="QLF228" s="544"/>
      <c r="QLG228" s="544"/>
      <c r="QLH228" s="544"/>
      <c r="QLI228" s="551"/>
      <c r="QLJ228" s="551"/>
      <c r="QLK228" s="552"/>
      <c r="QLL228" s="552"/>
      <c r="QLM228" s="544"/>
      <c r="QLN228" s="544"/>
      <c r="QLO228" s="544"/>
      <c r="QLP228" s="551"/>
      <c r="QLQ228" s="551"/>
      <c r="QLR228" s="552"/>
      <c r="QLS228" s="552"/>
      <c r="QLT228" s="544"/>
      <c r="QLU228" s="544"/>
      <c r="QLV228" s="544"/>
      <c r="QLW228" s="551"/>
      <c r="QLX228" s="551"/>
      <c r="QLY228" s="552"/>
      <c r="QLZ228" s="552"/>
      <c r="QMA228" s="544"/>
      <c r="QMB228" s="544"/>
      <c r="QMC228" s="544"/>
      <c r="QMD228" s="551"/>
      <c r="QME228" s="551"/>
      <c r="QMF228" s="552"/>
      <c r="QMG228" s="552"/>
      <c r="QMH228" s="544"/>
      <c r="QMI228" s="544"/>
      <c r="QMJ228" s="544"/>
      <c r="QMK228" s="551"/>
      <c r="QML228" s="551"/>
      <c r="QMM228" s="552"/>
      <c r="QMN228" s="552"/>
      <c r="QMO228" s="544"/>
      <c r="QMP228" s="544"/>
      <c r="QMQ228" s="544"/>
      <c r="QMR228" s="551"/>
      <c r="QMS228" s="551"/>
      <c r="QMT228" s="552"/>
      <c r="QMU228" s="552"/>
      <c r="QMV228" s="544"/>
      <c r="QMW228" s="544"/>
      <c r="QMX228" s="544"/>
      <c r="QMY228" s="551"/>
      <c r="QMZ228" s="551"/>
      <c r="QNA228" s="552"/>
      <c r="QNB228" s="552"/>
      <c r="QNC228" s="544"/>
      <c r="QND228" s="544"/>
      <c r="QNE228" s="544"/>
      <c r="QNF228" s="551"/>
      <c r="QNG228" s="551"/>
      <c r="QNH228" s="552"/>
      <c r="QNI228" s="552"/>
      <c r="QNJ228" s="544"/>
      <c r="QNK228" s="544"/>
      <c r="QNL228" s="544"/>
      <c r="QNM228" s="551"/>
      <c r="QNN228" s="551"/>
      <c r="QNO228" s="552"/>
      <c r="QNP228" s="552"/>
      <c r="QNQ228" s="544"/>
      <c r="QNR228" s="544"/>
      <c r="QNS228" s="544"/>
      <c r="QNT228" s="551"/>
      <c r="QNU228" s="551"/>
      <c r="QNV228" s="552"/>
      <c r="QNW228" s="552"/>
      <c r="QNX228" s="544"/>
      <c r="QNY228" s="544"/>
      <c r="QNZ228" s="544"/>
      <c r="QOA228" s="551"/>
      <c r="QOB228" s="551"/>
      <c r="QOC228" s="552"/>
      <c r="QOD228" s="552"/>
      <c r="QOE228" s="544"/>
      <c r="QOF228" s="544"/>
      <c r="QOG228" s="544"/>
      <c r="QOH228" s="551"/>
      <c r="QOI228" s="551"/>
      <c r="QOJ228" s="552"/>
      <c r="QOK228" s="552"/>
      <c r="QOL228" s="544"/>
      <c r="QOM228" s="544"/>
      <c r="QON228" s="544"/>
      <c r="QOO228" s="551"/>
      <c r="QOP228" s="551"/>
      <c r="QOQ228" s="552"/>
      <c r="QOR228" s="552"/>
      <c r="QOS228" s="544"/>
      <c r="QOT228" s="544"/>
      <c r="QOU228" s="544"/>
      <c r="QOV228" s="551"/>
      <c r="QOW228" s="551"/>
      <c r="QOX228" s="552"/>
      <c r="QOY228" s="552"/>
      <c r="QOZ228" s="544"/>
      <c r="QPA228" s="544"/>
      <c r="QPB228" s="544"/>
      <c r="QPC228" s="551"/>
      <c r="QPD228" s="551"/>
      <c r="QPE228" s="552"/>
      <c r="QPF228" s="552"/>
      <c r="QPG228" s="544"/>
      <c r="QPH228" s="544"/>
      <c r="QPI228" s="544"/>
      <c r="QPJ228" s="551"/>
      <c r="QPK228" s="551"/>
      <c r="QPL228" s="552"/>
      <c r="QPM228" s="552"/>
      <c r="QPN228" s="544"/>
      <c r="QPO228" s="544"/>
      <c r="QPP228" s="544"/>
      <c r="QPQ228" s="551"/>
      <c r="QPR228" s="551"/>
      <c r="QPS228" s="552"/>
      <c r="QPT228" s="552"/>
      <c r="QPU228" s="544"/>
      <c r="QPV228" s="544"/>
      <c r="QPW228" s="544"/>
      <c r="QPX228" s="551"/>
      <c r="QPY228" s="551"/>
      <c r="QPZ228" s="552"/>
      <c r="QQA228" s="552"/>
      <c r="QQB228" s="544"/>
      <c r="QQC228" s="544"/>
      <c r="QQD228" s="544"/>
      <c r="QQE228" s="551"/>
      <c r="QQF228" s="551"/>
      <c r="QQG228" s="552"/>
      <c r="QQH228" s="552"/>
      <c r="QQI228" s="544"/>
      <c r="QQJ228" s="544"/>
      <c r="QQK228" s="544"/>
      <c r="QQL228" s="551"/>
      <c r="QQM228" s="551"/>
      <c r="QQN228" s="552"/>
      <c r="QQO228" s="552"/>
      <c r="QQP228" s="544"/>
      <c r="QQQ228" s="544"/>
      <c r="QQR228" s="544"/>
      <c r="QQS228" s="551"/>
      <c r="QQT228" s="551"/>
      <c r="QQU228" s="552"/>
      <c r="QQV228" s="552"/>
      <c r="QQW228" s="544"/>
      <c r="QQX228" s="544"/>
      <c r="QQY228" s="544"/>
      <c r="QQZ228" s="551"/>
      <c r="QRA228" s="551"/>
      <c r="QRB228" s="552"/>
      <c r="QRC228" s="552"/>
      <c r="QRD228" s="544"/>
      <c r="QRE228" s="544"/>
      <c r="QRF228" s="544"/>
      <c r="QRG228" s="551"/>
      <c r="QRH228" s="551"/>
      <c r="QRI228" s="552"/>
      <c r="QRJ228" s="552"/>
      <c r="QRK228" s="544"/>
      <c r="QRL228" s="544"/>
      <c r="QRM228" s="544"/>
      <c r="QRN228" s="551"/>
      <c r="QRO228" s="551"/>
      <c r="QRP228" s="552"/>
      <c r="QRQ228" s="552"/>
      <c r="QRR228" s="544"/>
      <c r="QRS228" s="544"/>
      <c r="QRT228" s="544"/>
      <c r="QRU228" s="551"/>
      <c r="QRV228" s="551"/>
      <c r="QRW228" s="552"/>
      <c r="QRX228" s="552"/>
      <c r="QRY228" s="544"/>
      <c r="QRZ228" s="544"/>
      <c r="QSA228" s="544"/>
      <c r="QSB228" s="551"/>
      <c r="QSC228" s="551"/>
      <c r="QSD228" s="552"/>
      <c r="QSE228" s="552"/>
      <c r="QSF228" s="544"/>
      <c r="QSG228" s="544"/>
      <c r="QSH228" s="544"/>
      <c r="QSI228" s="551"/>
      <c r="QSJ228" s="551"/>
      <c r="QSK228" s="552"/>
      <c r="QSL228" s="552"/>
      <c r="QSM228" s="544"/>
      <c r="QSN228" s="544"/>
      <c r="QSO228" s="544"/>
      <c r="QSP228" s="551"/>
      <c r="QSQ228" s="551"/>
      <c r="QSR228" s="552"/>
      <c r="QSS228" s="552"/>
      <c r="QST228" s="544"/>
      <c r="QSU228" s="544"/>
      <c r="QSV228" s="544"/>
      <c r="QSW228" s="551"/>
      <c r="QSX228" s="551"/>
      <c r="QSY228" s="552"/>
      <c r="QSZ228" s="552"/>
      <c r="QTA228" s="544"/>
      <c r="QTB228" s="544"/>
      <c r="QTC228" s="544"/>
      <c r="QTD228" s="551"/>
      <c r="QTE228" s="551"/>
      <c r="QTF228" s="552"/>
      <c r="QTG228" s="552"/>
      <c r="QTH228" s="544"/>
      <c r="QTI228" s="544"/>
      <c r="QTJ228" s="544"/>
      <c r="QTK228" s="551"/>
      <c r="QTL228" s="551"/>
      <c r="QTM228" s="552"/>
      <c r="QTN228" s="552"/>
      <c r="QTO228" s="544"/>
      <c r="QTP228" s="544"/>
      <c r="QTQ228" s="544"/>
      <c r="QTR228" s="551"/>
      <c r="QTS228" s="551"/>
      <c r="QTT228" s="552"/>
      <c r="QTU228" s="552"/>
      <c r="QTV228" s="544"/>
      <c r="QTW228" s="544"/>
      <c r="QTX228" s="544"/>
      <c r="QTY228" s="551"/>
      <c r="QTZ228" s="551"/>
      <c r="QUA228" s="552"/>
      <c r="QUB228" s="552"/>
      <c r="QUC228" s="544"/>
      <c r="QUD228" s="544"/>
      <c r="QUE228" s="544"/>
      <c r="QUF228" s="551"/>
      <c r="QUG228" s="551"/>
      <c r="QUH228" s="552"/>
      <c r="QUI228" s="552"/>
      <c r="QUJ228" s="544"/>
      <c r="QUK228" s="544"/>
      <c r="QUL228" s="544"/>
      <c r="QUM228" s="551"/>
      <c r="QUN228" s="551"/>
      <c r="QUO228" s="552"/>
      <c r="QUP228" s="552"/>
      <c r="QUQ228" s="544"/>
      <c r="QUR228" s="544"/>
      <c r="QUS228" s="544"/>
      <c r="QUT228" s="551"/>
      <c r="QUU228" s="551"/>
      <c r="QUV228" s="552"/>
      <c r="QUW228" s="552"/>
      <c r="QUX228" s="544"/>
      <c r="QUY228" s="544"/>
      <c r="QUZ228" s="544"/>
      <c r="QVA228" s="551"/>
      <c r="QVB228" s="551"/>
      <c r="QVC228" s="552"/>
      <c r="QVD228" s="552"/>
      <c r="QVE228" s="544"/>
      <c r="QVF228" s="544"/>
      <c r="QVG228" s="544"/>
      <c r="QVH228" s="551"/>
      <c r="QVI228" s="551"/>
      <c r="QVJ228" s="552"/>
      <c r="QVK228" s="552"/>
      <c r="QVL228" s="544"/>
      <c r="QVM228" s="544"/>
      <c r="QVN228" s="544"/>
      <c r="QVO228" s="551"/>
      <c r="QVP228" s="551"/>
      <c r="QVQ228" s="552"/>
      <c r="QVR228" s="552"/>
      <c r="QVS228" s="544"/>
      <c r="QVT228" s="544"/>
      <c r="QVU228" s="544"/>
      <c r="QVV228" s="551"/>
      <c r="QVW228" s="551"/>
      <c r="QVX228" s="552"/>
      <c r="QVY228" s="552"/>
      <c r="QVZ228" s="544"/>
      <c r="QWA228" s="544"/>
      <c r="QWB228" s="544"/>
      <c r="QWC228" s="551"/>
      <c r="QWD228" s="551"/>
      <c r="QWE228" s="552"/>
      <c r="QWF228" s="552"/>
      <c r="QWG228" s="544"/>
      <c r="QWH228" s="544"/>
      <c r="QWI228" s="544"/>
      <c r="QWJ228" s="551"/>
      <c r="QWK228" s="551"/>
      <c r="QWL228" s="552"/>
      <c r="QWM228" s="552"/>
      <c r="QWN228" s="544"/>
      <c r="QWO228" s="544"/>
      <c r="QWP228" s="544"/>
      <c r="QWQ228" s="551"/>
      <c r="QWR228" s="551"/>
      <c r="QWS228" s="552"/>
      <c r="QWT228" s="552"/>
      <c r="QWU228" s="544"/>
      <c r="QWV228" s="544"/>
      <c r="QWW228" s="544"/>
      <c r="QWX228" s="551"/>
      <c r="QWY228" s="551"/>
      <c r="QWZ228" s="552"/>
      <c r="QXA228" s="552"/>
      <c r="QXB228" s="544"/>
      <c r="QXC228" s="544"/>
      <c r="QXD228" s="544"/>
      <c r="QXE228" s="551"/>
      <c r="QXF228" s="551"/>
      <c r="QXG228" s="552"/>
      <c r="QXH228" s="552"/>
      <c r="QXI228" s="544"/>
      <c r="QXJ228" s="544"/>
      <c r="QXK228" s="544"/>
      <c r="QXL228" s="551"/>
      <c r="QXM228" s="551"/>
      <c r="QXN228" s="552"/>
      <c r="QXO228" s="552"/>
      <c r="QXP228" s="544"/>
      <c r="QXQ228" s="544"/>
      <c r="QXR228" s="544"/>
      <c r="QXS228" s="551"/>
      <c r="QXT228" s="551"/>
      <c r="QXU228" s="552"/>
      <c r="QXV228" s="552"/>
      <c r="QXW228" s="544"/>
      <c r="QXX228" s="544"/>
      <c r="QXY228" s="544"/>
      <c r="QXZ228" s="551"/>
      <c r="QYA228" s="551"/>
      <c r="QYB228" s="552"/>
      <c r="QYC228" s="552"/>
      <c r="QYD228" s="544"/>
      <c r="QYE228" s="544"/>
      <c r="QYF228" s="544"/>
      <c r="QYG228" s="551"/>
      <c r="QYH228" s="551"/>
      <c r="QYI228" s="552"/>
      <c r="QYJ228" s="552"/>
      <c r="QYK228" s="544"/>
      <c r="QYL228" s="544"/>
      <c r="QYM228" s="544"/>
      <c r="QYN228" s="551"/>
      <c r="QYO228" s="551"/>
      <c r="QYP228" s="552"/>
      <c r="QYQ228" s="552"/>
      <c r="QYR228" s="544"/>
      <c r="QYS228" s="544"/>
      <c r="QYT228" s="544"/>
      <c r="QYU228" s="551"/>
      <c r="QYV228" s="551"/>
      <c r="QYW228" s="552"/>
      <c r="QYX228" s="552"/>
      <c r="QYY228" s="544"/>
      <c r="QYZ228" s="544"/>
      <c r="QZA228" s="544"/>
      <c r="QZB228" s="551"/>
      <c r="QZC228" s="551"/>
      <c r="QZD228" s="552"/>
      <c r="QZE228" s="552"/>
      <c r="QZF228" s="544"/>
      <c r="QZG228" s="544"/>
      <c r="QZH228" s="544"/>
      <c r="QZI228" s="551"/>
      <c r="QZJ228" s="551"/>
      <c r="QZK228" s="552"/>
      <c r="QZL228" s="552"/>
      <c r="QZM228" s="544"/>
      <c r="QZN228" s="544"/>
      <c r="QZO228" s="544"/>
      <c r="QZP228" s="551"/>
      <c r="QZQ228" s="551"/>
      <c r="QZR228" s="552"/>
      <c r="QZS228" s="552"/>
      <c r="QZT228" s="544"/>
      <c r="QZU228" s="544"/>
      <c r="QZV228" s="544"/>
      <c r="QZW228" s="551"/>
      <c r="QZX228" s="551"/>
      <c r="QZY228" s="552"/>
      <c r="QZZ228" s="552"/>
      <c r="RAA228" s="544"/>
      <c r="RAB228" s="544"/>
      <c r="RAC228" s="544"/>
      <c r="RAD228" s="551"/>
      <c r="RAE228" s="551"/>
      <c r="RAF228" s="552"/>
      <c r="RAG228" s="552"/>
      <c r="RAH228" s="544"/>
      <c r="RAI228" s="544"/>
      <c r="RAJ228" s="544"/>
      <c r="RAK228" s="551"/>
      <c r="RAL228" s="551"/>
      <c r="RAM228" s="552"/>
      <c r="RAN228" s="552"/>
      <c r="RAO228" s="544"/>
      <c r="RAP228" s="544"/>
      <c r="RAQ228" s="544"/>
      <c r="RAR228" s="551"/>
      <c r="RAS228" s="551"/>
      <c r="RAT228" s="552"/>
      <c r="RAU228" s="552"/>
      <c r="RAV228" s="544"/>
      <c r="RAW228" s="544"/>
      <c r="RAX228" s="544"/>
      <c r="RAY228" s="551"/>
      <c r="RAZ228" s="551"/>
      <c r="RBA228" s="552"/>
      <c r="RBB228" s="552"/>
      <c r="RBC228" s="544"/>
      <c r="RBD228" s="544"/>
      <c r="RBE228" s="544"/>
      <c r="RBF228" s="551"/>
      <c r="RBG228" s="551"/>
      <c r="RBH228" s="552"/>
      <c r="RBI228" s="552"/>
      <c r="RBJ228" s="544"/>
      <c r="RBK228" s="544"/>
      <c r="RBL228" s="544"/>
      <c r="RBM228" s="551"/>
      <c r="RBN228" s="551"/>
      <c r="RBO228" s="552"/>
      <c r="RBP228" s="552"/>
      <c r="RBQ228" s="544"/>
      <c r="RBR228" s="544"/>
      <c r="RBS228" s="544"/>
      <c r="RBT228" s="551"/>
      <c r="RBU228" s="551"/>
      <c r="RBV228" s="552"/>
      <c r="RBW228" s="552"/>
      <c r="RBX228" s="544"/>
      <c r="RBY228" s="544"/>
      <c r="RBZ228" s="544"/>
      <c r="RCA228" s="551"/>
      <c r="RCB228" s="551"/>
      <c r="RCC228" s="552"/>
      <c r="RCD228" s="552"/>
      <c r="RCE228" s="544"/>
      <c r="RCF228" s="544"/>
      <c r="RCG228" s="544"/>
      <c r="RCH228" s="551"/>
      <c r="RCI228" s="551"/>
      <c r="RCJ228" s="552"/>
      <c r="RCK228" s="552"/>
      <c r="RCL228" s="544"/>
      <c r="RCM228" s="544"/>
      <c r="RCN228" s="544"/>
      <c r="RCO228" s="551"/>
      <c r="RCP228" s="551"/>
      <c r="RCQ228" s="552"/>
      <c r="RCR228" s="552"/>
      <c r="RCS228" s="544"/>
      <c r="RCT228" s="544"/>
      <c r="RCU228" s="544"/>
      <c r="RCV228" s="551"/>
      <c r="RCW228" s="551"/>
      <c r="RCX228" s="552"/>
      <c r="RCY228" s="552"/>
      <c r="RCZ228" s="544"/>
      <c r="RDA228" s="544"/>
      <c r="RDB228" s="544"/>
      <c r="RDC228" s="551"/>
      <c r="RDD228" s="551"/>
      <c r="RDE228" s="552"/>
      <c r="RDF228" s="552"/>
      <c r="RDG228" s="544"/>
      <c r="RDH228" s="544"/>
      <c r="RDI228" s="544"/>
      <c r="RDJ228" s="551"/>
      <c r="RDK228" s="551"/>
      <c r="RDL228" s="552"/>
      <c r="RDM228" s="552"/>
      <c r="RDN228" s="544"/>
      <c r="RDO228" s="544"/>
      <c r="RDP228" s="544"/>
      <c r="RDQ228" s="551"/>
      <c r="RDR228" s="551"/>
      <c r="RDS228" s="552"/>
      <c r="RDT228" s="552"/>
      <c r="RDU228" s="544"/>
      <c r="RDV228" s="544"/>
      <c r="RDW228" s="544"/>
      <c r="RDX228" s="551"/>
      <c r="RDY228" s="551"/>
      <c r="RDZ228" s="552"/>
      <c r="REA228" s="552"/>
      <c r="REB228" s="544"/>
      <c r="REC228" s="544"/>
      <c r="RED228" s="544"/>
      <c r="REE228" s="551"/>
      <c r="REF228" s="551"/>
      <c r="REG228" s="552"/>
      <c r="REH228" s="552"/>
      <c r="REI228" s="544"/>
      <c r="REJ228" s="544"/>
      <c r="REK228" s="544"/>
      <c r="REL228" s="551"/>
      <c r="REM228" s="551"/>
      <c r="REN228" s="552"/>
      <c r="REO228" s="552"/>
      <c r="REP228" s="544"/>
      <c r="REQ228" s="544"/>
      <c r="RER228" s="544"/>
      <c r="RES228" s="551"/>
      <c r="RET228" s="551"/>
      <c r="REU228" s="552"/>
      <c r="REV228" s="552"/>
      <c r="REW228" s="544"/>
      <c r="REX228" s="544"/>
      <c r="REY228" s="544"/>
      <c r="REZ228" s="551"/>
      <c r="RFA228" s="551"/>
      <c r="RFB228" s="552"/>
      <c r="RFC228" s="552"/>
      <c r="RFD228" s="544"/>
      <c r="RFE228" s="544"/>
      <c r="RFF228" s="544"/>
      <c r="RFG228" s="551"/>
      <c r="RFH228" s="551"/>
      <c r="RFI228" s="552"/>
      <c r="RFJ228" s="552"/>
      <c r="RFK228" s="544"/>
      <c r="RFL228" s="544"/>
      <c r="RFM228" s="544"/>
      <c r="RFN228" s="551"/>
      <c r="RFO228" s="551"/>
      <c r="RFP228" s="552"/>
      <c r="RFQ228" s="552"/>
      <c r="RFR228" s="544"/>
      <c r="RFS228" s="544"/>
      <c r="RFT228" s="544"/>
      <c r="RFU228" s="551"/>
      <c r="RFV228" s="551"/>
      <c r="RFW228" s="552"/>
      <c r="RFX228" s="552"/>
      <c r="RFY228" s="544"/>
      <c r="RFZ228" s="544"/>
      <c r="RGA228" s="544"/>
      <c r="RGB228" s="551"/>
      <c r="RGC228" s="551"/>
      <c r="RGD228" s="552"/>
      <c r="RGE228" s="552"/>
      <c r="RGF228" s="544"/>
      <c r="RGG228" s="544"/>
      <c r="RGH228" s="544"/>
      <c r="RGI228" s="551"/>
      <c r="RGJ228" s="551"/>
      <c r="RGK228" s="552"/>
      <c r="RGL228" s="552"/>
      <c r="RGM228" s="544"/>
      <c r="RGN228" s="544"/>
      <c r="RGO228" s="544"/>
      <c r="RGP228" s="551"/>
      <c r="RGQ228" s="551"/>
      <c r="RGR228" s="552"/>
      <c r="RGS228" s="552"/>
      <c r="RGT228" s="544"/>
      <c r="RGU228" s="544"/>
      <c r="RGV228" s="544"/>
      <c r="RGW228" s="551"/>
      <c r="RGX228" s="551"/>
      <c r="RGY228" s="552"/>
      <c r="RGZ228" s="552"/>
      <c r="RHA228" s="544"/>
      <c r="RHB228" s="544"/>
      <c r="RHC228" s="544"/>
      <c r="RHD228" s="551"/>
      <c r="RHE228" s="551"/>
      <c r="RHF228" s="552"/>
      <c r="RHG228" s="552"/>
      <c r="RHH228" s="544"/>
      <c r="RHI228" s="544"/>
      <c r="RHJ228" s="544"/>
      <c r="RHK228" s="551"/>
      <c r="RHL228" s="551"/>
      <c r="RHM228" s="552"/>
      <c r="RHN228" s="552"/>
      <c r="RHO228" s="544"/>
      <c r="RHP228" s="544"/>
      <c r="RHQ228" s="544"/>
      <c r="RHR228" s="551"/>
      <c r="RHS228" s="551"/>
      <c r="RHT228" s="552"/>
      <c r="RHU228" s="552"/>
      <c r="RHV228" s="544"/>
      <c r="RHW228" s="544"/>
      <c r="RHX228" s="544"/>
      <c r="RHY228" s="551"/>
      <c r="RHZ228" s="551"/>
      <c r="RIA228" s="552"/>
      <c r="RIB228" s="552"/>
      <c r="RIC228" s="544"/>
      <c r="RID228" s="544"/>
      <c r="RIE228" s="544"/>
      <c r="RIF228" s="551"/>
      <c r="RIG228" s="551"/>
      <c r="RIH228" s="552"/>
      <c r="RII228" s="552"/>
      <c r="RIJ228" s="544"/>
      <c r="RIK228" s="544"/>
      <c r="RIL228" s="544"/>
      <c r="RIM228" s="551"/>
      <c r="RIN228" s="551"/>
      <c r="RIO228" s="552"/>
      <c r="RIP228" s="552"/>
      <c r="RIQ228" s="544"/>
      <c r="RIR228" s="544"/>
      <c r="RIS228" s="544"/>
      <c r="RIT228" s="551"/>
      <c r="RIU228" s="551"/>
      <c r="RIV228" s="552"/>
      <c r="RIW228" s="552"/>
      <c r="RIX228" s="544"/>
      <c r="RIY228" s="544"/>
      <c r="RIZ228" s="544"/>
      <c r="RJA228" s="551"/>
      <c r="RJB228" s="551"/>
      <c r="RJC228" s="552"/>
      <c r="RJD228" s="552"/>
      <c r="RJE228" s="544"/>
      <c r="RJF228" s="544"/>
      <c r="RJG228" s="544"/>
      <c r="RJH228" s="551"/>
      <c r="RJI228" s="551"/>
      <c r="RJJ228" s="552"/>
      <c r="RJK228" s="552"/>
      <c r="RJL228" s="544"/>
      <c r="RJM228" s="544"/>
      <c r="RJN228" s="544"/>
      <c r="RJO228" s="551"/>
      <c r="RJP228" s="551"/>
      <c r="RJQ228" s="552"/>
      <c r="RJR228" s="552"/>
      <c r="RJS228" s="544"/>
      <c r="RJT228" s="544"/>
      <c r="RJU228" s="544"/>
      <c r="RJV228" s="551"/>
      <c r="RJW228" s="551"/>
      <c r="RJX228" s="552"/>
      <c r="RJY228" s="552"/>
      <c r="RJZ228" s="544"/>
      <c r="RKA228" s="544"/>
      <c r="RKB228" s="544"/>
      <c r="RKC228" s="551"/>
      <c r="RKD228" s="551"/>
      <c r="RKE228" s="552"/>
      <c r="RKF228" s="552"/>
      <c r="RKG228" s="544"/>
      <c r="RKH228" s="544"/>
      <c r="RKI228" s="544"/>
      <c r="RKJ228" s="551"/>
      <c r="RKK228" s="551"/>
      <c r="RKL228" s="552"/>
      <c r="RKM228" s="552"/>
      <c r="RKN228" s="544"/>
      <c r="RKO228" s="544"/>
      <c r="RKP228" s="544"/>
      <c r="RKQ228" s="551"/>
      <c r="RKR228" s="551"/>
      <c r="RKS228" s="552"/>
      <c r="RKT228" s="552"/>
      <c r="RKU228" s="544"/>
      <c r="RKV228" s="544"/>
      <c r="RKW228" s="544"/>
      <c r="RKX228" s="551"/>
      <c r="RKY228" s="551"/>
      <c r="RKZ228" s="552"/>
      <c r="RLA228" s="552"/>
      <c r="RLB228" s="544"/>
      <c r="RLC228" s="544"/>
      <c r="RLD228" s="544"/>
      <c r="RLE228" s="551"/>
      <c r="RLF228" s="551"/>
      <c r="RLG228" s="552"/>
      <c r="RLH228" s="552"/>
      <c r="RLI228" s="544"/>
      <c r="RLJ228" s="544"/>
      <c r="RLK228" s="544"/>
      <c r="RLL228" s="551"/>
      <c r="RLM228" s="551"/>
      <c r="RLN228" s="552"/>
      <c r="RLO228" s="552"/>
      <c r="RLP228" s="544"/>
      <c r="RLQ228" s="544"/>
      <c r="RLR228" s="544"/>
      <c r="RLS228" s="551"/>
      <c r="RLT228" s="551"/>
      <c r="RLU228" s="552"/>
      <c r="RLV228" s="552"/>
      <c r="RLW228" s="544"/>
      <c r="RLX228" s="544"/>
      <c r="RLY228" s="544"/>
      <c r="RLZ228" s="551"/>
      <c r="RMA228" s="551"/>
      <c r="RMB228" s="552"/>
      <c r="RMC228" s="552"/>
      <c r="RMD228" s="544"/>
      <c r="RME228" s="544"/>
      <c r="RMF228" s="544"/>
      <c r="RMG228" s="551"/>
      <c r="RMH228" s="551"/>
      <c r="RMI228" s="552"/>
      <c r="RMJ228" s="552"/>
      <c r="RMK228" s="544"/>
      <c r="RML228" s="544"/>
      <c r="RMM228" s="544"/>
      <c r="RMN228" s="551"/>
      <c r="RMO228" s="551"/>
      <c r="RMP228" s="552"/>
      <c r="RMQ228" s="552"/>
      <c r="RMR228" s="544"/>
      <c r="RMS228" s="544"/>
      <c r="RMT228" s="544"/>
      <c r="RMU228" s="551"/>
      <c r="RMV228" s="551"/>
      <c r="RMW228" s="552"/>
      <c r="RMX228" s="552"/>
      <c r="RMY228" s="544"/>
      <c r="RMZ228" s="544"/>
      <c r="RNA228" s="544"/>
      <c r="RNB228" s="551"/>
      <c r="RNC228" s="551"/>
      <c r="RND228" s="552"/>
      <c r="RNE228" s="552"/>
      <c r="RNF228" s="544"/>
      <c r="RNG228" s="544"/>
      <c r="RNH228" s="544"/>
      <c r="RNI228" s="551"/>
      <c r="RNJ228" s="551"/>
      <c r="RNK228" s="552"/>
      <c r="RNL228" s="552"/>
      <c r="RNM228" s="544"/>
      <c r="RNN228" s="544"/>
      <c r="RNO228" s="544"/>
      <c r="RNP228" s="551"/>
      <c r="RNQ228" s="551"/>
      <c r="RNR228" s="552"/>
      <c r="RNS228" s="552"/>
      <c r="RNT228" s="544"/>
      <c r="RNU228" s="544"/>
      <c r="RNV228" s="544"/>
      <c r="RNW228" s="551"/>
      <c r="RNX228" s="551"/>
      <c r="RNY228" s="552"/>
      <c r="RNZ228" s="552"/>
      <c r="ROA228" s="544"/>
      <c r="ROB228" s="544"/>
      <c r="ROC228" s="544"/>
      <c r="ROD228" s="551"/>
      <c r="ROE228" s="551"/>
      <c r="ROF228" s="552"/>
      <c r="ROG228" s="552"/>
      <c r="ROH228" s="544"/>
      <c r="ROI228" s="544"/>
      <c r="ROJ228" s="544"/>
      <c r="ROK228" s="551"/>
      <c r="ROL228" s="551"/>
      <c r="ROM228" s="552"/>
      <c r="RON228" s="552"/>
      <c r="ROO228" s="544"/>
      <c r="ROP228" s="544"/>
      <c r="ROQ228" s="544"/>
      <c r="ROR228" s="551"/>
      <c r="ROS228" s="551"/>
      <c r="ROT228" s="552"/>
      <c r="ROU228" s="552"/>
      <c r="ROV228" s="544"/>
      <c r="ROW228" s="544"/>
      <c r="ROX228" s="544"/>
      <c r="ROY228" s="551"/>
      <c r="ROZ228" s="551"/>
      <c r="RPA228" s="552"/>
      <c r="RPB228" s="552"/>
      <c r="RPC228" s="544"/>
      <c r="RPD228" s="544"/>
      <c r="RPE228" s="544"/>
      <c r="RPF228" s="551"/>
      <c r="RPG228" s="551"/>
      <c r="RPH228" s="552"/>
      <c r="RPI228" s="552"/>
      <c r="RPJ228" s="544"/>
      <c r="RPK228" s="544"/>
      <c r="RPL228" s="544"/>
      <c r="RPM228" s="551"/>
      <c r="RPN228" s="551"/>
      <c r="RPO228" s="552"/>
      <c r="RPP228" s="552"/>
      <c r="RPQ228" s="544"/>
      <c r="RPR228" s="544"/>
      <c r="RPS228" s="544"/>
      <c r="RPT228" s="551"/>
      <c r="RPU228" s="551"/>
      <c r="RPV228" s="552"/>
      <c r="RPW228" s="552"/>
      <c r="RPX228" s="544"/>
      <c r="RPY228" s="544"/>
      <c r="RPZ228" s="544"/>
      <c r="RQA228" s="551"/>
      <c r="RQB228" s="551"/>
      <c r="RQC228" s="552"/>
      <c r="RQD228" s="552"/>
      <c r="RQE228" s="544"/>
      <c r="RQF228" s="544"/>
      <c r="RQG228" s="544"/>
      <c r="RQH228" s="551"/>
      <c r="RQI228" s="551"/>
      <c r="RQJ228" s="552"/>
      <c r="RQK228" s="552"/>
      <c r="RQL228" s="544"/>
      <c r="RQM228" s="544"/>
      <c r="RQN228" s="544"/>
      <c r="RQO228" s="551"/>
      <c r="RQP228" s="551"/>
      <c r="RQQ228" s="552"/>
      <c r="RQR228" s="552"/>
      <c r="RQS228" s="544"/>
      <c r="RQT228" s="544"/>
      <c r="RQU228" s="544"/>
      <c r="RQV228" s="551"/>
      <c r="RQW228" s="551"/>
      <c r="RQX228" s="552"/>
      <c r="RQY228" s="552"/>
      <c r="RQZ228" s="544"/>
      <c r="RRA228" s="544"/>
      <c r="RRB228" s="544"/>
      <c r="RRC228" s="551"/>
      <c r="RRD228" s="551"/>
      <c r="RRE228" s="552"/>
      <c r="RRF228" s="552"/>
      <c r="RRG228" s="544"/>
      <c r="RRH228" s="544"/>
      <c r="RRI228" s="544"/>
      <c r="RRJ228" s="551"/>
      <c r="RRK228" s="551"/>
      <c r="RRL228" s="552"/>
      <c r="RRM228" s="552"/>
      <c r="RRN228" s="544"/>
      <c r="RRO228" s="544"/>
      <c r="RRP228" s="544"/>
      <c r="RRQ228" s="551"/>
      <c r="RRR228" s="551"/>
      <c r="RRS228" s="552"/>
      <c r="RRT228" s="552"/>
      <c r="RRU228" s="544"/>
      <c r="RRV228" s="544"/>
      <c r="RRW228" s="544"/>
      <c r="RRX228" s="551"/>
      <c r="RRY228" s="551"/>
      <c r="RRZ228" s="552"/>
      <c r="RSA228" s="552"/>
      <c r="RSB228" s="544"/>
      <c r="RSC228" s="544"/>
      <c r="RSD228" s="544"/>
      <c r="RSE228" s="551"/>
      <c r="RSF228" s="551"/>
      <c r="RSG228" s="552"/>
      <c r="RSH228" s="552"/>
      <c r="RSI228" s="544"/>
      <c r="RSJ228" s="544"/>
      <c r="RSK228" s="544"/>
      <c r="RSL228" s="551"/>
      <c r="RSM228" s="551"/>
      <c r="RSN228" s="552"/>
      <c r="RSO228" s="552"/>
      <c r="RSP228" s="544"/>
      <c r="RSQ228" s="544"/>
      <c r="RSR228" s="544"/>
      <c r="RSS228" s="551"/>
      <c r="RST228" s="551"/>
      <c r="RSU228" s="552"/>
      <c r="RSV228" s="552"/>
      <c r="RSW228" s="544"/>
      <c r="RSX228" s="544"/>
      <c r="RSY228" s="544"/>
      <c r="RSZ228" s="551"/>
      <c r="RTA228" s="551"/>
      <c r="RTB228" s="552"/>
      <c r="RTC228" s="552"/>
      <c r="RTD228" s="544"/>
      <c r="RTE228" s="544"/>
      <c r="RTF228" s="544"/>
      <c r="RTG228" s="551"/>
      <c r="RTH228" s="551"/>
      <c r="RTI228" s="552"/>
      <c r="RTJ228" s="552"/>
      <c r="RTK228" s="544"/>
      <c r="RTL228" s="544"/>
      <c r="RTM228" s="544"/>
      <c r="RTN228" s="551"/>
      <c r="RTO228" s="551"/>
      <c r="RTP228" s="552"/>
      <c r="RTQ228" s="552"/>
      <c r="RTR228" s="544"/>
      <c r="RTS228" s="544"/>
      <c r="RTT228" s="544"/>
      <c r="RTU228" s="551"/>
      <c r="RTV228" s="551"/>
      <c r="RTW228" s="552"/>
      <c r="RTX228" s="552"/>
      <c r="RTY228" s="544"/>
      <c r="RTZ228" s="544"/>
      <c r="RUA228" s="544"/>
      <c r="RUB228" s="551"/>
      <c r="RUC228" s="551"/>
      <c r="RUD228" s="552"/>
      <c r="RUE228" s="552"/>
      <c r="RUF228" s="544"/>
      <c r="RUG228" s="544"/>
      <c r="RUH228" s="544"/>
      <c r="RUI228" s="551"/>
      <c r="RUJ228" s="551"/>
      <c r="RUK228" s="552"/>
      <c r="RUL228" s="552"/>
      <c r="RUM228" s="544"/>
      <c r="RUN228" s="544"/>
      <c r="RUO228" s="544"/>
      <c r="RUP228" s="551"/>
      <c r="RUQ228" s="551"/>
      <c r="RUR228" s="552"/>
      <c r="RUS228" s="552"/>
      <c r="RUT228" s="544"/>
      <c r="RUU228" s="544"/>
      <c r="RUV228" s="544"/>
      <c r="RUW228" s="551"/>
      <c r="RUX228" s="551"/>
      <c r="RUY228" s="552"/>
      <c r="RUZ228" s="552"/>
      <c r="RVA228" s="544"/>
      <c r="RVB228" s="544"/>
      <c r="RVC228" s="544"/>
      <c r="RVD228" s="551"/>
      <c r="RVE228" s="551"/>
      <c r="RVF228" s="552"/>
      <c r="RVG228" s="552"/>
      <c r="RVH228" s="544"/>
      <c r="RVI228" s="544"/>
      <c r="RVJ228" s="544"/>
      <c r="RVK228" s="551"/>
      <c r="RVL228" s="551"/>
      <c r="RVM228" s="552"/>
      <c r="RVN228" s="552"/>
      <c r="RVO228" s="544"/>
      <c r="RVP228" s="544"/>
      <c r="RVQ228" s="544"/>
      <c r="RVR228" s="551"/>
      <c r="RVS228" s="551"/>
      <c r="RVT228" s="552"/>
      <c r="RVU228" s="552"/>
      <c r="RVV228" s="544"/>
      <c r="RVW228" s="544"/>
      <c r="RVX228" s="544"/>
      <c r="RVY228" s="551"/>
      <c r="RVZ228" s="551"/>
      <c r="RWA228" s="552"/>
      <c r="RWB228" s="552"/>
      <c r="RWC228" s="544"/>
      <c r="RWD228" s="544"/>
      <c r="RWE228" s="544"/>
      <c r="RWF228" s="551"/>
      <c r="RWG228" s="551"/>
      <c r="RWH228" s="552"/>
      <c r="RWI228" s="552"/>
      <c r="RWJ228" s="544"/>
      <c r="RWK228" s="544"/>
      <c r="RWL228" s="544"/>
      <c r="RWM228" s="551"/>
      <c r="RWN228" s="551"/>
      <c r="RWO228" s="552"/>
      <c r="RWP228" s="552"/>
      <c r="RWQ228" s="544"/>
      <c r="RWR228" s="544"/>
      <c r="RWS228" s="544"/>
      <c r="RWT228" s="551"/>
      <c r="RWU228" s="551"/>
      <c r="RWV228" s="552"/>
      <c r="RWW228" s="552"/>
      <c r="RWX228" s="544"/>
      <c r="RWY228" s="544"/>
      <c r="RWZ228" s="544"/>
      <c r="RXA228" s="551"/>
      <c r="RXB228" s="551"/>
      <c r="RXC228" s="552"/>
      <c r="RXD228" s="552"/>
      <c r="RXE228" s="544"/>
      <c r="RXF228" s="544"/>
      <c r="RXG228" s="544"/>
      <c r="RXH228" s="551"/>
      <c r="RXI228" s="551"/>
      <c r="RXJ228" s="552"/>
      <c r="RXK228" s="552"/>
      <c r="RXL228" s="544"/>
      <c r="RXM228" s="544"/>
      <c r="RXN228" s="544"/>
      <c r="RXO228" s="551"/>
      <c r="RXP228" s="551"/>
      <c r="RXQ228" s="552"/>
      <c r="RXR228" s="552"/>
      <c r="RXS228" s="544"/>
      <c r="RXT228" s="544"/>
      <c r="RXU228" s="544"/>
      <c r="RXV228" s="551"/>
      <c r="RXW228" s="551"/>
      <c r="RXX228" s="552"/>
      <c r="RXY228" s="552"/>
      <c r="RXZ228" s="544"/>
      <c r="RYA228" s="544"/>
      <c r="RYB228" s="544"/>
      <c r="RYC228" s="551"/>
      <c r="RYD228" s="551"/>
      <c r="RYE228" s="552"/>
      <c r="RYF228" s="552"/>
      <c r="RYG228" s="544"/>
      <c r="RYH228" s="544"/>
      <c r="RYI228" s="544"/>
      <c r="RYJ228" s="551"/>
      <c r="RYK228" s="551"/>
      <c r="RYL228" s="552"/>
      <c r="RYM228" s="552"/>
      <c r="RYN228" s="544"/>
      <c r="RYO228" s="544"/>
      <c r="RYP228" s="544"/>
      <c r="RYQ228" s="551"/>
      <c r="RYR228" s="551"/>
      <c r="RYS228" s="552"/>
      <c r="RYT228" s="552"/>
      <c r="RYU228" s="544"/>
      <c r="RYV228" s="544"/>
      <c r="RYW228" s="544"/>
      <c r="RYX228" s="551"/>
      <c r="RYY228" s="551"/>
      <c r="RYZ228" s="552"/>
      <c r="RZA228" s="552"/>
      <c r="RZB228" s="544"/>
      <c r="RZC228" s="544"/>
      <c r="RZD228" s="544"/>
      <c r="RZE228" s="551"/>
      <c r="RZF228" s="551"/>
      <c r="RZG228" s="552"/>
      <c r="RZH228" s="552"/>
      <c r="RZI228" s="544"/>
      <c r="RZJ228" s="544"/>
      <c r="RZK228" s="544"/>
      <c r="RZL228" s="551"/>
      <c r="RZM228" s="551"/>
      <c r="RZN228" s="552"/>
      <c r="RZO228" s="552"/>
      <c r="RZP228" s="544"/>
      <c r="RZQ228" s="544"/>
      <c r="RZR228" s="544"/>
      <c r="RZS228" s="551"/>
      <c r="RZT228" s="551"/>
      <c r="RZU228" s="552"/>
      <c r="RZV228" s="552"/>
      <c r="RZW228" s="544"/>
      <c r="RZX228" s="544"/>
      <c r="RZY228" s="544"/>
      <c r="RZZ228" s="551"/>
      <c r="SAA228" s="551"/>
      <c r="SAB228" s="552"/>
      <c r="SAC228" s="552"/>
      <c r="SAD228" s="544"/>
      <c r="SAE228" s="544"/>
      <c r="SAF228" s="544"/>
      <c r="SAG228" s="551"/>
      <c r="SAH228" s="551"/>
      <c r="SAI228" s="552"/>
      <c r="SAJ228" s="552"/>
      <c r="SAK228" s="544"/>
      <c r="SAL228" s="544"/>
      <c r="SAM228" s="544"/>
      <c r="SAN228" s="551"/>
      <c r="SAO228" s="551"/>
      <c r="SAP228" s="552"/>
      <c r="SAQ228" s="552"/>
      <c r="SAR228" s="544"/>
      <c r="SAS228" s="544"/>
      <c r="SAT228" s="544"/>
      <c r="SAU228" s="551"/>
      <c r="SAV228" s="551"/>
      <c r="SAW228" s="552"/>
      <c r="SAX228" s="552"/>
      <c r="SAY228" s="544"/>
      <c r="SAZ228" s="544"/>
      <c r="SBA228" s="544"/>
      <c r="SBB228" s="551"/>
      <c r="SBC228" s="551"/>
      <c r="SBD228" s="552"/>
      <c r="SBE228" s="552"/>
      <c r="SBF228" s="544"/>
      <c r="SBG228" s="544"/>
      <c r="SBH228" s="544"/>
      <c r="SBI228" s="551"/>
      <c r="SBJ228" s="551"/>
      <c r="SBK228" s="552"/>
      <c r="SBL228" s="552"/>
      <c r="SBM228" s="544"/>
      <c r="SBN228" s="544"/>
      <c r="SBO228" s="544"/>
      <c r="SBP228" s="551"/>
      <c r="SBQ228" s="551"/>
      <c r="SBR228" s="552"/>
      <c r="SBS228" s="552"/>
      <c r="SBT228" s="544"/>
      <c r="SBU228" s="544"/>
      <c r="SBV228" s="544"/>
      <c r="SBW228" s="551"/>
      <c r="SBX228" s="551"/>
      <c r="SBY228" s="552"/>
      <c r="SBZ228" s="552"/>
      <c r="SCA228" s="544"/>
      <c r="SCB228" s="544"/>
      <c r="SCC228" s="544"/>
      <c r="SCD228" s="551"/>
      <c r="SCE228" s="551"/>
      <c r="SCF228" s="552"/>
      <c r="SCG228" s="552"/>
      <c r="SCH228" s="544"/>
      <c r="SCI228" s="544"/>
      <c r="SCJ228" s="544"/>
      <c r="SCK228" s="551"/>
      <c r="SCL228" s="551"/>
      <c r="SCM228" s="552"/>
      <c r="SCN228" s="552"/>
      <c r="SCO228" s="544"/>
      <c r="SCP228" s="544"/>
      <c r="SCQ228" s="544"/>
      <c r="SCR228" s="551"/>
      <c r="SCS228" s="551"/>
      <c r="SCT228" s="552"/>
      <c r="SCU228" s="552"/>
      <c r="SCV228" s="544"/>
      <c r="SCW228" s="544"/>
      <c r="SCX228" s="544"/>
      <c r="SCY228" s="551"/>
      <c r="SCZ228" s="551"/>
      <c r="SDA228" s="552"/>
      <c r="SDB228" s="552"/>
      <c r="SDC228" s="544"/>
      <c r="SDD228" s="544"/>
      <c r="SDE228" s="544"/>
      <c r="SDF228" s="551"/>
      <c r="SDG228" s="551"/>
      <c r="SDH228" s="552"/>
      <c r="SDI228" s="552"/>
      <c r="SDJ228" s="544"/>
      <c r="SDK228" s="544"/>
      <c r="SDL228" s="544"/>
      <c r="SDM228" s="551"/>
      <c r="SDN228" s="551"/>
      <c r="SDO228" s="552"/>
      <c r="SDP228" s="552"/>
      <c r="SDQ228" s="544"/>
      <c r="SDR228" s="544"/>
      <c r="SDS228" s="544"/>
      <c r="SDT228" s="551"/>
      <c r="SDU228" s="551"/>
      <c r="SDV228" s="552"/>
      <c r="SDW228" s="552"/>
      <c r="SDX228" s="544"/>
      <c r="SDY228" s="544"/>
      <c r="SDZ228" s="544"/>
      <c r="SEA228" s="551"/>
      <c r="SEB228" s="551"/>
      <c r="SEC228" s="552"/>
      <c r="SED228" s="552"/>
      <c r="SEE228" s="544"/>
      <c r="SEF228" s="544"/>
      <c r="SEG228" s="544"/>
      <c r="SEH228" s="551"/>
      <c r="SEI228" s="551"/>
      <c r="SEJ228" s="552"/>
      <c r="SEK228" s="552"/>
      <c r="SEL228" s="544"/>
      <c r="SEM228" s="544"/>
      <c r="SEN228" s="544"/>
      <c r="SEO228" s="551"/>
      <c r="SEP228" s="551"/>
      <c r="SEQ228" s="552"/>
      <c r="SER228" s="552"/>
      <c r="SES228" s="544"/>
      <c r="SET228" s="544"/>
      <c r="SEU228" s="544"/>
      <c r="SEV228" s="551"/>
      <c r="SEW228" s="551"/>
      <c r="SEX228" s="552"/>
      <c r="SEY228" s="552"/>
      <c r="SEZ228" s="544"/>
      <c r="SFA228" s="544"/>
      <c r="SFB228" s="544"/>
      <c r="SFC228" s="551"/>
      <c r="SFD228" s="551"/>
      <c r="SFE228" s="552"/>
      <c r="SFF228" s="552"/>
      <c r="SFG228" s="544"/>
      <c r="SFH228" s="544"/>
      <c r="SFI228" s="544"/>
      <c r="SFJ228" s="551"/>
      <c r="SFK228" s="551"/>
      <c r="SFL228" s="552"/>
      <c r="SFM228" s="552"/>
      <c r="SFN228" s="544"/>
      <c r="SFO228" s="544"/>
      <c r="SFP228" s="544"/>
      <c r="SFQ228" s="551"/>
      <c r="SFR228" s="551"/>
      <c r="SFS228" s="552"/>
      <c r="SFT228" s="552"/>
      <c r="SFU228" s="544"/>
      <c r="SFV228" s="544"/>
      <c r="SFW228" s="544"/>
      <c r="SFX228" s="551"/>
      <c r="SFY228" s="551"/>
      <c r="SFZ228" s="552"/>
      <c r="SGA228" s="552"/>
      <c r="SGB228" s="544"/>
      <c r="SGC228" s="544"/>
      <c r="SGD228" s="544"/>
      <c r="SGE228" s="551"/>
      <c r="SGF228" s="551"/>
      <c r="SGG228" s="552"/>
      <c r="SGH228" s="552"/>
      <c r="SGI228" s="544"/>
      <c r="SGJ228" s="544"/>
      <c r="SGK228" s="544"/>
      <c r="SGL228" s="551"/>
      <c r="SGM228" s="551"/>
      <c r="SGN228" s="552"/>
      <c r="SGO228" s="552"/>
      <c r="SGP228" s="544"/>
      <c r="SGQ228" s="544"/>
      <c r="SGR228" s="544"/>
      <c r="SGS228" s="551"/>
      <c r="SGT228" s="551"/>
      <c r="SGU228" s="552"/>
      <c r="SGV228" s="552"/>
      <c r="SGW228" s="544"/>
      <c r="SGX228" s="544"/>
      <c r="SGY228" s="544"/>
      <c r="SGZ228" s="551"/>
      <c r="SHA228" s="551"/>
      <c r="SHB228" s="552"/>
      <c r="SHC228" s="552"/>
      <c r="SHD228" s="544"/>
      <c r="SHE228" s="544"/>
      <c r="SHF228" s="544"/>
      <c r="SHG228" s="551"/>
      <c r="SHH228" s="551"/>
      <c r="SHI228" s="552"/>
      <c r="SHJ228" s="552"/>
      <c r="SHK228" s="544"/>
      <c r="SHL228" s="544"/>
      <c r="SHM228" s="544"/>
      <c r="SHN228" s="551"/>
      <c r="SHO228" s="551"/>
      <c r="SHP228" s="552"/>
      <c r="SHQ228" s="552"/>
      <c r="SHR228" s="544"/>
      <c r="SHS228" s="544"/>
      <c r="SHT228" s="544"/>
      <c r="SHU228" s="551"/>
      <c r="SHV228" s="551"/>
      <c r="SHW228" s="552"/>
      <c r="SHX228" s="552"/>
      <c r="SHY228" s="544"/>
      <c r="SHZ228" s="544"/>
      <c r="SIA228" s="544"/>
      <c r="SIB228" s="551"/>
      <c r="SIC228" s="551"/>
      <c r="SID228" s="552"/>
      <c r="SIE228" s="552"/>
      <c r="SIF228" s="544"/>
      <c r="SIG228" s="544"/>
      <c r="SIH228" s="544"/>
      <c r="SII228" s="551"/>
      <c r="SIJ228" s="551"/>
      <c r="SIK228" s="552"/>
      <c r="SIL228" s="552"/>
      <c r="SIM228" s="544"/>
      <c r="SIN228" s="544"/>
      <c r="SIO228" s="544"/>
      <c r="SIP228" s="551"/>
      <c r="SIQ228" s="551"/>
      <c r="SIR228" s="552"/>
      <c r="SIS228" s="552"/>
      <c r="SIT228" s="544"/>
      <c r="SIU228" s="544"/>
      <c r="SIV228" s="544"/>
      <c r="SIW228" s="551"/>
      <c r="SIX228" s="551"/>
      <c r="SIY228" s="552"/>
      <c r="SIZ228" s="552"/>
      <c r="SJA228" s="544"/>
      <c r="SJB228" s="544"/>
      <c r="SJC228" s="544"/>
      <c r="SJD228" s="551"/>
      <c r="SJE228" s="551"/>
      <c r="SJF228" s="552"/>
      <c r="SJG228" s="552"/>
      <c r="SJH228" s="544"/>
      <c r="SJI228" s="544"/>
      <c r="SJJ228" s="544"/>
      <c r="SJK228" s="551"/>
      <c r="SJL228" s="551"/>
      <c r="SJM228" s="552"/>
      <c r="SJN228" s="552"/>
      <c r="SJO228" s="544"/>
      <c r="SJP228" s="544"/>
      <c r="SJQ228" s="544"/>
      <c r="SJR228" s="551"/>
      <c r="SJS228" s="551"/>
      <c r="SJT228" s="552"/>
      <c r="SJU228" s="552"/>
      <c r="SJV228" s="544"/>
      <c r="SJW228" s="544"/>
      <c r="SJX228" s="544"/>
      <c r="SJY228" s="551"/>
      <c r="SJZ228" s="551"/>
      <c r="SKA228" s="552"/>
      <c r="SKB228" s="552"/>
      <c r="SKC228" s="544"/>
      <c r="SKD228" s="544"/>
      <c r="SKE228" s="544"/>
      <c r="SKF228" s="551"/>
      <c r="SKG228" s="551"/>
      <c r="SKH228" s="552"/>
      <c r="SKI228" s="552"/>
      <c r="SKJ228" s="544"/>
      <c r="SKK228" s="544"/>
      <c r="SKL228" s="544"/>
      <c r="SKM228" s="551"/>
      <c r="SKN228" s="551"/>
      <c r="SKO228" s="552"/>
      <c r="SKP228" s="552"/>
      <c r="SKQ228" s="544"/>
      <c r="SKR228" s="544"/>
      <c r="SKS228" s="544"/>
      <c r="SKT228" s="551"/>
      <c r="SKU228" s="551"/>
      <c r="SKV228" s="552"/>
      <c r="SKW228" s="552"/>
      <c r="SKX228" s="544"/>
      <c r="SKY228" s="544"/>
      <c r="SKZ228" s="544"/>
      <c r="SLA228" s="551"/>
      <c r="SLB228" s="551"/>
      <c r="SLC228" s="552"/>
      <c r="SLD228" s="552"/>
      <c r="SLE228" s="544"/>
      <c r="SLF228" s="544"/>
      <c r="SLG228" s="544"/>
      <c r="SLH228" s="551"/>
      <c r="SLI228" s="551"/>
      <c r="SLJ228" s="552"/>
      <c r="SLK228" s="552"/>
      <c r="SLL228" s="544"/>
      <c r="SLM228" s="544"/>
      <c r="SLN228" s="544"/>
      <c r="SLO228" s="551"/>
      <c r="SLP228" s="551"/>
      <c r="SLQ228" s="552"/>
      <c r="SLR228" s="552"/>
      <c r="SLS228" s="544"/>
      <c r="SLT228" s="544"/>
      <c r="SLU228" s="544"/>
      <c r="SLV228" s="551"/>
      <c r="SLW228" s="551"/>
      <c r="SLX228" s="552"/>
      <c r="SLY228" s="552"/>
      <c r="SLZ228" s="544"/>
      <c r="SMA228" s="544"/>
      <c r="SMB228" s="544"/>
      <c r="SMC228" s="551"/>
      <c r="SMD228" s="551"/>
      <c r="SME228" s="552"/>
      <c r="SMF228" s="552"/>
      <c r="SMG228" s="544"/>
      <c r="SMH228" s="544"/>
      <c r="SMI228" s="544"/>
      <c r="SMJ228" s="551"/>
      <c r="SMK228" s="551"/>
      <c r="SML228" s="552"/>
      <c r="SMM228" s="552"/>
      <c r="SMN228" s="544"/>
      <c r="SMO228" s="544"/>
      <c r="SMP228" s="544"/>
      <c r="SMQ228" s="551"/>
      <c r="SMR228" s="551"/>
      <c r="SMS228" s="552"/>
      <c r="SMT228" s="552"/>
      <c r="SMU228" s="544"/>
      <c r="SMV228" s="544"/>
      <c r="SMW228" s="544"/>
      <c r="SMX228" s="551"/>
      <c r="SMY228" s="551"/>
      <c r="SMZ228" s="552"/>
      <c r="SNA228" s="552"/>
      <c r="SNB228" s="544"/>
      <c r="SNC228" s="544"/>
      <c r="SND228" s="544"/>
      <c r="SNE228" s="551"/>
      <c r="SNF228" s="551"/>
      <c r="SNG228" s="552"/>
      <c r="SNH228" s="552"/>
      <c r="SNI228" s="544"/>
      <c r="SNJ228" s="544"/>
      <c r="SNK228" s="544"/>
      <c r="SNL228" s="551"/>
      <c r="SNM228" s="551"/>
      <c r="SNN228" s="552"/>
      <c r="SNO228" s="552"/>
      <c r="SNP228" s="544"/>
      <c r="SNQ228" s="544"/>
      <c r="SNR228" s="544"/>
      <c r="SNS228" s="551"/>
      <c r="SNT228" s="551"/>
      <c r="SNU228" s="552"/>
      <c r="SNV228" s="552"/>
      <c r="SNW228" s="544"/>
      <c r="SNX228" s="544"/>
      <c r="SNY228" s="544"/>
      <c r="SNZ228" s="551"/>
      <c r="SOA228" s="551"/>
      <c r="SOB228" s="552"/>
      <c r="SOC228" s="552"/>
      <c r="SOD228" s="544"/>
      <c r="SOE228" s="544"/>
      <c r="SOF228" s="544"/>
      <c r="SOG228" s="551"/>
      <c r="SOH228" s="551"/>
      <c r="SOI228" s="552"/>
      <c r="SOJ228" s="552"/>
      <c r="SOK228" s="544"/>
      <c r="SOL228" s="544"/>
      <c r="SOM228" s="544"/>
      <c r="SON228" s="551"/>
      <c r="SOO228" s="551"/>
      <c r="SOP228" s="552"/>
      <c r="SOQ228" s="552"/>
      <c r="SOR228" s="544"/>
      <c r="SOS228" s="544"/>
      <c r="SOT228" s="544"/>
      <c r="SOU228" s="551"/>
      <c r="SOV228" s="551"/>
      <c r="SOW228" s="552"/>
      <c r="SOX228" s="552"/>
      <c r="SOY228" s="544"/>
      <c r="SOZ228" s="544"/>
      <c r="SPA228" s="544"/>
      <c r="SPB228" s="551"/>
      <c r="SPC228" s="551"/>
      <c r="SPD228" s="552"/>
      <c r="SPE228" s="552"/>
      <c r="SPF228" s="544"/>
      <c r="SPG228" s="544"/>
      <c r="SPH228" s="544"/>
      <c r="SPI228" s="551"/>
      <c r="SPJ228" s="551"/>
      <c r="SPK228" s="552"/>
      <c r="SPL228" s="552"/>
      <c r="SPM228" s="544"/>
      <c r="SPN228" s="544"/>
      <c r="SPO228" s="544"/>
      <c r="SPP228" s="551"/>
      <c r="SPQ228" s="551"/>
      <c r="SPR228" s="552"/>
      <c r="SPS228" s="552"/>
      <c r="SPT228" s="544"/>
      <c r="SPU228" s="544"/>
      <c r="SPV228" s="544"/>
      <c r="SPW228" s="551"/>
      <c r="SPX228" s="551"/>
      <c r="SPY228" s="552"/>
      <c r="SPZ228" s="552"/>
      <c r="SQA228" s="544"/>
      <c r="SQB228" s="544"/>
      <c r="SQC228" s="544"/>
      <c r="SQD228" s="551"/>
      <c r="SQE228" s="551"/>
      <c r="SQF228" s="552"/>
      <c r="SQG228" s="552"/>
      <c r="SQH228" s="544"/>
      <c r="SQI228" s="544"/>
      <c r="SQJ228" s="544"/>
      <c r="SQK228" s="551"/>
      <c r="SQL228" s="551"/>
      <c r="SQM228" s="552"/>
      <c r="SQN228" s="552"/>
      <c r="SQO228" s="544"/>
      <c r="SQP228" s="544"/>
      <c r="SQQ228" s="544"/>
      <c r="SQR228" s="551"/>
      <c r="SQS228" s="551"/>
      <c r="SQT228" s="552"/>
      <c r="SQU228" s="552"/>
      <c r="SQV228" s="544"/>
      <c r="SQW228" s="544"/>
      <c r="SQX228" s="544"/>
      <c r="SQY228" s="551"/>
      <c r="SQZ228" s="551"/>
      <c r="SRA228" s="552"/>
      <c r="SRB228" s="552"/>
      <c r="SRC228" s="544"/>
      <c r="SRD228" s="544"/>
      <c r="SRE228" s="544"/>
      <c r="SRF228" s="551"/>
      <c r="SRG228" s="551"/>
      <c r="SRH228" s="552"/>
      <c r="SRI228" s="552"/>
      <c r="SRJ228" s="544"/>
      <c r="SRK228" s="544"/>
      <c r="SRL228" s="544"/>
      <c r="SRM228" s="551"/>
      <c r="SRN228" s="551"/>
      <c r="SRO228" s="552"/>
      <c r="SRP228" s="552"/>
      <c r="SRQ228" s="544"/>
      <c r="SRR228" s="544"/>
      <c r="SRS228" s="544"/>
      <c r="SRT228" s="551"/>
      <c r="SRU228" s="551"/>
      <c r="SRV228" s="552"/>
      <c r="SRW228" s="552"/>
      <c r="SRX228" s="544"/>
      <c r="SRY228" s="544"/>
      <c r="SRZ228" s="544"/>
      <c r="SSA228" s="551"/>
      <c r="SSB228" s="551"/>
      <c r="SSC228" s="552"/>
      <c r="SSD228" s="552"/>
      <c r="SSE228" s="544"/>
      <c r="SSF228" s="544"/>
      <c r="SSG228" s="544"/>
      <c r="SSH228" s="551"/>
      <c r="SSI228" s="551"/>
      <c r="SSJ228" s="552"/>
      <c r="SSK228" s="552"/>
      <c r="SSL228" s="544"/>
      <c r="SSM228" s="544"/>
      <c r="SSN228" s="544"/>
      <c r="SSO228" s="551"/>
      <c r="SSP228" s="551"/>
      <c r="SSQ228" s="552"/>
      <c r="SSR228" s="552"/>
      <c r="SSS228" s="544"/>
      <c r="SST228" s="544"/>
      <c r="SSU228" s="544"/>
      <c r="SSV228" s="551"/>
      <c r="SSW228" s="551"/>
      <c r="SSX228" s="552"/>
      <c r="SSY228" s="552"/>
      <c r="SSZ228" s="544"/>
      <c r="STA228" s="544"/>
      <c r="STB228" s="544"/>
      <c r="STC228" s="551"/>
      <c r="STD228" s="551"/>
      <c r="STE228" s="552"/>
      <c r="STF228" s="552"/>
      <c r="STG228" s="544"/>
      <c r="STH228" s="544"/>
      <c r="STI228" s="544"/>
      <c r="STJ228" s="551"/>
      <c r="STK228" s="551"/>
      <c r="STL228" s="552"/>
      <c r="STM228" s="552"/>
      <c r="STN228" s="544"/>
      <c r="STO228" s="544"/>
      <c r="STP228" s="544"/>
      <c r="STQ228" s="551"/>
      <c r="STR228" s="551"/>
      <c r="STS228" s="552"/>
      <c r="STT228" s="552"/>
      <c r="STU228" s="544"/>
      <c r="STV228" s="544"/>
      <c r="STW228" s="544"/>
      <c r="STX228" s="551"/>
      <c r="STY228" s="551"/>
      <c r="STZ228" s="552"/>
      <c r="SUA228" s="552"/>
      <c r="SUB228" s="544"/>
      <c r="SUC228" s="544"/>
      <c r="SUD228" s="544"/>
      <c r="SUE228" s="551"/>
      <c r="SUF228" s="551"/>
      <c r="SUG228" s="552"/>
      <c r="SUH228" s="552"/>
      <c r="SUI228" s="544"/>
      <c r="SUJ228" s="544"/>
      <c r="SUK228" s="544"/>
      <c r="SUL228" s="551"/>
      <c r="SUM228" s="551"/>
      <c r="SUN228" s="552"/>
      <c r="SUO228" s="552"/>
      <c r="SUP228" s="544"/>
      <c r="SUQ228" s="544"/>
      <c r="SUR228" s="544"/>
      <c r="SUS228" s="551"/>
      <c r="SUT228" s="551"/>
      <c r="SUU228" s="552"/>
      <c r="SUV228" s="552"/>
      <c r="SUW228" s="544"/>
      <c r="SUX228" s="544"/>
      <c r="SUY228" s="544"/>
      <c r="SUZ228" s="551"/>
      <c r="SVA228" s="551"/>
      <c r="SVB228" s="552"/>
      <c r="SVC228" s="552"/>
      <c r="SVD228" s="544"/>
      <c r="SVE228" s="544"/>
      <c r="SVF228" s="544"/>
      <c r="SVG228" s="551"/>
      <c r="SVH228" s="551"/>
      <c r="SVI228" s="552"/>
      <c r="SVJ228" s="552"/>
      <c r="SVK228" s="544"/>
      <c r="SVL228" s="544"/>
      <c r="SVM228" s="544"/>
      <c r="SVN228" s="551"/>
      <c r="SVO228" s="551"/>
      <c r="SVP228" s="552"/>
      <c r="SVQ228" s="552"/>
      <c r="SVR228" s="544"/>
      <c r="SVS228" s="544"/>
      <c r="SVT228" s="544"/>
      <c r="SVU228" s="551"/>
      <c r="SVV228" s="551"/>
      <c r="SVW228" s="552"/>
      <c r="SVX228" s="552"/>
      <c r="SVY228" s="544"/>
      <c r="SVZ228" s="544"/>
      <c r="SWA228" s="544"/>
      <c r="SWB228" s="551"/>
      <c r="SWC228" s="551"/>
      <c r="SWD228" s="552"/>
      <c r="SWE228" s="552"/>
      <c r="SWF228" s="544"/>
      <c r="SWG228" s="544"/>
      <c r="SWH228" s="544"/>
      <c r="SWI228" s="551"/>
      <c r="SWJ228" s="551"/>
      <c r="SWK228" s="552"/>
      <c r="SWL228" s="552"/>
      <c r="SWM228" s="544"/>
      <c r="SWN228" s="544"/>
      <c r="SWO228" s="544"/>
      <c r="SWP228" s="551"/>
      <c r="SWQ228" s="551"/>
      <c r="SWR228" s="552"/>
      <c r="SWS228" s="552"/>
      <c r="SWT228" s="544"/>
      <c r="SWU228" s="544"/>
      <c r="SWV228" s="544"/>
      <c r="SWW228" s="551"/>
      <c r="SWX228" s="551"/>
      <c r="SWY228" s="552"/>
      <c r="SWZ228" s="552"/>
      <c r="SXA228" s="544"/>
      <c r="SXB228" s="544"/>
      <c r="SXC228" s="544"/>
      <c r="SXD228" s="551"/>
      <c r="SXE228" s="551"/>
      <c r="SXF228" s="552"/>
      <c r="SXG228" s="552"/>
      <c r="SXH228" s="544"/>
      <c r="SXI228" s="544"/>
      <c r="SXJ228" s="544"/>
      <c r="SXK228" s="551"/>
      <c r="SXL228" s="551"/>
      <c r="SXM228" s="552"/>
      <c r="SXN228" s="552"/>
      <c r="SXO228" s="544"/>
      <c r="SXP228" s="544"/>
      <c r="SXQ228" s="544"/>
      <c r="SXR228" s="551"/>
      <c r="SXS228" s="551"/>
      <c r="SXT228" s="552"/>
      <c r="SXU228" s="552"/>
      <c r="SXV228" s="544"/>
      <c r="SXW228" s="544"/>
      <c r="SXX228" s="544"/>
      <c r="SXY228" s="551"/>
      <c r="SXZ228" s="551"/>
      <c r="SYA228" s="552"/>
      <c r="SYB228" s="552"/>
      <c r="SYC228" s="544"/>
      <c r="SYD228" s="544"/>
      <c r="SYE228" s="544"/>
      <c r="SYF228" s="551"/>
      <c r="SYG228" s="551"/>
      <c r="SYH228" s="552"/>
      <c r="SYI228" s="552"/>
      <c r="SYJ228" s="544"/>
      <c r="SYK228" s="544"/>
      <c r="SYL228" s="544"/>
      <c r="SYM228" s="551"/>
      <c r="SYN228" s="551"/>
      <c r="SYO228" s="552"/>
      <c r="SYP228" s="552"/>
      <c r="SYQ228" s="544"/>
      <c r="SYR228" s="544"/>
      <c r="SYS228" s="544"/>
      <c r="SYT228" s="551"/>
      <c r="SYU228" s="551"/>
      <c r="SYV228" s="552"/>
      <c r="SYW228" s="552"/>
      <c r="SYX228" s="544"/>
      <c r="SYY228" s="544"/>
      <c r="SYZ228" s="544"/>
      <c r="SZA228" s="551"/>
      <c r="SZB228" s="551"/>
      <c r="SZC228" s="552"/>
      <c r="SZD228" s="552"/>
      <c r="SZE228" s="544"/>
      <c r="SZF228" s="544"/>
      <c r="SZG228" s="544"/>
      <c r="SZH228" s="551"/>
      <c r="SZI228" s="551"/>
      <c r="SZJ228" s="552"/>
      <c r="SZK228" s="552"/>
      <c r="SZL228" s="544"/>
      <c r="SZM228" s="544"/>
      <c r="SZN228" s="544"/>
      <c r="SZO228" s="551"/>
      <c r="SZP228" s="551"/>
      <c r="SZQ228" s="552"/>
      <c r="SZR228" s="552"/>
      <c r="SZS228" s="544"/>
      <c r="SZT228" s="544"/>
      <c r="SZU228" s="544"/>
      <c r="SZV228" s="551"/>
      <c r="SZW228" s="551"/>
      <c r="SZX228" s="552"/>
      <c r="SZY228" s="552"/>
      <c r="SZZ228" s="544"/>
      <c r="TAA228" s="544"/>
      <c r="TAB228" s="544"/>
      <c r="TAC228" s="551"/>
      <c r="TAD228" s="551"/>
      <c r="TAE228" s="552"/>
      <c r="TAF228" s="552"/>
      <c r="TAG228" s="544"/>
      <c r="TAH228" s="544"/>
      <c r="TAI228" s="544"/>
      <c r="TAJ228" s="551"/>
      <c r="TAK228" s="551"/>
      <c r="TAL228" s="552"/>
      <c r="TAM228" s="552"/>
      <c r="TAN228" s="544"/>
      <c r="TAO228" s="544"/>
      <c r="TAP228" s="544"/>
      <c r="TAQ228" s="551"/>
      <c r="TAR228" s="551"/>
      <c r="TAS228" s="552"/>
      <c r="TAT228" s="552"/>
      <c r="TAU228" s="544"/>
      <c r="TAV228" s="544"/>
      <c r="TAW228" s="544"/>
      <c r="TAX228" s="551"/>
      <c r="TAY228" s="551"/>
      <c r="TAZ228" s="552"/>
      <c r="TBA228" s="552"/>
      <c r="TBB228" s="544"/>
      <c r="TBC228" s="544"/>
      <c r="TBD228" s="544"/>
      <c r="TBE228" s="551"/>
      <c r="TBF228" s="551"/>
      <c r="TBG228" s="552"/>
      <c r="TBH228" s="552"/>
      <c r="TBI228" s="544"/>
      <c r="TBJ228" s="544"/>
      <c r="TBK228" s="544"/>
      <c r="TBL228" s="551"/>
      <c r="TBM228" s="551"/>
      <c r="TBN228" s="552"/>
      <c r="TBO228" s="552"/>
      <c r="TBP228" s="544"/>
      <c r="TBQ228" s="544"/>
      <c r="TBR228" s="544"/>
      <c r="TBS228" s="551"/>
      <c r="TBT228" s="551"/>
      <c r="TBU228" s="552"/>
      <c r="TBV228" s="552"/>
      <c r="TBW228" s="544"/>
      <c r="TBX228" s="544"/>
      <c r="TBY228" s="544"/>
      <c r="TBZ228" s="551"/>
      <c r="TCA228" s="551"/>
      <c r="TCB228" s="552"/>
      <c r="TCC228" s="552"/>
      <c r="TCD228" s="544"/>
      <c r="TCE228" s="544"/>
      <c r="TCF228" s="544"/>
      <c r="TCG228" s="551"/>
      <c r="TCH228" s="551"/>
      <c r="TCI228" s="552"/>
      <c r="TCJ228" s="552"/>
      <c r="TCK228" s="544"/>
      <c r="TCL228" s="544"/>
      <c r="TCM228" s="544"/>
      <c r="TCN228" s="551"/>
      <c r="TCO228" s="551"/>
      <c r="TCP228" s="552"/>
      <c r="TCQ228" s="552"/>
      <c r="TCR228" s="544"/>
      <c r="TCS228" s="544"/>
      <c r="TCT228" s="544"/>
      <c r="TCU228" s="551"/>
      <c r="TCV228" s="551"/>
      <c r="TCW228" s="552"/>
      <c r="TCX228" s="552"/>
      <c r="TCY228" s="544"/>
      <c r="TCZ228" s="544"/>
      <c r="TDA228" s="544"/>
      <c r="TDB228" s="551"/>
      <c r="TDC228" s="551"/>
      <c r="TDD228" s="552"/>
      <c r="TDE228" s="552"/>
      <c r="TDF228" s="544"/>
      <c r="TDG228" s="544"/>
      <c r="TDH228" s="544"/>
      <c r="TDI228" s="551"/>
      <c r="TDJ228" s="551"/>
      <c r="TDK228" s="552"/>
      <c r="TDL228" s="552"/>
      <c r="TDM228" s="544"/>
      <c r="TDN228" s="544"/>
      <c r="TDO228" s="544"/>
      <c r="TDP228" s="551"/>
      <c r="TDQ228" s="551"/>
      <c r="TDR228" s="552"/>
      <c r="TDS228" s="552"/>
      <c r="TDT228" s="544"/>
      <c r="TDU228" s="544"/>
      <c r="TDV228" s="544"/>
      <c r="TDW228" s="551"/>
      <c r="TDX228" s="551"/>
      <c r="TDY228" s="552"/>
      <c r="TDZ228" s="552"/>
      <c r="TEA228" s="544"/>
      <c r="TEB228" s="544"/>
      <c r="TEC228" s="544"/>
      <c r="TED228" s="551"/>
      <c r="TEE228" s="551"/>
      <c r="TEF228" s="552"/>
      <c r="TEG228" s="552"/>
      <c r="TEH228" s="544"/>
      <c r="TEI228" s="544"/>
      <c r="TEJ228" s="544"/>
      <c r="TEK228" s="551"/>
      <c r="TEL228" s="551"/>
      <c r="TEM228" s="552"/>
      <c r="TEN228" s="552"/>
      <c r="TEO228" s="544"/>
      <c r="TEP228" s="544"/>
      <c r="TEQ228" s="544"/>
      <c r="TER228" s="551"/>
      <c r="TES228" s="551"/>
      <c r="TET228" s="552"/>
      <c r="TEU228" s="552"/>
      <c r="TEV228" s="544"/>
      <c r="TEW228" s="544"/>
      <c r="TEX228" s="544"/>
      <c r="TEY228" s="551"/>
      <c r="TEZ228" s="551"/>
      <c r="TFA228" s="552"/>
      <c r="TFB228" s="552"/>
      <c r="TFC228" s="544"/>
      <c r="TFD228" s="544"/>
      <c r="TFE228" s="544"/>
      <c r="TFF228" s="551"/>
      <c r="TFG228" s="551"/>
      <c r="TFH228" s="552"/>
      <c r="TFI228" s="552"/>
      <c r="TFJ228" s="544"/>
      <c r="TFK228" s="544"/>
      <c r="TFL228" s="544"/>
      <c r="TFM228" s="551"/>
      <c r="TFN228" s="551"/>
      <c r="TFO228" s="552"/>
      <c r="TFP228" s="552"/>
      <c r="TFQ228" s="544"/>
      <c r="TFR228" s="544"/>
      <c r="TFS228" s="544"/>
      <c r="TFT228" s="551"/>
      <c r="TFU228" s="551"/>
      <c r="TFV228" s="552"/>
      <c r="TFW228" s="552"/>
      <c r="TFX228" s="544"/>
      <c r="TFY228" s="544"/>
      <c r="TFZ228" s="544"/>
      <c r="TGA228" s="551"/>
      <c r="TGB228" s="551"/>
      <c r="TGC228" s="552"/>
      <c r="TGD228" s="552"/>
      <c r="TGE228" s="544"/>
      <c r="TGF228" s="544"/>
      <c r="TGG228" s="544"/>
      <c r="TGH228" s="551"/>
      <c r="TGI228" s="551"/>
      <c r="TGJ228" s="552"/>
      <c r="TGK228" s="552"/>
      <c r="TGL228" s="544"/>
      <c r="TGM228" s="544"/>
      <c r="TGN228" s="544"/>
      <c r="TGO228" s="551"/>
      <c r="TGP228" s="551"/>
      <c r="TGQ228" s="552"/>
      <c r="TGR228" s="552"/>
      <c r="TGS228" s="544"/>
      <c r="TGT228" s="544"/>
      <c r="TGU228" s="544"/>
      <c r="TGV228" s="551"/>
      <c r="TGW228" s="551"/>
      <c r="TGX228" s="552"/>
      <c r="TGY228" s="552"/>
      <c r="TGZ228" s="544"/>
      <c r="THA228" s="544"/>
      <c r="THB228" s="544"/>
      <c r="THC228" s="551"/>
      <c r="THD228" s="551"/>
      <c r="THE228" s="552"/>
      <c r="THF228" s="552"/>
      <c r="THG228" s="544"/>
      <c r="THH228" s="544"/>
      <c r="THI228" s="544"/>
      <c r="THJ228" s="551"/>
      <c r="THK228" s="551"/>
      <c r="THL228" s="552"/>
      <c r="THM228" s="552"/>
      <c r="THN228" s="544"/>
      <c r="THO228" s="544"/>
      <c r="THP228" s="544"/>
      <c r="THQ228" s="551"/>
      <c r="THR228" s="551"/>
      <c r="THS228" s="552"/>
      <c r="THT228" s="552"/>
      <c r="THU228" s="544"/>
      <c r="THV228" s="544"/>
      <c r="THW228" s="544"/>
      <c r="THX228" s="551"/>
      <c r="THY228" s="551"/>
      <c r="THZ228" s="552"/>
      <c r="TIA228" s="552"/>
      <c r="TIB228" s="544"/>
      <c r="TIC228" s="544"/>
      <c r="TID228" s="544"/>
      <c r="TIE228" s="551"/>
      <c r="TIF228" s="551"/>
      <c r="TIG228" s="552"/>
      <c r="TIH228" s="552"/>
      <c r="TII228" s="544"/>
      <c r="TIJ228" s="544"/>
      <c r="TIK228" s="544"/>
      <c r="TIL228" s="551"/>
      <c r="TIM228" s="551"/>
      <c r="TIN228" s="552"/>
      <c r="TIO228" s="552"/>
      <c r="TIP228" s="544"/>
      <c r="TIQ228" s="544"/>
      <c r="TIR228" s="544"/>
      <c r="TIS228" s="551"/>
      <c r="TIT228" s="551"/>
      <c r="TIU228" s="552"/>
      <c r="TIV228" s="552"/>
      <c r="TIW228" s="544"/>
      <c r="TIX228" s="544"/>
      <c r="TIY228" s="544"/>
      <c r="TIZ228" s="551"/>
      <c r="TJA228" s="551"/>
      <c r="TJB228" s="552"/>
      <c r="TJC228" s="552"/>
      <c r="TJD228" s="544"/>
      <c r="TJE228" s="544"/>
      <c r="TJF228" s="544"/>
      <c r="TJG228" s="551"/>
      <c r="TJH228" s="551"/>
      <c r="TJI228" s="552"/>
      <c r="TJJ228" s="552"/>
      <c r="TJK228" s="544"/>
      <c r="TJL228" s="544"/>
      <c r="TJM228" s="544"/>
      <c r="TJN228" s="551"/>
      <c r="TJO228" s="551"/>
      <c r="TJP228" s="552"/>
      <c r="TJQ228" s="552"/>
      <c r="TJR228" s="544"/>
      <c r="TJS228" s="544"/>
      <c r="TJT228" s="544"/>
      <c r="TJU228" s="551"/>
      <c r="TJV228" s="551"/>
      <c r="TJW228" s="552"/>
      <c r="TJX228" s="552"/>
      <c r="TJY228" s="544"/>
      <c r="TJZ228" s="544"/>
      <c r="TKA228" s="544"/>
      <c r="TKB228" s="551"/>
      <c r="TKC228" s="551"/>
      <c r="TKD228" s="552"/>
      <c r="TKE228" s="552"/>
      <c r="TKF228" s="544"/>
      <c r="TKG228" s="544"/>
      <c r="TKH228" s="544"/>
      <c r="TKI228" s="551"/>
      <c r="TKJ228" s="551"/>
      <c r="TKK228" s="552"/>
      <c r="TKL228" s="552"/>
      <c r="TKM228" s="544"/>
      <c r="TKN228" s="544"/>
      <c r="TKO228" s="544"/>
      <c r="TKP228" s="551"/>
      <c r="TKQ228" s="551"/>
      <c r="TKR228" s="552"/>
      <c r="TKS228" s="552"/>
      <c r="TKT228" s="544"/>
      <c r="TKU228" s="544"/>
      <c r="TKV228" s="544"/>
      <c r="TKW228" s="551"/>
      <c r="TKX228" s="551"/>
      <c r="TKY228" s="552"/>
      <c r="TKZ228" s="552"/>
      <c r="TLA228" s="544"/>
      <c r="TLB228" s="544"/>
      <c r="TLC228" s="544"/>
      <c r="TLD228" s="551"/>
      <c r="TLE228" s="551"/>
      <c r="TLF228" s="552"/>
      <c r="TLG228" s="552"/>
      <c r="TLH228" s="544"/>
      <c r="TLI228" s="544"/>
      <c r="TLJ228" s="544"/>
      <c r="TLK228" s="551"/>
      <c r="TLL228" s="551"/>
      <c r="TLM228" s="552"/>
      <c r="TLN228" s="552"/>
      <c r="TLO228" s="544"/>
      <c r="TLP228" s="544"/>
      <c r="TLQ228" s="544"/>
      <c r="TLR228" s="551"/>
      <c r="TLS228" s="551"/>
      <c r="TLT228" s="552"/>
      <c r="TLU228" s="552"/>
      <c r="TLV228" s="544"/>
      <c r="TLW228" s="544"/>
      <c r="TLX228" s="544"/>
      <c r="TLY228" s="551"/>
      <c r="TLZ228" s="551"/>
      <c r="TMA228" s="552"/>
      <c r="TMB228" s="552"/>
      <c r="TMC228" s="544"/>
      <c r="TMD228" s="544"/>
      <c r="TME228" s="544"/>
      <c r="TMF228" s="551"/>
      <c r="TMG228" s="551"/>
      <c r="TMH228" s="552"/>
      <c r="TMI228" s="552"/>
      <c r="TMJ228" s="544"/>
      <c r="TMK228" s="544"/>
      <c r="TML228" s="544"/>
      <c r="TMM228" s="551"/>
      <c r="TMN228" s="551"/>
      <c r="TMO228" s="552"/>
      <c r="TMP228" s="552"/>
      <c r="TMQ228" s="544"/>
      <c r="TMR228" s="544"/>
      <c r="TMS228" s="544"/>
      <c r="TMT228" s="551"/>
      <c r="TMU228" s="551"/>
      <c r="TMV228" s="552"/>
      <c r="TMW228" s="552"/>
      <c r="TMX228" s="544"/>
      <c r="TMY228" s="544"/>
      <c r="TMZ228" s="544"/>
      <c r="TNA228" s="551"/>
      <c r="TNB228" s="551"/>
      <c r="TNC228" s="552"/>
      <c r="TND228" s="552"/>
      <c r="TNE228" s="544"/>
      <c r="TNF228" s="544"/>
      <c r="TNG228" s="544"/>
      <c r="TNH228" s="551"/>
      <c r="TNI228" s="551"/>
      <c r="TNJ228" s="552"/>
      <c r="TNK228" s="552"/>
      <c r="TNL228" s="544"/>
      <c r="TNM228" s="544"/>
      <c r="TNN228" s="544"/>
      <c r="TNO228" s="551"/>
      <c r="TNP228" s="551"/>
      <c r="TNQ228" s="552"/>
      <c r="TNR228" s="552"/>
      <c r="TNS228" s="544"/>
      <c r="TNT228" s="544"/>
      <c r="TNU228" s="544"/>
      <c r="TNV228" s="551"/>
      <c r="TNW228" s="551"/>
      <c r="TNX228" s="552"/>
      <c r="TNY228" s="552"/>
      <c r="TNZ228" s="544"/>
      <c r="TOA228" s="544"/>
      <c r="TOB228" s="544"/>
      <c r="TOC228" s="551"/>
      <c r="TOD228" s="551"/>
      <c r="TOE228" s="552"/>
      <c r="TOF228" s="552"/>
      <c r="TOG228" s="544"/>
      <c r="TOH228" s="544"/>
      <c r="TOI228" s="544"/>
      <c r="TOJ228" s="551"/>
      <c r="TOK228" s="551"/>
      <c r="TOL228" s="552"/>
      <c r="TOM228" s="552"/>
      <c r="TON228" s="544"/>
      <c r="TOO228" s="544"/>
      <c r="TOP228" s="544"/>
      <c r="TOQ228" s="551"/>
      <c r="TOR228" s="551"/>
      <c r="TOS228" s="552"/>
      <c r="TOT228" s="552"/>
      <c r="TOU228" s="544"/>
      <c r="TOV228" s="544"/>
      <c r="TOW228" s="544"/>
      <c r="TOX228" s="551"/>
      <c r="TOY228" s="551"/>
      <c r="TOZ228" s="552"/>
      <c r="TPA228" s="552"/>
      <c r="TPB228" s="544"/>
      <c r="TPC228" s="544"/>
      <c r="TPD228" s="544"/>
      <c r="TPE228" s="551"/>
      <c r="TPF228" s="551"/>
      <c r="TPG228" s="552"/>
      <c r="TPH228" s="552"/>
      <c r="TPI228" s="544"/>
      <c r="TPJ228" s="544"/>
      <c r="TPK228" s="544"/>
      <c r="TPL228" s="551"/>
      <c r="TPM228" s="551"/>
      <c r="TPN228" s="552"/>
      <c r="TPO228" s="552"/>
      <c r="TPP228" s="544"/>
      <c r="TPQ228" s="544"/>
      <c r="TPR228" s="544"/>
      <c r="TPS228" s="551"/>
      <c r="TPT228" s="551"/>
      <c r="TPU228" s="552"/>
      <c r="TPV228" s="552"/>
      <c r="TPW228" s="544"/>
      <c r="TPX228" s="544"/>
      <c r="TPY228" s="544"/>
      <c r="TPZ228" s="551"/>
      <c r="TQA228" s="551"/>
      <c r="TQB228" s="552"/>
      <c r="TQC228" s="552"/>
      <c r="TQD228" s="544"/>
      <c r="TQE228" s="544"/>
      <c r="TQF228" s="544"/>
      <c r="TQG228" s="551"/>
      <c r="TQH228" s="551"/>
      <c r="TQI228" s="552"/>
      <c r="TQJ228" s="552"/>
      <c r="TQK228" s="544"/>
      <c r="TQL228" s="544"/>
      <c r="TQM228" s="544"/>
      <c r="TQN228" s="551"/>
      <c r="TQO228" s="551"/>
      <c r="TQP228" s="552"/>
      <c r="TQQ228" s="552"/>
      <c r="TQR228" s="544"/>
      <c r="TQS228" s="544"/>
      <c r="TQT228" s="544"/>
      <c r="TQU228" s="551"/>
      <c r="TQV228" s="551"/>
      <c r="TQW228" s="552"/>
      <c r="TQX228" s="552"/>
      <c r="TQY228" s="544"/>
      <c r="TQZ228" s="544"/>
      <c r="TRA228" s="544"/>
      <c r="TRB228" s="551"/>
      <c r="TRC228" s="551"/>
      <c r="TRD228" s="552"/>
      <c r="TRE228" s="552"/>
      <c r="TRF228" s="544"/>
      <c r="TRG228" s="544"/>
      <c r="TRH228" s="544"/>
      <c r="TRI228" s="551"/>
      <c r="TRJ228" s="551"/>
      <c r="TRK228" s="552"/>
      <c r="TRL228" s="552"/>
      <c r="TRM228" s="544"/>
      <c r="TRN228" s="544"/>
      <c r="TRO228" s="544"/>
      <c r="TRP228" s="551"/>
      <c r="TRQ228" s="551"/>
      <c r="TRR228" s="552"/>
      <c r="TRS228" s="552"/>
      <c r="TRT228" s="544"/>
      <c r="TRU228" s="544"/>
      <c r="TRV228" s="544"/>
      <c r="TRW228" s="551"/>
      <c r="TRX228" s="551"/>
      <c r="TRY228" s="552"/>
      <c r="TRZ228" s="552"/>
      <c r="TSA228" s="544"/>
      <c r="TSB228" s="544"/>
      <c r="TSC228" s="544"/>
      <c r="TSD228" s="551"/>
      <c r="TSE228" s="551"/>
      <c r="TSF228" s="552"/>
      <c r="TSG228" s="552"/>
      <c r="TSH228" s="544"/>
      <c r="TSI228" s="544"/>
      <c r="TSJ228" s="544"/>
      <c r="TSK228" s="551"/>
      <c r="TSL228" s="551"/>
      <c r="TSM228" s="552"/>
      <c r="TSN228" s="552"/>
      <c r="TSO228" s="544"/>
      <c r="TSP228" s="544"/>
      <c r="TSQ228" s="544"/>
      <c r="TSR228" s="551"/>
      <c r="TSS228" s="551"/>
      <c r="TST228" s="552"/>
      <c r="TSU228" s="552"/>
      <c r="TSV228" s="544"/>
      <c r="TSW228" s="544"/>
      <c r="TSX228" s="544"/>
      <c r="TSY228" s="551"/>
      <c r="TSZ228" s="551"/>
      <c r="TTA228" s="552"/>
      <c r="TTB228" s="552"/>
      <c r="TTC228" s="544"/>
      <c r="TTD228" s="544"/>
      <c r="TTE228" s="544"/>
      <c r="TTF228" s="551"/>
      <c r="TTG228" s="551"/>
      <c r="TTH228" s="552"/>
      <c r="TTI228" s="552"/>
      <c r="TTJ228" s="544"/>
      <c r="TTK228" s="544"/>
      <c r="TTL228" s="544"/>
      <c r="TTM228" s="551"/>
      <c r="TTN228" s="551"/>
      <c r="TTO228" s="552"/>
      <c r="TTP228" s="552"/>
      <c r="TTQ228" s="544"/>
      <c r="TTR228" s="544"/>
      <c r="TTS228" s="544"/>
      <c r="TTT228" s="551"/>
      <c r="TTU228" s="551"/>
      <c r="TTV228" s="552"/>
      <c r="TTW228" s="552"/>
      <c r="TTX228" s="544"/>
      <c r="TTY228" s="544"/>
      <c r="TTZ228" s="544"/>
      <c r="TUA228" s="551"/>
      <c r="TUB228" s="551"/>
      <c r="TUC228" s="552"/>
      <c r="TUD228" s="552"/>
      <c r="TUE228" s="544"/>
      <c r="TUF228" s="544"/>
      <c r="TUG228" s="544"/>
      <c r="TUH228" s="551"/>
      <c r="TUI228" s="551"/>
      <c r="TUJ228" s="552"/>
      <c r="TUK228" s="552"/>
      <c r="TUL228" s="544"/>
      <c r="TUM228" s="544"/>
      <c r="TUN228" s="544"/>
      <c r="TUO228" s="551"/>
      <c r="TUP228" s="551"/>
      <c r="TUQ228" s="552"/>
      <c r="TUR228" s="552"/>
      <c r="TUS228" s="544"/>
      <c r="TUT228" s="544"/>
      <c r="TUU228" s="544"/>
      <c r="TUV228" s="551"/>
      <c r="TUW228" s="551"/>
      <c r="TUX228" s="552"/>
      <c r="TUY228" s="552"/>
      <c r="TUZ228" s="544"/>
      <c r="TVA228" s="544"/>
      <c r="TVB228" s="544"/>
      <c r="TVC228" s="551"/>
      <c r="TVD228" s="551"/>
      <c r="TVE228" s="552"/>
      <c r="TVF228" s="552"/>
      <c r="TVG228" s="544"/>
      <c r="TVH228" s="544"/>
      <c r="TVI228" s="544"/>
      <c r="TVJ228" s="551"/>
      <c r="TVK228" s="551"/>
      <c r="TVL228" s="552"/>
      <c r="TVM228" s="552"/>
      <c r="TVN228" s="544"/>
      <c r="TVO228" s="544"/>
      <c r="TVP228" s="544"/>
      <c r="TVQ228" s="551"/>
      <c r="TVR228" s="551"/>
      <c r="TVS228" s="552"/>
      <c r="TVT228" s="552"/>
      <c r="TVU228" s="544"/>
      <c r="TVV228" s="544"/>
      <c r="TVW228" s="544"/>
      <c r="TVX228" s="551"/>
      <c r="TVY228" s="551"/>
      <c r="TVZ228" s="552"/>
      <c r="TWA228" s="552"/>
      <c r="TWB228" s="544"/>
      <c r="TWC228" s="544"/>
      <c r="TWD228" s="544"/>
      <c r="TWE228" s="551"/>
      <c r="TWF228" s="551"/>
      <c r="TWG228" s="552"/>
      <c r="TWH228" s="552"/>
      <c r="TWI228" s="544"/>
      <c r="TWJ228" s="544"/>
      <c r="TWK228" s="544"/>
      <c r="TWL228" s="551"/>
      <c r="TWM228" s="551"/>
      <c r="TWN228" s="552"/>
      <c r="TWO228" s="552"/>
      <c r="TWP228" s="544"/>
      <c r="TWQ228" s="544"/>
      <c r="TWR228" s="544"/>
      <c r="TWS228" s="551"/>
      <c r="TWT228" s="551"/>
      <c r="TWU228" s="552"/>
      <c r="TWV228" s="552"/>
      <c r="TWW228" s="544"/>
      <c r="TWX228" s="544"/>
      <c r="TWY228" s="544"/>
      <c r="TWZ228" s="551"/>
      <c r="TXA228" s="551"/>
      <c r="TXB228" s="552"/>
      <c r="TXC228" s="552"/>
      <c r="TXD228" s="544"/>
      <c r="TXE228" s="544"/>
      <c r="TXF228" s="544"/>
      <c r="TXG228" s="551"/>
      <c r="TXH228" s="551"/>
      <c r="TXI228" s="552"/>
      <c r="TXJ228" s="552"/>
      <c r="TXK228" s="544"/>
      <c r="TXL228" s="544"/>
      <c r="TXM228" s="544"/>
      <c r="TXN228" s="551"/>
      <c r="TXO228" s="551"/>
      <c r="TXP228" s="552"/>
      <c r="TXQ228" s="552"/>
      <c r="TXR228" s="544"/>
      <c r="TXS228" s="544"/>
      <c r="TXT228" s="544"/>
      <c r="TXU228" s="551"/>
      <c r="TXV228" s="551"/>
      <c r="TXW228" s="552"/>
      <c r="TXX228" s="552"/>
      <c r="TXY228" s="544"/>
      <c r="TXZ228" s="544"/>
      <c r="TYA228" s="544"/>
      <c r="TYB228" s="551"/>
      <c r="TYC228" s="551"/>
      <c r="TYD228" s="552"/>
      <c r="TYE228" s="552"/>
      <c r="TYF228" s="544"/>
      <c r="TYG228" s="544"/>
      <c r="TYH228" s="544"/>
      <c r="TYI228" s="551"/>
      <c r="TYJ228" s="551"/>
      <c r="TYK228" s="552"/>
      <c r="TYL228" s="552"/>
      <c r="TYM228" s="544"/>
      <c r="TYN228" s="544"/>
      <c r="TYO228" s="544"/>
      <c r="TYP228" s="551"/>
      <c r="TYQ228" s="551"/>
      <c r="TYR228" s="552"/>
      <c r="TYS228" s="552"/>
      <c r="TYT228" s="544"/>
      <c r="TYU228" s="544"/>
      <c r="TYV228" s="544"/>
      <c r="TYW228" s="551"/>
      <c r="TYX228" s="551"/>
      <c r="TYY228" s="552"/>
      <c r="TYZ228" s="552"/>
      <c r="TZA228" s="544"/>
      <c r="TZB228" s="544"/>
      <c r="TZC228" s="544"/>
      <c r="TZD228" s="551"/>
      <c r="TZE228" s="551"/>
      <c r="TZF228" s="552"/>
      <c r="TZG228" s="552"/>
      <c r="TZH228" s="544"/>
      <c r="TZI228" s="544"/>
      <c r="TZJ228" s="544"/>
      <c r="TZK228" s="551"/>
      <c r="TZL228" s="551"/>
      <c r="TZM228" s="552"/>
      <c r="TZN228" s="552"/>
      <c r="TZO228" s="544"/>
      <c r="TZP228" s="544"/>
      <c r="TZQ228" s="544"/>
      <c r="TZR228" s="551"/>
      <c r="TZS228" s="551"/>
      <c r="TZT228" s="552"/>
      <c r="TZU228" s="552"/>
      <c r="TZV228" s="544"/>
      <c r="TZW228" s="544"/>
      <c r="TZX228" s="544"/>
      <c r="TZY228" s="551"/>
      <c r="TZZ228" s="551"/>
      <c r="UAA228" s="552"/>
      <c r="UAB228" s="552"/>
      <c r="UAC228" s="544"/>
      <c r="UAD228" s="544"/>
      <c r="UAE228" s="544"/>
      <c r="UAF228" s="551"/>
      <c r="UAG228" s="551"/>
      <c r="UAH228" s="552"/>
      <c r="UAI228" s="552"/>
      <c r="UAJ228" s="544"/>
      <c r="UAK228" s="544"/>
      <c r="UAL228" s="544"/>
      <c r="UAM228" s="551"/>
      <c r="UAN228" s="551"/>
      <c r="UAO228" s="552"/>
      <c r="UAP228" s="552"/>
      <c r="UAQ228" s="544"/>
      <c r="UAR228" s="544"/>
      <c r="UAS228" s="544"/>
      <c r="UAT228" s="551"/>
      <c r="UAU228" s="551"/>
      <c r="UAV228" s="552"/>
      <c r="UAW228" s="552"/>
      <c r="UAX228" s="544"/>
      <c r="UAY228" s="544"/>
      <c r="UAZ228" s="544"/>
      <c r="UBA228" s="551"/>
      <c r="UBB228" s="551"/>
      <c r="UBC228" s="552"/>
      <c r="UBD228" s="552"/>
      <c r="UBE228" s="544"/>
      <c r="UBF228" s="544"/>
      <c r="UBG228" s="544"/>
      <c r="UBH228" s="551"/>
      <c r="UBI228" s="551"/>
      <c r="UBJ228" s="552"/>
      <c r="UBK228" s="552"/>
      <c r="UBL228" s="544"/>
      <c r="UBM228" s="544"/>
      <c r="UBN228" s="544"/>
      <c r="UBO228" s="551"/>
      <c r="UBP228" s="551"/>
      <c r="UBQ228" s="552"/>
      <c r="UBR228" s="552"/>
      <c r="UBS228" s="544"/>
      <c r="UBT228" s="544"/>
      <c r="UBU228" s="544"/>
      <c r="UBV228" s="551"/>
      <c r="UBW228" s="551"/>
      <c r="UBX228" s="552"/>
      <c r="UBY228" s="552"/>
      <c r="UBZ228" s="544"/>
      <c r="UCA228" s="544"/>
      <c r="UCB228" s="544"/>
      <c r="UCC228" s="551"/>
      <c r="UCD228" s="551"/>
      <c r="UCE228" s="552"/>
      <c r="UCF228" s="552"/>
      <c r="UCG228" s="544"/>
      <c r="UCH228" s="544"/>
      <c r="UCI228" s="544"/>
      <c r="UCJ228" s="551"/>
      <c r="UCK228" s="551"/>
      <c r="UCL228" s="552"/>
      <c r="UCM228" s="552"/>
      <c r="UCN228" s="544"/>
      <c r="UCO228" s="544"/>
      <c r="UCP228" s="544"/>
      <c r="UCQ228" s="551"/>
      <c r="UCR228" s="551"/>
      <c r="UCS228" s="552"/>
      <c r="UCT228" s="552"/>
      <c r="UCU228" s="544"/>
      <c r="UCV228" s="544"/>
      <c r="UCW228" s="544"/>
      <c r="UCX228" s="551"/>
      <c r="UCY228" s="551"/>
      <c r="UCZ228" s="552"/>
      <c r="UDA228" s="552"/>
      <c r="UDB228" s="544"/>
      <c r="UDC228" s="544"/>
      <c r="UDD228" s="544"/>
      <c r="UDE228" s="551"/>
      <c r="UDF228" s="551"/>
      <c r="UDG228" s="552"/>
      <c r="UDH228" s="552"/>
      <c r="UDI228" s="544"/>
      <c r="UDJ228" s="544"/>
      <c r="UDK228" s="544"/>
      <c r="UDL228" s="551"/>
      <c r="UDM228" s="551"/>
      <c r="UDN228" s="552"/>
      <c r="UDO228" s="552"/>
      <c r="UDP228" s="544"/>
      <c r="UDQ228" s="544"/>
      <c r="UDR228" s="544"/>
      <c r="UDS228" s="551"/>
      <c r="UDT228" s="551"/>
      <c r="UDU228" s="552"/>
      <c r="UDV228" s="552"/>
      <c r="UDW228" s="544"/>
      <c r="UDX228" s="544"/>
      <c r="UDY228" s="544"/>
      <c r="UDZ228" s="551"/>
      <c r="UEA228" s="551"/>
      <c r="UEB228" s="552"/>
      <c r="UEC228" s="552"/>
      <c r="UED228" s="544"/>
      <c r="UEE228" s="544"/>
      <c r="UEF228" s="544"/>
      <c r="UEG228" s="551"/>
      <c r="UEH228" s="551"/>
      <c r="UEI228" s="552"/>
      <c r="UEJ228" s="552"/>
      <c r="UEK228" s="544"/>
      <c r="UEL228" s="544"/>
      <c r="UEM228" s="544"/>
      <c r="UEN228" s="551"/>
      <c r="UEO228" s="551"/>
      <c r="UEP228" s="552"/>
      <c r="UEQ228" s="552"/>
      <c r="UER228" s="544"/>
      <c r="UES228" s="544"/>
      <c r="UET228" s="544"/>
      <c r="UEU228" s="551"/>
      <c r="UEV228" s="551"/>
      <c r="UEW228" s="552"/>
      <c r="UEX228" s="552"/>
      <c r="UEY228" s="544"/>
      <c r="UEZ228" s="544"/>
      <c r="UFA228" s="544"/>
      <c r="UFB228" s="551"/>
      <c r="UFC228" s="551"/>
      <c r="UFD228" s="552"/>
      <c r="UFE228" s="552"/>
      <c r="UFF228" s="544"/>
      <c r="UFG228" s="544"/>
      <c r="UFH228" s="544"/>
      <c r="UFI228" s="551"/>
      <c r="UFJ228" s="551"/>
      <c r="UFK228" s="552"/>
      <c r="UFL228" s="552"/>
      <c r="UFM228" s="544"/>
      <c r="UFN228" s="544"/>
      <c r="UFO228" s="544"/>
      <c r="UFP228" s="551"/>
      <c r="UFQ228" s="551"/>
      <c r="UFR228" s="552"/>
      <c r="UFS228" s="552"/>
      <c r="UFT228" s="544"/>
      <c r="UFU228" s="544"/>
      <c r="UFV228" s="544"/>
      <c r="UFW228" s="551"/>
      <c r="UFX228" s="551"/>
      <c r="UFY228" s="552"/>
      <c r="UFZ228" s="552"/>
      <c r="UGA228" s="544"/>
      <c r="UGB228" s="544"/>
      <c r="UGC228" s="544"/>
      <c r="UGD228" s="551"/>
      <c r="UGE228" s="551"/>
      <c r="UGF228" s="552"/>
      <c r="UGG228" s="552"/>
      <c r="UGH228" s="544"/>
      <c r="UGI228" s="544"/>
      <c r="UGJ228" s="544"/>
      <c r="UGK228" s="551"/>
      <c r="UGL228" s="551"/>
      <c r="UGM228" s="552"/>
      <c r="UGN228" s="552"/>
      <c r="UGO228" s="544"/>
      <c r="UGP228" s="544"/>
      <c r="UGQ228" s="544"/>
      <c r="UGR228" s="551"/>
      <c r="UGS228" s="551"/>
      <c r="UGT228" s="552"/>
      <c r="UGU228" s="552"/>
      <c r="UGV228" s="544"/>
      <c r="UGW228" s="544"/>
      <c r="UGX228" s="544"/>
      <c r="UGY228" s="551"/>
      <c r="UGZ228" s="551"/>
      <c r="UHA228" s="552"/>
      <c r="UHB228" s="552"/>
      <c r="UHC228" s="544"/>
      <c r="UHD228" s="544"/>
      <c r="UHE228" s="544"/>
      <c r="UHF228" s="551"/>
      <c r="UHG228" s="551"/>
      <c r="UHH228" s="552"/>
      <c r="UHI228" s="552"/>
      <c r="UHJ228" s="544"/>
      <c r="UHK228" s="544"/>
      <c r="UHL228" s="544"/>
      <c r="UHM228" s="551"/>
      <c r="UHN228" s="551"/>
      <c r="UHO228" s="552"/>
      <c r="UHP228" s="552"/>
      <c r="UHQ228" s="544"/>
      <c r="UHR228" s="544"/>
      <c r="UHS228" s="544"/>
      <c r="UHT228" s="551"/>
      <c r="UHU228" s="551"/>
      <c r="UHV228" s="552"/>
      <c r="UHW228" s="552"/>
      <c r="UHX228" s="544"/>
      <c r="UHY228" s="544"/>
      <c r="UHZ228" s="544"/>
      <c r="UIA228" s="551"/>
      <c r="UIB228" s="551"/>
      <c r="UIC228" s="552"/>
      <c r="UID228" s="552"/>
      <c r="UIE228" s="544"/>
      <c r="UIF228" s="544"/>
      <c r="UIG228" s="544"/>
      <c r="UIH228" s="551"/>
      <c r="UII228" s="551"/>
      <c r="UIJ228" s="552"/>
      <c r="UIK228" s="552"/>
      <c r="UIL228" s="544"/>
      <c r="UIM228" s="544"/>
      <c r="UIN228" s="544"/>
      <c r="UIO228" s="551"/>
      <c r="UIP228" s="551"/>
      <c r="UIQ228" s="552"/>
      <c r="UIR228" s="552"/>
      <c r="UIS228" s="544"/>
      <c r="UIT228" s="544"/>
      <c r="UIU228" s="544"/>
      <c r="UIV228" s="551"/>
      <c r="UIW228" s="551"/>
      <c r="UIX228" s="552"/>
      <c r="UIY228" s="552"/>
      <c r="UIZ228" s="544"/>
      <c r="UJA228" s="544"/>
      <c r="UJB228" s="544"/>
      <c r="UJC228" s="551"/>
      <c r="UJD228" s="551"/>
      <c r="UJE228" s="552"/>
      <c r="UJF228" s="552"/>
      <c r="UJG228" s="544"/>
      <c r="UJH228" s="544"/>
      <c r="UJI228" s="544"/>
      <c r="UJJ228" s="551"/>
      <c r="UJK228" s="551"/>
      <c r="UJL228" s="552"/>
      <c r="UJM228" s="552"/>
      <c r="UJN228" s="544"/>
      <c r="UJO228" s="544"/>
      <c r="UJP228" s="544"/>
      <c r="UJQ228" s="551"/>
      <c r="UJR228" s="551"/>
      <c r="UJS228" s="552"/>
      <c r="UJT228" s="552"/>
      <c r="UJU228" s="544"/>
      <c r="UJV228" s="544"/>
      <c r="UJW228" s="544"/>
      <c r="UJX228" s="551"/>
      <c r="UJY228" s="551"/>
      <c r="UJZ228" s="552"/>
      <c r="UKA228" s="552"/>
      <c r="UKB228" s="544"/>
      <c r="UKC228" s="544"/>
      <c r="UKD228" s="544"/>
      <c r="UKE228" s="551"/>
      <c r="UKF228" s="551"/>
      <c r="UKG228" s="552"/>
      <c r="UKH228" s="552"/>
      <c r="UKI228" s="544"/>
      <c r="UKJ228" s="544"/>
      <c r="UKK228" s="544"/>
      <c r="UKL228" s="551"/>
      <c r="UKM228" s="551"/>
      <c r="UKN228" s="552"/>
      <c r="UKO228" s="552"/>
      <c r="UKP228" s="544"/>
      <c r="UKQ228" s="544"/>
      <c r="UKR228" s="544"/>
      <c r="UKS228" s="551"/>
      <c r="UKT228" s="551"/>
      <c r="UKU228" s="552"/>
      <c r="UKV228" s="552"/>
      <c r="UKW228" s="544"/>
      <c r="UKX228" s="544"/>
      <c r="UKY228" s="544"/>
      <c r="UKZ228" s="551"/>
      <c r="ULA228" s="551"/>
      <c r="ULB228" s="552"/>
      <c r="ULC228" s="552"/>
      <c r="ULD228" s="544"/>
      <c r="ULE228" s="544"/>
      <c r="ULF228" s="544"/>
      <c r="ULG228" s="551"/>
      <c r="ULH228" s="551"/>
      <c r="ULI228" s="552"/>
      <c r="ULJ228" s="552"/>
      <c r="ULK228" s="544"/>
      <c r="ULL228" s="544"/>
      <c r="ULM228" s="544"/>
      <c r="ULN228" s="551"/>
      <c r="ULO228" s="551"/>
      <c r="ULP228" s="552"/>
      <c r="ULQ228" s="552"/>
      <c r="ULR228" s="544"/>
      <c r="ULS228" s="544"/>
      <c r="ULT228" s="544"/>
      <c r="ULU228" s="551"/>
      <c r="ULV228" s="551"/>
      <c r="ULW228" s="552"/>
      <c r="ULX228" s="552"/>
      <c r="ULY228" s="544"/>
      <c r="ULZ228" s="544"/>
      <c r="UMA228" s="544"/>
      <c r="UMB228" s="551"/>
      <c r="UMC228" s="551"/>
      <c r="UMD228" s="552"/>
      <c r="UME228" s="552"/>
      <c r="UMF228" s="544"/>
      <c r="UMG228" s="544"/>
      <c r="UMH228" s="544"/>
      <c r="UMI228" s="551"/>
      <c r="UMJ228" s="551"/>
      <c r="UMK228" s="552"/>
      <c r="UML228" s="552"/>
      <c r="UMM228" s="544"/>
      <c r="UMN228" s="544"/>
      <c r="UMO228" s="544"/>
      <c r="UMP228" s="551"/>
      <c r="UMQ228" s="551"/>
      <c r="UMR228" s="552"/>
      <c r="UMS228" s="552"/>
      <c r="UMT228" s="544"/>
      <c r="UMU228" s="544"/>
      <c r="UMV228" s="544"/>
      <c r="UMW228" s="551"/>
      <c r="UMX228" s="551"/>
      <c r="UMY228" s="552"/>
      <c r="UMZ228" s="552"/>
      <c r="UNA228" s="544"/>
      <c r="UNB228" s="544"/>
      <c r="UNC228" s="544"/>
      <c r="UND228" s="551"/>
      <c r="UNE228" s="551"/>
      <c r="UNF228" s="552"/>
      <c r="UNG228" s="552"/>
      <c r="UNH228" s="544"/>
      <c r="UNI228" s="544"/>
      <c r="UNJ228" s="544"/>
      <c r="UNK228" s="551"/>
      <c r="UNL228" s="551"/>
      <c r="UNM228" s="552"/>
      <c r="UNN228" s="552"/>
      <c r="UNO228" s="544"/>
      <c r="UNP228" s="544"/>
      <c r="UNQ228" s="544"/>
      <c r="UNR228" s="551"/>
      <c r="UNS228" s="551"/>
      <c r="UNT228" s="552"/>
      <c r="UNU228" s="552"/>
      <c r="UNV228" s="544"/>
      <c r="UNW228" s="544"/>
      <c r="UNX228" s="544"/>
      <c r="UNY228" s="551"/>
      <c r="UNZ228" s="551"/>
      <c r="UOA228" s="552"/>
      <c r="UOB228" s="552"/>
      <c r="UOC228" s="544"/>
      <c r="UOD228" s="544"/>
      <c r="UOE228" s="544"/>
      <c r="UOF228" s="551"/>
      <c r="UOG228" s="551"/>
      <c r="UOH228" s="552"/>
      <c r="UOI228" s="552"/>
      <c r="UOJ228" s="544"/>
      <c r="UOK228" s="544"/>
      <c r="UOL228" s="544"/>
      <c r="UOM228" s="551"/>
      <c r="UON228" s="551"/>
      <c r="UOO228" s="552"/>
      <c r="UOP228" s="552"/>
      <c r="UOQ228" s="544"/>
      <c r="UOR228" s="544"/>
      <c r="UOS228" s="544"/>
      <c r="UOT228" s="551"/>
      <c r="UOU228" s="551"/>
      <c r="UOV228" s="552"/>
      <c r="UOW228" s="552"/>
      <c r="UOX228" s="544"/>
      <c r="UOY228" s="544"/>
      <c r="UOZ228" s="544"/>
      <c r="UPA228" s="551"/>
      <c r="UPB228" s="551"/>
      <c r="UPC228" s="552"/>
      <c r="UPD228" s="552"/>
      <c r="UPE228" s="544"/>
      <c r="UPF228" s="544"/>
      <c r="UPG228" s="544"/>
      <c r="UPH228" s="551"/>
      <c r="UPI228" s="551"/>
      <c r="UPJ228" s="552"/>
      <c r="UPK228" s="552"/>
      <c r="UPL228" s="544"/>
      <c r="UPM228" s="544"/>
      <c r="UPN228" s="544"/>
      <c r="UPO228" s="551"/>
      <c r="UPP228" s="551"/>
      <c r="UPQ228" s="552"/>
      <c r="UPR228" s="552"/>
      <c r="UPS228" s="544"/>
      <c r="UPT228" s="544"/>
      <c r="UPU228" s="544"/>
      <c r="UPV228" s="551"/>
      <c r="UPW228" s="551"/>
      <c r="UPX228" s="552"/>
      <c r="UPY228" s="552"/>
      <c r="UPZ228" s="544"/>
      <c r="UQA228" s="544"/>
      <c r="UQB228" s="544"/>
      <c r="UQC228" s="551"/>
      <c r="UQD228" s="551"/>
      <c r="UQE228" s="552"/>
      <c r="UQF228" s="552"/>
      <c r="UQG228" s="544"/>
      <c r="UQH228" s="544"/>
      <c r="UQI228" s="544"/>
      <c r="UQJ228" s="551"/>
      <c r="UQK228" s="551"/>
      <c r="UQL228" s="552"/>
      <c r="UQM228" s="552"/>
      <c r="UQN228" s="544"/>
      <c r="UQO228" s="544"/>
      <c r="UQP228" s="544"/>
      <c r="UQQ228" s="551"/>
      <c r="UQR228" s="551"/>
      <c r="UQS228" s="552"/>
      <c r="UQT228" s="552"/>
      <c r="UQU228" s="544"/>
      <c r="UQV228" s="544"/>
      <c r="UQW228" s="544"/>
      <c r="UQX228" s="551"/>
      <c r="UQY228" s="551"/>
      <c r="UQZ228" s="552"/>
      <c r="URA228" s="552"/>
      <c r="URB228" s="544"/>
      <c r="URC228" s="544"/>
      <c r="URD228" s="544"/>
      <c r="URE228" s="551"/>
      <c r="URF228" s="551"/>
      <c r="URG228" s="552"/>
      <c r="URH228" s="552"/>
      <c r="URI228" s="544"/>
      <c r="URJ228" s="544"/>
      <c r="URK228" s="544"/>
      <c r="URL228" s="551"/>
      <c r="URM228" s="551"/>
      <c r="URN228" s="552"/>
      <c r="URO228" s="552"/>
      <c r="URP228" s="544"/>
      <c r="URQ228" s="544"/>
      <c r="URR228" s="544"/>
      <c r="URS228" s="551"/>
      <c r="URT228" s="551"/>
      <c r="URU228" s="552"/>
      <c r="URV228" s="552"/>
      <c r="URW228" s="544"/>
      <c r="URX228" s="544"/>
      <c r="URY228" s="544"/>
      <c r="URZ228" s="551"/>
      <c r="USA228" s="551"/>
      <c r="USB228" s="552"/>
      <c r="USC228" s="552"/>
      <c r="USD228" s="544"/>
      <c r="USE228" s="544"/>
      <c r="USF228" s="544"/>
      <c r="USG228" s="551"/>
      <c r="USH228" s="551"/>
      <c r="USI228" s="552"/>
      <c r="USJ228" s="552"/>
      <c r="USK228" s="544"/>
      <c r="USL228" s="544"/>
      <c r="USM228" s="544"/>
      <c r="USN228" s="551"/>
      <c r="USO228" s="551"/>
      <c r="USP228" s="552"/>
      <c r="USQ228" s="552"/>
      <c r="USR228" s="544"/>
      <c r="USS228" s="544"/>
      <c r="UST228" s="544"/>
      <c r="USU228" s="551"/>
      <c r="USV228" s="551"/>
      <c r="USW228" s="552"/>
      <c r="USX228" s="552"/>
      <c r="USY228" s="544"/>
      <c r="USZ228" s="544"/>
      <c r="UTA228" s="544"/>
      <c r="UTB228" s="551"/>
      <c r="UTC228" s="551"/>
      <c r="UTD228" s="552"/>
      <c r="UTE228" s="552"/>
      <c r="UTF228" s="544"/>
      <c r="UTG228" s="544"/>
      <c r="UTH228" s="544"/>
      <c r="UTI228" s="551"/>
      <c r="UTJ228" s="551"/>
      <c r="UTK228" s="552"/>
      <c r="UTL228" s="552"/>
      <c r="UTM228" s="544"/>
      <c r="UTN228" s="544"/>
      <c r="UTO228" s="544"/>
      <c r="UTP228" s="551"/>
      <c r="UTQ228" s="551"/>
      <c r="UTR228" s="552"/>
      <c r="UTS228" s="552"/>
      <c r="UTT228" s="544"/>
      <c r="UTU228" s="544"/>
      <c r="UTV228" s="544"/>
      <c r="UTW228" s="551"/>
      <c r="UTX228" s="551"/>
      <c r="UTY228" s="552"/>
      <c r="UTZ228" s="552"/>
      <c r="UUA228" s="544"/>
      <c r="UUB228" s="544"/>
      <c r="UUC228" s="544"/>
      <c r="UUD228" s="551"/>
      <c r="UUE228" s="551"/>
      <c r="UUF228" s="552"/>
      <c r="UUG228" s="552"/>
      <c r="UUH228" s="544"/>
      <c r="UUI228" s="544"/>
      <c r="UUJ228" s="544"/>
      <c r="UUK228" s="551"/>
      <c r="UUL228" s="551"/>
      <c r="UUM228" s="552"/>
      <c r="UUN228" s="552"/>
      <c r="UUO228" s="544"/>
      <c r="UUP228" s="544"/>
      <c r="UUQ228" s="544"/>
      <c r="UUR228" s="551"/>
      <c r="UUS228" s="551"/>
      <c r="UUT228" s="552"/>
      <c r="UUU228" s="552"/>
      <c r="UUV228" s="544"/>
      <c r="UUW228" s="544"/>
      <c r="UUX228" s="544"/>
      <c r="UUY228" s="551"/>
      <c r="UUZ228" s="551"/>
      <c r="UVA228" s="552"/>
      <c r="UVB228" s="552"/>
      <c r="UVC228" s="544"/>
      <c r="UVD228" s="544"/>
      <c r="UVE228" s="544"/>
      <c r="UVF228" s="551"/>
      <c r="UVG228" s="551"/>
      <c r="UVH228" s="552"/>
      <c r="UVI228" s="552"/>
      <c r="UVJ228" s="544"/>
      <c r="UVK228" s="544"/>
      <c r="UVL228" s="544"/>
      <c r="UVM228" s="551"/>
      <c r="UVN228" s="551"/>
      <c r="UVO228" s="552"/>
      <c r="UVP228" s="552"/>
      <c r="UVQ228" s="544"/>
      <c r="UVR228" s="544"/>
      <c r="UVS228" s="544"/>
      <c r="UVT228" s="551"/>
      <c r="UVU228" s="551"/>
      <c r="UVV228" s="552"/>
      <c r="UVW228" s="552"/>
      <c r="UVX228" s="544"/>
      <c r="UVY228" s="544"/>
      <c r="UVZ228" s="544"/>
      <c r="UWA228" s="551"/>
      <c r="UWB228" s="551"/>
      <c r="UWC228" s="552"/>
      <c r="UWD228" s="552"/>
      <c r="UWE228" s="544"/>
      <c r="UWF228" s="544"/>
      <c r="UWG228" s="544"/>
      <c r="UWH228" s="551"/>
      <c r="UWI228" s="551"/>
      <c r="UWJ228" s="552"/>
      <c r="UWK228" s="552"/>
      <c r="UWL228" s="544"/>
      <c r="UWM228" s="544"/>
      <c r="UWN228" s="544"/>
      <c r="UWO228" s="551"/>
      <c r="UWP228" s="551"/>
      <c r="UWQ228" s="552"/>
      <c r="UWR228" s="552"/>
      <c r="UWS228" s="544"/>
      <c r="UWT228" s="544"/>
      <c r="UWU228" s="544"/>
      <c r="UWV228" s="551"/>
      <c r="UWW228" s="551"/>
      <c r="UWX228" s="552"/>
      <c r="UWY228" s="552"/>
      <c r="UWZ228" s="544"/>
      <c r="UXA228" s="544"/>
      <c r="UXB228" s="544"/>
      <c r="UXC228" s="551"/>
      <c r="UXD228" s="551"/>
      <c r="UXE228" s="552"/>
      <c r="UXF228" s="552"/>
      <c r="UXG228" s="544"/>
      <c r="UXH228" s="544"/>
      <c r="UXI228" s="544"/>
      <c r="UXJ228" s="551"/>
      <c r="UXK228" s="551"/>
      <c r="UXL228" s="552"/>
      <c r="UXM228" s="552"/>
      <c r="UXN228" s="544"/>
      <c r="UXO228" s="544"/>
      <c r="UXP228" s="544"/>
      <c r="UXQ228" s="551"/>
      <c r="UXR228" s="551"/>
      <c r="UXS228" s="552"/>
      <c r="UXT228" s="552"/>
      <c r="UXU228" s="544"/>
      <c r="UXV228" s="544"/>
      <c r="UXW228" s="544"/>
      <c r="UXX228" s="551"/>
      <c r="UXY228" s="551"/>
      <c r="UXZ228" s="552"/>
      <c r="UYA228" s="552"/>
      <c r="UYB228" s="544"/>
      <c r="UYC228" s="544"/>
      <c r="UYD228" s="544"/>
      <c r="UYE228" s="551"/>
      <c r="UYF228" s="551"/>
      <c r="UYG228" s="552"/>
      <c r="UYH228" s="552"/>
      <c r="UYI228" s="544"/>
      <c r="UYJ228" s="544"/>
      <c r="UYK228" s="544"/>
      <c r="UYL228" s="551"/>
      <c r="UYM228" s="551"/>
      <c r="UYN228" s="552"/>
      <c r="UYO228" s="552"/>
      <c r="UYP228" s="544"/>
      <c r="UYQ228" s="544"/>
      <c r="UYR228" s="544"/>
      <c r="UYS228" s="551"/>
      <c r="UYT228" s="551"/>
      <c r="UYU228" s="552"/>
      <c r="UYV228" s="552"/>
      <c r="UYW228" s="544"/>
      <c r="UYX228" s="544"/>
      <c r="UYY228" s="544"/>
      <c r="UYZ228" s="551"/>
      <c r="UZA228" s="551"/>
      <c r="UZB228" s="552"/>
      <c r="UZC228" s="552"/>
      <c r="UZD228" s="544"/>
      <c r="UZE228" s="544"/>
      <c r="UZF228" s="544"/>
      <c r="UZG228" s="551"/>
      <c r="UZH228" s="551"/>
      <c r="UZI228" s="552"/>
      <c r="UZJ228" s="552"/>
      <c r="UZK228" s="544"/>
      <c r="UZL228" s="544"/>
      <c r="UZM228" s="544"/>
      <c r="UZN228" s="551"/>
      <c r="UZO228" s="551"/>
      <c r="UZP228" s="552"/>
      <c r="UZQ228" s="552"/>
      <c r="UZR228" s="544"/>
      <c r="UZS228" s="544"/>
      <c r="UZT228" s="544"/>
      <c r="UZU228" s="551"/>
      <c r="UZV228" s="551"/>
      <c r="UZW228" s="552"/>
      <c r="UZX228" s="552"/>
      <c r="UZY228" s="544"/>
      <c r="UZZ228" s="544"/>
      <c r="VAA228" s="544"/>
      <c r="VAB228" s="551"/>
      <c r="VAC228" s="551"/>
      <c r="VAD228" s="552"/>
      <c r="VAE228" s="552"/>
      <c r="VAF228" s="544"/>
      <c r="VAG228" s="544"/>
      <c r="VAH228" s="544"/>
      <c r="VAI228" s="551"/>
      <c r="VAJ228" s="551"/>
      <c r="VAK228" s="552"/>
      <c r="VAL228" s="552"/>
      <c r="VAM228" s="544"/>
      <c r="VAN228" s="544"/>
      <c r="VAO228" s="544"/>
      <c r="VAP228" s="551"/>
      <c r="VAQ228" s="551"/>
      <c r="VAR228" s="552"/>
      <c r="VAS228" s="552"/>
      <c r="VAT228" s="544"/>
      <c r="VAU228" s="544"/>
      <c r="VAV228" s="544"/>
      <c r="VAW228" s="551"/>
      <c r="VAX228" s="551"/>
      <c r="VAY228" s="552"/>
      <c r="VAZ228" s="552"/>
      <c r="VBA228" s="544"/>
      <c r="VBB228" s="544"/>
      <c r="VBC228" s="544"/>
      <c r="VBD228" s="551"/>
      <c r="VBE228" s="551"/>
      <c r="VBF228" s="552"/>
      <c r="VBG228" s="552"/>
      <c r="VBH228" s="544"/>
      <c r="VBI228" s="544"/>
      <c r="VBJ228" s="544"/>
      <c r="VBK228" s="551"/>
      <c r="VBL228" s="551"/>
      <c r="VBM228" s="552"/>
      <c r="VBN228" s="552"/>
      <c r="VBO228" s="544"/>
      <c r="VBP228" s="544"/>
      <c r="VBQ228" s="544"/>
      <c r="VBR228" s="551"/>
      <c r="VBS228" s="551"/>
      <c r="VBT228" s="552"/>
      <c r="VBU228" s="552"/>
      <c r="VBV228" s="544"/>
      <c r="VBW228" s="544"/>
      <c r="VBX228" s="544"/>
      <c r="VBY228" s="551"/>
      <c r="VBZ228" s="551"/>
      <c r="VCA228" s="552"/>
      <c r="VCB228" s="552"/>
      <c r="VCC228" s="544"/>
      <c r="VCD228" s="544"/>
      <c r="VCE228" s="544"/>
      <c r="VCF228" s="551"/>
      <c r="VCG228" s="551"/>
      <c r="VCH228" s="552"/>
      <c r="VCI228" s="552"/>
      <c r="VCJ228" s="544"/>
      <c r="VCK228" s="544"/>
      <c r="VCL228" s="544"/>
      <c r="VCM228" s="551"/>
      <c r="VCN228" s="551"/>
      <c r="VCO228" s="552"/>
      <c r="VCP228" s="552"/>
      <c r="VCQ228" s="544"/>
      <c r="VCR228" s="544"/>
      <c r="VCS228" s="544"/>
      <c r="VCT228" s="551"/>
      <c r="VCU228" s="551"/>
      <c r="VCV228" s="552"/>
      <c r="VCW228" s="552"/>
      <c r="VCX228" s="544"/>
      <c r="VCY228" s="544"/>
      <c r="VCZ228" s="544"/>
      <c r="VDA228" s="551"/>
      <c r="VDB228" s="551"/>
      <c r="VDC228" s="552"/>
      <c r="VDD228" s="552"/>
      <c r="VDE228" s="544"/>
      <c r="VDF228" s="544"/>
      <c r="VDG228" s="544"/>
      <c r="VDH228" s="551"/>
      <c r="VDI228" s="551"/>
      <c r="VDJ228" s="552"/>
      <c r="VDK228" s="552"/>
      <c r="VDL228" s="544"/>
      <c r="VDM228" s="544"/>
      <c r="VDN228" s="544"/>
      <c r="VDO228" s="551"/>
      <c r="VDP228" s="551"/>
      <c r="VDQ228" s="552"/>
      <c r="VDR228" s="552"/>
      <c r="VDS228" s="544"/>
      <c r="VDT228" s="544"/>
      <c r="VDU228" s="544"/>
      <c r="VDV228" s="551"/>
      <c r="VDW228" s="551"/>
      <c r="VDX228" s="552"/>
      <c r="VDY228" s="552"/>
      <c r="VDZ228" s="544"/>
      <c r="VEA228" s="544"/>
      <c r="VEB228" s="544"/>
      <c r="VEC228" s="551"/>
      <c r="VED228" s="551"/>
      <c r="VEE228" s="552"/>
      <c r="VEF228" s="552"/>
      <c r="VEG228" s="544"/>
      <c r="VEH228" s="544"/>
      <c r="VEI228" s="544"/>
      <c r="VEJ228" s="551"/>
      <c r="VEK228" s="551"/>
      <c r="VEL228" s="552"/>
      <c r="VEM228" s="552"/>
      <c r="VEN228" s="544"/>
      <c r="VEO228" s="544"/>
      <c r="VEP228" s="544"/>
      <c r="VEQ228" s="551"/>
      <c r="VER228" s="551"/>
      <c r="VES228" s="552"/>
      <c r="VET228" s="552"/>
      <c r="VEU228" s="544"/>
      <c r="VEV228" s="544"/>
      <c r="VEW228" s="544"/>
      <c r="VEX228" s="551"/>
      <c r="VEY228" s="551"/>
      <c r="VEZ228" s="552"/>
      <c r="VFA228" s="552"/>
      <c r="VFB228" s="544"/>
      <c r="VFC228" s="544"/>
      <c r="VFD228" s="544"/>
      <c r="VFE228" s="551"/>
      <c r="VFF228" s="551"/>
      <c r="VFG228" s="552"/>
      <c r="VFH228" s="552"/>
      <c r="VFI228" s="544"/>
      <c r="VFJ228" s="544"/>
      <c r="VFK228" s="544"/>
      <c r="VFL228" s="551"/>
      <c r="VFM228" s="551"/>
      <c r="VFN228" s="552"/>
      <c r="VFO228" s="552"/>
      <c r="VFP228" s="544"/>
      <c r="VFQ228" s="544"/>
      <c r="VFR228" s="544"/>
      <c r="VFS228" s="551"/>
      <c r="VFT228" s="551"/>
      <c r="VFU228" s="552"/>
      <c r="VFV228" s="552"/>
      <c r="VFW228" s="544"/>
      <c r="VFX228" s="544"/>
      <c r="VFY228" s="544"/>
      <c r="VFZ228" s="551"/>
      <c r="VGA228" s="551"/>
      <c r="VGB228" s="552"/>
      <c r="VGC228" s="552"/>
      <c r="VGD228" s="544"/>
      <c r="VGE228" s="544"/>
      <c r="VGF228" s="544"/>
      <c r="VGG228" s="551"/>
      <c r="VGH228" s="551"/>
      <c r="VGI228" s="552"/>
      <c r="VGJ228" s="552"/>
      <c r="VGK228" s="544"/>
      <c r="VGL228" s="544"/>
      <c r="VGM228" s="544"/>
      <c r="VGN228" s="551"/>
      <c r="VGO228" s="551"/>
      <c r="VGP228" s="552"/>
      <c r="VGQ228" s="552"/>
      <c r="VGR228" s="544"/>
      <c r="VGS228" s="544"/>
      <c r="VGT228" s="544"/>
      <c r="VGU228" s="551"/>
      <c r="VGV228" s="551"/>
      <c r="VGW228" s="552"/>
      <c r="VGX228" s="552"/>
      <c r="VGY228" s="544"/>
      <c r="VGZ228" s="544"/>
      <c r="VHA228" s="544"/>
      <c r="VHB228" s="551"/>
      <c r="VHC228" s="551"/>
      <c r="VHD228" s="552"/>
      <c r="VHE228" s="552"/>
      <c r="VHF228" s="544"/>
      <c r="VHG228" s="544"/>
      <c r="VHH228" s="544"/>
      <c r="VHI228" s="551"/>
      <c r="VHJ228" s="551"/>
      <c r="VHK228" s="552"/>
      <c r="VHL228" s="552"/>
      <c r="VHM228" s="544"/>
      <c r="VHN228" s="544"/>
      <c r="VHO228" s="544"/>
      <c r="VHP228" s="551"/>
      <c r="VHQ228" s="551"/>
      <c r="VHR228" s="552"/>
      <c r="VHS228" s="552"/>
      <c r="VHT228" s="544"/>
      <c r="VHU228" s="544"/>
      <c r="VHV228" s="544"/>
      <c r="VHW228" s="551"/>
      <c r="VHX228" s="551"/>
      <c r="VHY228" s="552"/>
      <c r="VHZ228" s="552"/>
      <c r="VIA228" s="544"/>
      <c r="VIB228" s="544"/>
      <c r="VIC228" s="544"/>
      <c r="VID228" s="551"/>
      <c r="VIE228" s="551"/>
      <c r="VIF228" s="552"/>
      <c r="VIG228" s="552"/>
      <c r="VIH228" s="544"/>
      <c r="VII228" s="544"/>
      <c r="VIJ228" s="544"/>
      <c r="VIK228" s="551"/>
      <c r="VIL228" s="551"/>
      <c r="VIM228" s="552"/>
      <c r="VIN228" s="552"/>
      <c r="VIO228" s="544"/>
      <c r="VIP228" s="544"/>
      <c r="VIQ228" s="544"/>
      <c r="VIR228" s="551"/>
      <c r="VIS228" s="551"/>
      <c r="VIT228" s="552"/>
      <c r="VIU228" s="552"/>
      <c r="VIV228" s="544"/>
      <c r="VIW228" s="544"/>
      <c r="VIX228" s="544"/>
      <c r="VIY228" s="551"/>
      <c r="VIZ228" s="551"/>
      <c r="VJA228" s="552"/>
      <c r="VJB228" s="552"/>
      <c r="VJC228" s="544"/>
      <c r="VJD228" s="544"/>
      <c r="VJE228" s="544"/>
      <c r="VJF228" s="551"/>
      <c r="VJG228" s="551"/>
      <c r="VJH228" s="552"/>
      <c r="VJI228" s="552"/>
      <c r="VJJ228" s="544"/>
      <c r="VJK228" s="544"/>
      <c r="VJL228" s="544"/>
      <c r="VJM228" s="551"/>
      <c r="VJN228" s="551"/>
      <c r="VJO228" s="552"/>
      <c r="VJP228" s="552"/>
      <c r="VJQ228" s="544"/>
      <c r="VJR228" s="544"/>
      <c r="VJS228" s="544"/>
      <c r="VJT228" s="551"/>
      <c r="VJU228" s="551"/>
      <c r="VJV228" s="552"/>
      <c r="VJW228" s="552"/>
      <c r="VJX228" s="544"/>
      <c r="VJY228" s="544"/>
      <c r="VJZ228" s="544"/>
      <c r="VKA228" s="551"/>
      <c r="VKB228" s="551"/>
      <c r="VKC228" s="552"/>
      <c r="VKD228" s="552"/>
      <c r="VKE228" s="544"/>
      <c r="VKF228" s="544"/>
      <c r="VKG228" s="544"/>
      <c r="VKH228" s="551"/>
      <c r="VKI228" s="551"/>
      <c r="VKJ228" s="552"/>
      <c r="VKK228" s="552"/>
      <c r="VKL228" s="544"/>
      <c r="VKM228" s="544"/>
      <c r="VKN228" s="544"/>
      <c r="VKO228" s="551"/>
      <c r="VKP228" s="551"/>
      <c r="VKQ228" s="552"/>
      <c r="VKR228" s="552"/>
      <c r="VKS228" s="544"/>
      <c r="VKT228" s="544"/>
      <c r="VKU228" s="544"/>
      <c r="VKV228" s="551"/>
      <c r="VKW228" s="551"/>
      <c r="VKX228" s="552"/>
      <c r="VKY228" s="552"/>
      <c r="VKZ228" s="544"/>
      <c r="VLA228" s="544"/>
      <c r="VLB228" s="544"/>
      <c r="VLC228" s="551"/>
      <c r="VLD228" s="551"/>
      <c r="VLE228" s="552"/>
      <c r="VLF228" s="552"/>
      <c r="VLG228" s="544"/>
      <c r="VLH228" s="544"/>
      <c r="VLI228" s="544"/>
      <c r="VLJ228" s="551"/>
      <c r="VLK228" s="551"/>
      <c r="VLL228" s="552"/>
      <c r="VLM228" s="552"/>
      <c r="VLN228" s="544"/>
      <c r="VLO228" s="544"/>
      <c r="VLP228" s="544"/>
      <c r="VLQ228" s="551"/>
      <c r="VLR228" s="551"/>
      <c r="VLS228" s="552"/>
      <c r="VLT228" s="552"/>
      <c r="VLU228" s="544"/>
      <c r="VLV228" s="544"/>
      <c r="VLW228" s="544"/>
      <c r="VLX228" s="551"/>
      <c r="VLY228" s="551"/>
      <c r="VLZ228" s="552"/>
      <c r="VMA228" s="552"/>
      <c r="VMB228" s="544"/>
      <c r="VMC228" s="544"/>
      <c r="VMD228" s="544"/>
      <c r="VME228" s="551"/>
      <c r="VMF228" s="551"/>
      <c r="VMG228" s="552"/>
      <c r="VMH228" s="552"/>
      <c r="VMI228" s="544"/>
      <c r="VMJ228" s="544"/>
      <c r="VMK228" s="544"/>
      <c r="VML228" s="551"/>
      <c r="VMM228" s="551"/>
      <c r="VMN228" s="552"/>
      <c r="VMO228" s="552"/>
      <c r="VMP228" s="544"/>
      <c r="VMQ228" s="544"/>
      <c r="VMR228" s="544"/>
      <c r="VMS228" s="551"/>
      <c r="VMT228" s="551"/>
      <c r="VMU228" s="552"/>
      <c r="VMV228" s="552"/>
      <c r="VMW228" s="544"/>
      <c r="VMX228" s="544"/>
      <c r="VMY228" s="544"/>
      <c r="VMZ228" s="551"/>
      <c r="VNA228" s="551"/>
      <c r="VNB228" s="552"/>
      <c r="VNC228" s="552"/>
      <c r="VND228" s="544"/>
      <c r="VNE228" s="544"/>
      <c r="VNF228" s="544"/>
      <c r="VNG228" s="551"/>
      <c r="VNH228" s="551"/>
      <c r="VNI228" s="552"/>
      <c r="VNJ228" s="552"/>
      <c r="VNK228" s="544"/>
      <c r="VNL228" s="544"/>
      <c r="VNM228" s="544"/>
      <c r="VNN228" s="551"/>
      <c r="VNO228" s="551"/>
      <c r="VNP228" s="552"/>
      <c r="VNQ228" s="552"/>
      <c r="VNR228" s="544"/>
      <c r="VNS228" s="544"/>
      <c r="VNT228" s="544"/>
      <c r="VNU228" s="551"/>
      <c r="VNV228" s="551"/>
      <c r="VNW228" s="552"/>
      <c r="VNX228" s="552"/>
      <c r="VNY228" s="544"/>
      <c r="VNZ228" s="544"/>
      <c r="VOA228" s="544"/>
      <c r="VOB228" s="551"/>
      <c r="VOC228" s="551"/>
      <c r="VOD228" s="552"/>
      <c r="VOE228" s="552"/>
      <c r="VOF228" s="544"/>
      <c r="VOG228" s="544"/>
      <c r="VOH228" s="544"/>
      <c r="VOI228" s="551"/>
      <c r="VOJ228" s="551"/>
      <c r="VOK228" s="552"/>
      <c r="VOL228" s="552"/>
      <c r="VOM228" s="544"/>
      <c r="VON228" s="544"/>
      <c r="VOO228" s="544"/>
      <c r="VOP228" s="551"/>
      <c r="VOQ228" s="551"/>
      <c r="VOR228" s="552"/>
      <c r="VOS228" s="552"/>
      <c r="VOT228" s="544"/>
      <c r="VOU228" s="544"/>
      <c r="VOV228" s="544"/>
      <c r="VOW228" s="551"/>
      <c r="VOX228" s="551"/>
      <c r="VOY228" s="552"/>
      <c r="VOZ228" s="552"/>
      <c r="VPA228" s="544"/>
      <c r="VPB228" s="544"/>
      <c r="VPC228" s="544"/>
      <c r="VPD228" s="551"/>
      <c r="VPE228" s="551"/>
      <c r="VPF228" s="552"/>
      <c r="VPG228" s="552"/>
      <c r="VPH228" s="544"/>
      <c r="VPI228" s="544"/>
      <c r="VPJ228" s="544"/>
      <c r="VPK228" s="551"/>
      <c r="VPL228" s="551"/>
      <c r="VPM228" s="552"/>
      <c r="VPN228" s="552"/>
      <c r="VPO228" s="544"/>
      <c r="VPP228" s="544"/>
      <c r="VPQ228" s="544"/>
      <c r="VPR228" s="551"/>
      <c r="VPS228" s="551"/>
      <c r="VPT228" s="552"/>
      <c r="VPU228" s="552"/>
      <c r="VPV228" s="544"/>
      <c r="VPW228" s="544"/>
      <c r="VPX228" s="544"/>
      <c r="VPY228" s="551"/>
      <c r="VPZ228" s="551"/>
      <c r="VQA228" s="552"/>
      <c r="VQB228" s="552"/>
      <c r="VQC228" s="544"/>
      <c r="VQD228" s="544"/>
      <c r="VQE228" s="544"/>
      <c r="VQF228" s="551"/>
      <c r="VQG228" s="551"/>
      <c r="VQH228" s="552"/>
      <c r="VQI228" s="552"/>
      <c r="VQJ228" s="544"/>
      <c r="VQK228" s="544"/>
      <c r="VQL228" s="544"/>
      <c r="VQM228" s="551"/>
      <c r="VQN228" s="551"/>
      <c r="VQO228" s="552"/>
      <c r="VQP228" s="552"/>
      <c r="VQQ228" s="544"/>
      <c r="VQR228" s="544"/>
      <c r="VQS228" s="544"/>
      <c r="VQT228" s="551"/>
      <c r="VQU228" s="551"/>
      <c r="VQV228" s="552"/>
      <c r="VQW228" s="552"/>
      <c r="VQX228" s="544"/>
      <c r="VQY228" s="544"/>
      <c r="VQZ228" s="544"/>
      <c r="VRA228" s="551"/>
      <c r="VRB228" s="551"/>
      <c r="VRC228" s="552"/>
      <c r="VRD228" s="552"/>
      <c r="VRE228" s="544"/>
      <c r="VRF228" s="544"/>
      <c r="VRG228" s="544"/>
      <c r="VRH228" s="551"/>
      <c r="VRI228" s="551"/>
      <c r="VRJ228" s="552"/>
      <c r="VRK228" s="552"/>
      <c r="VRL228" s="544"/>
      <c r="VRM228" s="544"/>
      <c r="VRN228" s="544"/>
      <c r="VRO228" s="551"/>
      <c r="VRP228" s="551"/>
      <c r="VRQ228" s="552"/>
      <c r="VRR228" s="552"/>
      <c r="VRS228" s="544"/>
      <c r="VRT228" s="544"/>
      <c r="VRU228" s="544"/>
      <c r="VRV228" s="551"/>
      <c r="VRW228" s="551"/>
      <c r="VRX228" s="552"/>
      <c r="VRY228" s="552"/>
      <c r="VRZ228" s="544"/>
      <c r="VSA228" s="544"/>
      <c r="VSB228" s="544"/>
      <c r="VSC228" s="551"/>
      <c r="VSD228" s="551"/>
      <c r="VSE228" s="552"/>
      <c r="VSF228" s="552"/>
      <c r="VSG228" s="544"/>
      <c r="VSH228" s="544"/>
      <c r="VSI228" s="544"/>
      <c r="VSJ228" s="551"/>
      <c r="VSK228" s="551"/>
      <c r="VSL228" s="552"/>
      <c r="VSM228" s="552"/>
      <c r="VSN228" s="544"/>
      <c r="VSO228" s="544"/>
      <c r="VSP228" s="544"/>
      <c r="VSQ228" s="551"/>
      <c r="VSR228" s="551"/>
      <c r="VSS228" s="552"/>
      <c r="VST228" s="552"/>
      <c r="VSU228" s="544"/>
      <c r="VSV228" s="544"/>
      <c r="VSW228" s="544"/>
      <c r="VSX228" s="551"/>
      <c r="VSY228" s="551"/>
      <c r="VSZ228" s="552"/>
      <c r="VTA228" s="552"/>
      <c r="VTB228" s="544"/>
      <c r="VTC228" s="544"/>
      <c r="VTD228" s="544"/>
      <c r="VTE228" s="551"/>
      <c r="VTF228" s="551"/>
      <c r="VTG228" s="552"/>
      <c r="VTH228" s="552"/>
      <c r="VTI228" s="544"/>
      <c r="VTJ228" s="544"/>
      <c r="VTK228" s="544"/>
      <c r="VTL228" s="551"/>
      <c r="VTM228" s="551"/>
      <c r="VTN228" s="552"/>
      <c r="VTO228" s="552"/>
      <c r="VTP228" s="544"/>
      <c r="VTQ228" s="544"/>
      <c r="VTR228" s="544"/>
      <c r="VTS228" s="551"/>
      <c r="VTT228" s="551"/>
      <c r="VTU228" s="552"/>
      <c r="VTV228" s="552"/>
      <c r="VTW228" s="544"/>
      <c r="VTX228" s="544"/>
      <c r="VTY228" s="544"/>
      <c r="VTZ228" s="551"/>
      <c r="VUA228" s="551"/>
      <c r="VUB228" s="552"/>
      <c r="VUC228" s="552"/>
      <c r="VUD228" s="544"/>
      <c r="VUE228" s="544"/>
      <c r="VUF228" s="544"/>
      <c r="VUG228" s="551"/>
      <c r="VUH228" s="551"/>
      <c r="VUI228" s="552"/>
      <c r="VUJ228" s="552"/>
      <c r="VUK228" s="544"/>
      <c r="VUL228" s="544"/>
      <c r="VUM228" s="544"/>
      <c r="VUN228" s="551"/>
      <c r="VUO228" s="551"/>
      <c r="VUP228" s="552"/>
      <c r="VUQ228" s="552"/>
      <c r="VUR228" s="544"/>
      <c r="VUS228" s="544"/>
      <c r="VUT228" s="544"/>
      <c r="VUU228" s="551"/>
      <c r="VUV228" s="551"/>
      <c r="VUW228" s="552"/>
      <c r="VUX228" s="552"/>
      <c r="VUY228" s="544"/>
      <c r="VUZ228" s="544"/>
      <c r="VVA228" s="544"/>
      <c r="VVB228" s="551"/>
      <c r="VVC228" s="551"/>
      <c r="VVD228" s="552"/>
      <c r="VVE228" s="552"/>
      <c r="VVF228" s="544"/>
      <c r="VVG228" s="544"/>
      <c r="VVH228" s="544"/>
      <c r="VVI228" s="551"/>
      <c r="VVJ228" s="551"/>
      <c r="VVK228" s="552"/>
      <c r="VVL228" s="552"/>
      <c r="VVM228" s="544"/>
      <c r="VVN228" s="544"/>
      <c r="VVO228" s="544"/>
      <c r="VVP228" s="551"/>
      <c r="VVQ228" s="551"/>
      <c r="VVR228" s="552"/>
      <c r="VVS228" s="552"/>
      <c r="VVT228" s="544"/>
      <c r="VVU228" s="544"/>
      <c r="VVV228" s="544"/>
      <c r="VVW228" s="551"/>
      <c r="VVX228" s="551"/>
      <c r="VVY228" s="552"/>
      <c r="VVZ228" s="552"/>
      <c r="VWA228" s="544"/>
      <c r="VWB228" s="544"/>
      <c r="VWC228" s="544"/>
      <c r="VWD228" s="551"/>
      <c r="VWE228" s="551"/>
      <c r="VWF228" s="552"/>
      <c r="VWG228" s="552"/>
      <c r="VWH228" s="544"/>
      <c r="VWI228" s="544"/>
      <c r="VWJ228" s="544"/>
      <c r="VWK228" s="551"/>
      <c r="VWL228" s="551"/>
      <c r="VWM228" s="552"/>
      <c r="VWN228" s="552"/>
      <c r="VWO228" s="544"/>
      <c r="VWP228" s="544"/>
      <c r="VWQ228" s="544"/>
      <c r="VWR228" s="551"/>
      <c r="VWS228" s="551"/>
      <c r="VWT228" s="552"/>
      <c r="VWU228" s="552"/>
      <c r="VWV228" s="544"/>
      <c r="VWW228" s="544"/>
      <c r="VWX228" s="544"/>
      <c r="VWY228" s="551"/>
      <c r="VWZ228" s="551"/>
      <c r="VXA228" s="552"/>
      <c r="VXB228" s="552"/>
      <c r="VXC228" s="544"/>
      <c r="VXD228" s="544"/>
      <c r="VXE228" s="544"/>
      <c r="VXF228" s="551"/>
      <c r="VXG228" s="551"/>
      <c r="VXH228" s="552"/>
      <c r="VXI228" s="552"/>
      <c r="VXJ228" s="544"/>
      <c r="VXK228" s="544"/>
      <c r="VXL228" s="544"/>
      <c r="VXM228" s="551"/>
      <c r="VXN228" s="551"/>
      <c r="VXO228" s="552"/>
      <c r="VXP228" s="552"/>
      <c r="VXQ228" s="544"/>
      <c r="VXR228" s="544"/>
      <c r="VXS228" s="544"/>
      <c r="VXT228" s="551"/>
      <c r="VXU228" s="551"/>
      <c r="VXV228" s="552"/>
      <c r="VXW228" s="552"/>
      <c r="VXX228" s="544"/>
      <c r="VXY228" s="544"/>
      <c r="VXZ228" s="544"/>
      <c r="VYA228" s="551"/>
      <c r="VYB228" s="551"/>
      <c r="VYC228" s="552"/>
      <c r="VYD228" s="552"/>
      <c r="VYE228" s="544"/>
      <c r="VYF228" s="544"/>
      <c r="VYG228" s="544"/>
      <c r="VYH228" s="551"/>
      <c r="VYI228" s="551"/>
      <c r="VYJ228" s="552"/>
      <c r="VYK228" s="552"/>
      <c r="VYL228" s="544"/>
      <c r="VYM228" s="544"/>
      <c r="VYN228" s="544"/>
      <c r="VYO228" s="551"/>
      <c r="VYP228" s="551"/>
      <c r="VYQ228" s="552"/>
      <c r="VYR228" s="552"/>
      <c r="VYS228" s="544"/>
      <c r="VYT228" s="544"/>
      <c r="VYU228" s="544"/>
      <c r="VYV228" s="551"/>
      <c r="VYW228" s="551"/>
      <c r="VYX228" s="552"/>
      <c r="VYY228" s="552"/>
      <c r="VYZ228" s="544"/>
      <c r="VZA228" s="544"/>
      <c r="VZB228" s="544"/>
      <c r="VZC228" s="551"/>
      <c r="VZD228" s="551"/>
      <c r="VZE228" s="552"/>
      <c r="VZF228" s="552"/>
      <c r="VZG228" s="544"/>
      <c r="VZH228" s="544"/>
      <c r="VZI228" s="544"/>
      <c r="VZJ228" s="551"/>
      <c r="VZK228" s="551"/>
      <c r="VZL228" s="552"/>
      <c r="VZM228" s="552"/>
      <c r="VZN228" s="544"/>
      <c r="VZO228" s="544"/>
      <c r="VZP228" s="544"/>
      <c r="VZQ228" s="551"/>
      <c r="VZR228" s="551"/>
      <c r="VZS228" s="552"/>
      <c r="VZT228" s="552"/>
      <c r="VZU228" s="544"/>
      <c r="VZV228" s="544"/>
      <c r="VZW228" s="544"/>
      <c r="VZX228" s="551"/>
      <c r="VZY228" s="551"/>
      <c r="VZZ228" s="552"/>
      <c r="WAA228" s="552"/>
      <c r="WAB228" s="544"/>
      <c r="WAC228" s="544"/>
      <c r="WAD228" s="544"/>
      <c r="WAE228" s="551"/>
      <c r="WAF228" s="551"/>
      <c r="WAG228" s="552"/>
      <c r="WAH228" s="552"/>
      <c r="WAI228" s="544"/>
      <c r="WAJ228" s="544"/>
      <c r="WAK228" s="544"/>
      <c r="WAL228" s="551"/>
      <c r="WAM228" s="551"/>
      <c r="WAN228" s="552"/>
      <c r="WAO228" s="552"/>
      <c r="WAP228" s="544"/>
      <c r="WAQ228" s="544"/>
      <c r="WAR228" s="544"/>
      <c r="WAS228" s="551"/>
      <c r="WAT228" s="551"/>
      <c r="WAU228" s="552"/>
      <c r="WAV228" s="552"/>
      <c r="WAW228" s="544"/>
      <c r="WAX228" s="544"/>
      <c r="WAY228" s="544"/>
      <c r="WAZ228" s="551"/>
      <c r="WBA228" s="551"/>
      <c r="WBB228" s="552"/>
      <c r="WBC228" s="552"/>
      <c r="WBD228" s="544"/>
      <c r="WBE228" s="544"/>
      <c r="WBF228" s="544"/>
      <c r="WBG228" s="551"/>
      <c r="WBH228" s="551"/>
      <c r="WBI228" s="552"/>
      <c r="WBJ228" s="552"/>
      <c r="WBK228" s="544"/>
      <c r="WBL228" s="544"/>
      <c r="WBM228" s="544"/>
      <c r="WBN228" s="551"/>
      <c r="WBO228" s="551"/>
      <c r="WBP228" s="552"/>
      <c r="WBQ228" s="552"/>
      <c r="WBR228" s="544"/>
      <c r="WBS228" s="544"/>
      <c r="WBT228" s="544"/>
      <c r="WBU228" s="551"/>
      <c r="WBV228" s="551"/>
      <c r="WBW228" s="552"/>
      <c r="WBX228" s="552"/>
      <c r="WBY228" s="544"/>
      <c r="WBZ228" s="544"/>
      <c r="WCA228" s="544"/>
      <c r="WCB228" s="551"/>
      <c r="WCC228" s="551"/>
      <c r="WCD228" s="552"/>
      <c r="WCE228" s="552"/>
      <c r="WCF228" s="544"/>
      <c r="WCG228" s="544"/>
      <c r="WCH228" s="544"/>
      <c r="WCI228" s="551"/>
      <c r="WCJ228" s="551"/>
      <c r="WCK228" s="552"/>
      <c r="WCL228" s="552"/>
      <c r="WCM228" s="544"/>
      <c r="WCN228" s="544"/>
      <c r="WCO228" s="544"/>
      <c r="WCP228" s="551"/>
      <c r="WCQ228" s="551"/>
      <c r="WCR228" s="552"/>
      <c r="WCS228" s="552"/>
      <c r="WCT228" s="544"/>
      <c r="WCU228" s="544"/>
      <c r="WCV228" s="544"/>
      <c r="WCW228" s="551"/>
      <c r="WCX228" s="551"/>
      <c r="WCY228" s="552"/>
      <c r="WCZ228" s="552"/>
      <c r="WDA228" s="544"/>
      <c r="WDB228" s="544"/>
      <c r="WDC228" s="544"/>
      <c r="WDD228" s="551"/>
      <c r="WDE228" s="551"/>
      <c r="WDF228" s="552"/>
      <c r="WDG228" s="552"/>
      <c r="WDH228" s="544"/>
      <c r="WDI228" s="544"/>
      <c r="WDJ228" s="544"/>
      <c r="WDK228" s="551"/>
      <c r="WDL228" s="551"/>
      <c r="WDM228" s="552"/>
      <c r="WDN228" s="552"/>
      <c r="WDO228" s="544"/>
      <c r="WDP228" s="544"/>
      <c r="WDQ228" s="544"/>
      <c r="WDR228" s="551"/>
      <c r="WDS228" s="551"/>
      <c r="WDT228" s="552"/>
      <c r="WDU228" s="552"/>
      <c r="WDV228" s="544"/>
      <c r="WDW228" s="544"/>
      <c r="WDX228" s="544"/>
      <c r="WDY228" s="551"/>
      <c r="WDZ228" s="551"/>
      <c r="WEA228" s="552"/>
      <c r="WEB228" s="552"/>
      <c r="WEC228" s="544"/>
      <c r="WED228" s="544"/>
      <c r="WEE228" s="544"/>
      <c r="WEF228" s="551"/>
      <c r="WEG228" s="551"/>
      <c r="WEH228" s="552"/>
      <c r="WEI228" s="552"/>
      <c r="WEJ228" s="544"/>
      <c r="WEK228" s="544"/>
      <c r="WEL228" s="544"/>
      <c r="WEM228" s="551"/>
      <c r="WEN228" s="551"/>
      <c r="WEO228" s="552"/>
      <c r="WEP228" s="552"/>
      <c r="WEQ228" s="544"/>
      <c r="WER228" s="544"/>
      <c r="WES228" s="544"/>
      <c r="WET228" s="551"/>
      <c r="WEU228" s="551"/>
      <c r="WEV228" s="552"/>
      <c r="WEW228" s="552"/>
      <c r="WEX228" s="544"/>
      <c r="WEY228" s="544"/>
      <c r="WEZ228" s="544"/>
      <c r="WFA228" s="551"/>
      <c r="WFB228" s="551"/>
      <c r="WFC228" s="552"/>
      <c r="WFD228" s="552"/>
      <c r="WFE228" s="544"/>
      <c r="WFF228" s="544"/>
      <c r="WFG228" s="544"/>
      <c r="WFH228" s="551"/>
      <c r="WFI228" s="551"/>
      <c r="WFJ228" s="552"/>
      <c r="WFK228" s="552"/>
      <c r="WFL228" s="544"/>
      <c r="WFM228" s="544"/>
      <c r="WFN228" s="544"/>
      <c r="WFO228" s="551"/>
      <c r="WFP228" s="551"/>
      <c r="WFQ228" s="552"/>
      <c r="WFR228" s="552"/>
      <c r="WFS228" s="544"/>
      <c r="WFT228" s="544"/>
      <c r="WFU228" s="544"/>
      <c r="WFV228" s="551"/>
      <c r="WFW228" s="551"/>
      <c r="WFX228" s="552"/>
      <c r="WFY228" s="552"/>
      <c r="WFZ228" s="544"/>
      <c r="WGA228" s="544"/>
      <c r="WGB228" s="544"/>
      <c r="WGC228" s="551"/>
      <c r="WGD228" s="551"/>
      <c r="WGE228" s="552"/>
      <c r="WGF228" s="552"/>
      <c r="WGG228" s="544"/>
      <c r="WGH228" s="544"/>
      <c r="WGI228" s="544"/>
      <c r="WGJ228" s="551"/>
      <c r="WGK228" s="551"/>
      <c r="WGL228" s="552"/>
      <c r="WGM228" s="552"/>
      <c r="WGN228" s="544"/>
      <c r="WGO228" s="544"/>
      <c r="WGP228" s="544"/>
      <c r="WGQ228" s="551"/>
      <c r="WGR228" s="551"/>
      <c r="WGS228" s="552"/>
      <c r="WGT228" s="552"/>
      <c r="WGU228" s="544"/>
      <c r="WGV228" s="544"/>
      <c r="WGW228" s="544"/>
      <c r="WGX228" s="551"/>
      <c r="WGY228" s="551"/>
      <c r="WGZ228" s="552"/>
      <c r="WHA228" s="552"/>
      <c r="WHB228" s="544"/>
      <c r="WHC228" s="544"/>
      <c r="WHD228" s="544"/>
      <c r="WHE228" s="551"/>
      <c r="WHF228" s="551"/>
      <c r="WHG228" s="552"/>
      <c r="WHH228" s="552"/>
      <c r="WHI228" s="544"/>
      <c r="WHJ228" s="544"/>
      <c r="WHK228" s="544"/>
      <c r="WHL228" s="551"/>
      <c r="WHM228" s="551"/>
      <c r="WHN228" s="552"/>
      <c r="WHO228" s="552"/>
      <c r="WHP228" s="544"/>
      <c r="WHQ228" s="544"/>
      <c r="WHR228" s="544"/>
      <c r="WHS228" s="551"/>
      <c r="WHT228" s="551"/>
      <c r="WHU228" s="552"/>
      <c r="WHV228" s="552"/>
      <c r="WHW228" s="544"/>
      <c r="WHX228" s="544"/>
      <c r="WHY228" s="544"/>
      <c r="WHZ228" s="551"/>
      <c r="WIA228" s="551"/>
      <c r="WIB228" s="552"/>
      <c r="WIC228" s="552"/>
      <c r="WID228" s="544"/>
      <c r="WIE228" s="544"/>
      <c r="WIF228" s="544"/>
      <c r="WIG228" s="551"/>
      <c r="WIH228" s="551"/>
      <c r="WII228" s="552"/>
      <c r="WIJ228" s="552"/>
      <c r="WIK228" s="544"/>
      <c r="WIL228" s="544"/>
      <c r="WIM228" s="544"/>
      <c r="WIN228" s="551"/>
      <c r="WIO228" s="551"/>
      <c r="WIP228" s="552"/>
      <c r="WIQ228" s="552"/>
      <c r="WIR228" s="544"/>
      <c r="WIS228" s="544"/>
      <c r="WIT228" s="544"/>
      <c r="WIU228" s="551"/>
      <c r="WIV228" s="551"/>
      <c r="WIW228" s="552"/>
      <c r="WIX228" s="552"/>
      <c r="WIY228" s="544"/>
      <c r="WIZ228" s="544"/>
      <c r="WJA228" s="544"/>
      <c r="WJB228" s="551"/>
      <c r="WJC228" s="551"/>
      <c r="WJD228" s="552"/>
      <c r="WJE228" s="552"/>
      <c r="WJF228" s="544"/>
      <c r="WJG228" s="544"/>
      <c r="WJH228" s="544"/>
      <c r="WJI228" s="551"/>
      <c r="WJJ228" s="551"/>
      <c r="WJK228" s="552"/>
      <c r="WJL228" s="552"/>
      <c r="WJM228" s="544"/>
      <c r="WJN228" s="544"/>
      <c r="WJO228" s="544"/>
      <c r="WJP228" s="551"/>
      <c r="WJQ228" s="551"/>
      <c r="WJR228" s="552"/>
      <c r="WJS228" s="552"/>
      <c r="WJT228" s="544"/>
      <c r="WJU228" s="544"/>
      <c r="WJV228" s="544"/>
      <c r="WJW228" s="551"/>
      <c r="WJX228" s="551"/>
      <c r="WJY228" s="552"/>
      <c r="WJZ228" s="552"/>
      <c r="WKA228" s="544"/>
      <c r="WKB228" s="544"/>
      <c r="WKC228" s="544"/>
      <c r="WKD228" s="551"/>
      <c r="WKE228" s="551"/>
      <c r="WKF228" s="552"/>
      <c r="WKG228" s="552"/>
      <c r="WKH228" s="544"/>
      <c r="WKI228" s="544"/>
      <c r="WKJ228" s="544"/>
      <c r="WKK228" s="551"/>
      <c r="WKL228" s="551"/>
      <c r="WKM228" s="552"/>
      <c r="WKN228" s="552"/>
      <c r="WKO228" s="544"/>
      <c r="WKP228" s="544"/>
      <c r="WKQ228" s="544"/>
      <c r="WKR228" s="551"/>
      <c r="WKS228" s="551"/>
      <c r="WKT228" s="552"/>
      <c r="WKU228" s="552"/>
      <c r="WKV228" s="544"/>
      <c r="WKW228" s="544"/>
      <c r="WKX228" s="544"/>
      <c r="WKY228" s="551"/>
      <c r="WKZ228" s="551"/>
      <c r="WLA228" s="552"/>
      <c r="WLB228" s="552"/>
      <c r="WLC228" s="544"/>
      <c r="WLD228" s="544"/>
      <c r="WLE228" s="544"/>
      <c r="WLF228" s="551"/>
      <c r="WLG228" s="551"/>
      <c r="WLH228" s="552"/>
      <c r="WLI228" s="552"/>
      <c r="WLJ228" s="544"/>
      <c r="WLK228" s="544"/>
      <c r="WLL228" s="544"/>
      <c r="WLM228" s="551"/>
      <c r="WLN228" s="551"/>
      <c r="WLO228" s="552"/>
      <c r="WLP228" s="552"/>
      <c r="WLQ228" s="544"/>
      <c r="WLR228" s="544"/>
      <c r="WLS228" s="544"/>
      <c r="WLT228" s="551"/>
      <c r="WLU228" s="551"/>
      <c r="WLV228" s="552"/>
      <c r="WLW228" s="552"/>
      <c r="WLX228" s="544"/>
      <c r="WLY228" s="544"/>
      <c r="WLZ228" s="544"/>
      <c r="WMA228" s="551"/>
      <c r="WMB228" s="551"/>
      <c r="WMC228" s="552"/>
      <c r="WMD228" s="552"/>
      <c r="WME228" s="544"/>
      <c r="WMF228" s="544"/>
      <c r="WMG228" s="544"/>
      <c r="WMH228" s="551"/>
      <c r="WMI228" s="551"/>
      <c r="WMJ228" s="552"/>
      <c r="WMK228" s="552"/>
      <c r="WML228" s="544"/>
      <c r="WMM228" s="544"/>
      <c r="WMN228" s="544"/>
      <c r="WMO228" s="551"/>
      <c r="WMP228" s="551"/>
      <c r="WMQ228" s="552"/>
      <c r="WMR228" s="552"/>
      <c r="WMS228" s="544"/>
      <c r="WMT228" s="544"/>
      <c r="WMU228" s="544"/>
      <c r="WMV228" s="551"/>
      <c r="WMW228" s="551"/>
      <c r="WMX228" s="552"/>
      <c r="WMY228" s="552"/>
      <c r="WMZ228" s="544"/>
      <c r="WNA228" s="544"/>
      <c r="WNB228" s="544"/>
      <c r="WNC228" s="551"/>
      <c r="WND228" s="551"/>
      <c r="WNE228" s="552"/>
      <c r="WNF228" s="552"/>
      <c r="WNG228" s="544"/>
      <c r="WNH228" s="544"/>
      <c r="WNI228" s="544"/>
      <c r="WNJ228" s="551"/>
      <c r="WNK228" s="551"/>
      <c r="WNL228" s="552"/>
      <c r="WNM228" s="552"/>
      <c r="WNN228" s="544"/>
      <c r="WNO228" s="544"/>
      <c r="WNP228" s="544"/>
      <c r="WNQ228" s="551"/>
      <c r="WNR228" s="551"/>
      <c r="WNS228" s="552"/>
      <c r="WNT228" s="552"/>
      <c r="WNU228" s="544"/>
      <c r="WNV228" s="544"/>
      <c r="WNW228" s="544"/>
      <c r="WNX228" s="551"/>
      <c r="WNY228" s="551"/>
      <c r="WNZ228" s="552"/>
      <c r="WOA228" s="552"/>
      <c r="WOB228" s="544"/>
      <c r="WOC228" s="544"/>
      <c r="WOD228" s="544"/>
      <c r="WOE228" s="551"/>
      <c r="WOF228" s="551"/>
      <c r="WOG228" s="552"/>
      <c r="WOH228" s="552"/>
      <c r="WOI228" s="544"/>
      <c r="WOJ228" s="544"/>
      <c r="WOK228" s="544"/>
      <c r="WOL228" s="551"/>
      <c r="WOM228" s="551"/>
      <c r="WON228" s="552"/>
      <c r="WOO228" s="552"/>
      <c r="WOP228" s="544"/>
      <c r="WOQ228" s="544"/>
      <c r="WOR228" s="544"/>
      <c r="WOS228" s="551"/>
      <c r="WOT228" s="551"/>
      <c r="WOU228" s="552"/>
      <c r="WOV228" s="552"/>
      <c r="WOW228" s="544"/>
      <c r="WOX228" s="544"/>
      <c r="WOY228" s="544"/>
      <c r="WOZ228" s="551"/>
      <c r="WPA228" s="551"/>
      <c r="WPB228" s="552"/>
      <c r="WPC228" s="552"/>
      <c r="WPD228" s="544"/>
      <c r="WPE228" s="544"/>
      <c r="WPF228" s="544"/>
      <c r="WPG228" s="551"/>
      <c r="WPH228" s="551"/>
      <c r="WPI228" s="552"/>
      <c r="WPJ228" s="552"/>
      <c r="WPK228" s="544"/>
      <c r="WPL228" s="544"/>
      <c r="WPM228" s="544"/>
      <c r="WPN228" s="551"/>
      <c r="WPO228" s="551"/>
      <c r="WPP228" s="552"/>
      <c r="WPQ228" s="552"/>
      <c r="WPR228" s="544"/>
      <c r="WPS228" s="544"/>
      <c r="WPT228" s="544"/>
      <c r="WPU228" s="551"/>
      <c r="WPV228" s="551"/>
      <c r="WPW228" s="552"/>
      <c r="WPX228" s="552"/>
      <c r="WPY228" s="544"/>
      <c r="WPZ228" s="544"/>
      <c r="WQA228" s="544"/>
      <c r="WQB228" s="551"/>
      <c r="WQC228" s="551"/>
      <c r="WQD228" s="552"/>
      <c r="WQE228" s="552"/>
      <c r="WQF228" s="544"/>
      <c r="WQG228" s="544"/>
      <c r="WQH228" s="544"/>
      <c r="WQI228" s="551"/>
      <c r="WQJ228" s="551"/>
      <c r="WQK228" s="552"/>
      <c r="WQL228" s="552"/>
      <c r="WQM228" s="544"/>
      <c r="WQN228" s="544"/>
      <c r="WQO228" s="544"/>
      <c r="WQP228" s="551"/>
      <c r="WQQ228" s="551"/>
      <c r="WQR228" s="552"/>
      <c r="WQS228" s="552"/>
      <c r="WQT228" s="544"/>
      <c r="WQU228" s="544"/>
      <c r="WQV228" s="544"/>
      <c r="WQW228" s="551"/>
      <c r="WQX228" s="551"/>
      <c r="WQY228" s="552"/>
      <c r="WQZ228" s="552"/>
      <c r="WRA228" s="544"/>
      <c r="WRB228" s="544"/>
      <c r="WRC228" s="544"/>
      <c r="WRD228" s="551"/>
      <c r="WRE228" s="551"/>
      <c r="WRF228" s="552"/>
      <c r="WRG228" s="552"/>
      <c r="WRH228" s="544"/>
      <c r="WRI228" s="544"/>
      <c r="WRJ228" s="544"/>
      <c r="WRK228" s="551"/>
      <c r="WRL228" s="551"/>
      <c r="WRM228" s="552"/>
      <c r="WRN228" s="552"/>
      <c r="WRO228" s="544"/>
      <c r="WRP228" s="544"/>
      <c r="WRQ228" s="544"/>
      <c r="WRR228" s="551"/>
      <c r="WRS228" s="551"/>
      <c r="WRT228" s="552"/>
      <c r="WRU228" s="552"/>
      <c r="WRV228" s="544"/>
      <c r="WRW228" s="544"/>
      <c r="WRX228" s="544"/>
      <c r="WRY228" s="551"/>
      <c r="WRZ228" s="551"/>
      <c r="WSA228" s="552"/>
      <c r="WSB228" s="552"/>
      <c r="WSC228" s="544"/>
      <c r="WSD228" s="544"/>
      <c r="WSE228" s="544"/>
      <c r="WSF228" s="551"/>
      <c r="WSG228" s="551"/>
      <c r="WSH228" s="552"/>
      <c r="WSI228" s="552"/>
      <c r="WSJ228" s="544"/>
      <c r="WSK228" s="544"/>
      <c r="WSL228" s="544"/>
      <c r="WSM228" s="551"/>
      <c r="WSN228" s="551"/>
      <c r="WSO228" s="552"/>
      <c r="WSP228" s="552"/>
      <c r="WSQ228" s="544"/>
      <c r="WSR228" s="544"/>
      <c r="WSS228" s="544"/>
      <c r="WST228" s="551"/>
      <c r="WSU228" s="551"/>
      <c r="WSV228" s="552"/>
      <c r="WSW228" s="552"/>
      <c r="WSX228" s="544"/>
      <c r="WSY228" s="544"/>
      <c r="WSZ228" s="544"/>
      <c r="WTA228" s="551"/>
      <c r="WTB228" s="551"/>
      <c r="WTC228" s="552"/>
      <c r="WTD228" s="552"/>
      <c r="WTE228" s="544"/>
      <c r="WTF228" s="544"/>
      <c r="WTG228" s="544"/>
      <c r="WTH228" s="551"/>
      <c r="WTI228" s="551"/>
      <c r="WTJ228" s="552"/>
      <c r="WTK228" s="552"/>
      <c r="WTL228" s="544"/>
      <c r="WTM228" s="544"/>
      <c r="WTN228" s="544"/>
      <c r="WTO228" s="551"/>
      <c r="WTP228" s="551"/>
      <c r="WTQ228" s="552"/>
      <c r="WTR228" s="552"/>
      <c r="WTS228" s="544"/>
      <c r="WTT228" s="544"/>
      <c r="WTU228" s="544"/>
      <c r="WTV228" s="551"/>
      <c r="WTW228" s="551"/>
      <c r="WTX228" s="552"/>
      <c r="WTY228" s="552"/>
      <c r="WTZ228" s="544"/>
      <c r="WUA228" s="544"/>
      <c r="WUB228" s="544"/>
      <c r="WUC228" s="551"/>
      <c r="WUD228" s="551"/>
      <c r="WUE228" s="552"/>
      <c r="WUF228" s="552"/>
      <c r="WUG228" s="544"/>
      <c r="WUH228" s="544"/>
      <c r="WUI228" s="544"/>
      <c r="WUJ228" s="551"/>
      <c r="WUK228" s="551"/>
      <c r="WUL228" s="552"/>
      <c r="WUM228" s="552"/>
      <c r="WUN228" s="544"/>
      <c r="WUO228" s="544"/>
      <c r="WUP228" s="544"/>
      <c r="WUQ228" s="551"/>
      <c r="WUR228" s="551"/>
      <c r="WUS228" s="552"/>
      <c r="WUT228" s="552"/>
      <c r="WUU228" s="544"/>
      <c r="WUV228" s="544"/>
      <c r="WUW228" s="544"/>
      <c r="WUX228" s="551"/>
      <c r="WUY228" s="551"/>
      <c r="WUZ228" s="552"/>
      <c r="WVA228" s="552"/>
      <c r="WVB228" s="544"/>
      <c r="WVC228" s="544"/>
      <c r="WVD228" s="544"/>
      <c r="WVE228" s="551"/>
      <c r="WVF228" s="551"/>
      <c r="WVG228" s="552"/>
      <c r="WVH228" s="552"/>
      <c r="WVI228" s="544"/>
      <c r="WVJ228" s="544"/>
      <c r="WVK228" s="544"/>
      <c r="WVL228" s="551"/>
      <c r="WVM228" s="551"/>
      <c r="WVN228" s="552"/>
      <c r="WVO228" s="552"/>
      <c r="WVP228" s="544"/>
      <c r="WVQ228" s="544"/>
      <c r="WVR228" s="544"/>
      <c r="WVS228" s="551"/>
      <c r="WVT228" s="551"/>
      <c r="WVU228" s="552"/>
      <c r="WVV228" s="552"/>
      <c r="WVW228" s="544"/>
      <c r="WVX228" s="544"/>
      <c r="WVY228" s="544"/>
      <c r="WVZ228" s="551"/>
      <c r="WWA228" s="551"/>
      <c r="WWB228" s="552"/>
      <c r="WWC228" s="552"/>
      <c r="WWD228" s="544"/>
      <c r="WWE228" s="544"/>
      <c r="WWF228" s="544"/>
      <c r="WWG228" s="551"/>
      <c r="WWH228" s="551"/>
      <c r="WWI228" s="552"/>
      <c r="WWJ228" s="552"/>
      <c r="WWK228" s="544"/>
      <c r="WWL228" s="544"/>
      <c r="WWM228" s="544"/>
      <c r="WWN228" s="551"/>
      <c r="WWO228" s="551"/>
      <c r="WWP228" s="552"/>
      <c r="WWQ228" s="552"/>
      <c r="WWR228" s="544"/>
      <c r="WWS228" s="544"/>
      <c r="WWT228" s="544"/>
      <c r="WWU228" s="551"/>
      <c r="WWV228" s="551"/>
      <c r="WWW228" s="552"/>
      <c r="WWX228" s="552"/>
      <c r="WWY228" s="544"/>
      <c r="WWZ228" s="544"/>
      <c r="WXA228" s="544"/>
      <c r="WXB228" s="551"/>
      <c r="WXC228" s="551"/>
      <c r="WXD228" s="552"/>
      <c r="WXE228" s="552"/>
      <c r="WXF228" s="544"/>
      <c r="WXG228" s="544"/>
      <c r="WXH228" s="544"/>
      <c r="WXI228" s="551"/>
      <c r="WXJ228" s="551"/>
      <c r="WXK228" s="552"/>
      <c r="WXL228" s="552"/>
      <c r="WXM228" s="544"/>
      <c r="WXN228" s="544"/>
      <c r="WXO228" s="544"/>
      <c r="WXP228" s="551"/>
      <c r="WXQ228" s="551"/>
      <c r="WXR228" s="552"/>
      <c r="WXS228" s="552"/>
      <c r="WXT228" s="544"/>
      <c r="WXU228" s="544"/>
      <c r="WXV228" s="544"/>
      <c r="WXW228" s="551"/>
      <c r="WXX228" s="551"/>
      <c r="WXY228" s="552"/>
      <c r="WXZ228" s="552"/>
      <c r="WYA228" s="544"/>
      <c r="WYB228" s="544"/>
      <c r="WYC228" s="544"/>
      <c r="WYD228" s="551"/>
      <c r="WYE228" s="551"/>
      <c r="WYF228" s="552"/>
      <c r="WYG228" s="552"/>
      <c r="WYH228" s="544"/>
      <c r="WYI228" s="544"/>
      <c r="WYJ228" s="544"/>
      <c r="WYK228" s="551"/>
      <c r="WYL228" s="551"/>
      <c r="WYM228" s="552"/>
      <c r="WYN228" s="552"/>
      <c r="WYO228" s="544"/>
      <c r="WYP228" s="544"/>
      <c r="WYQ228" s="544"/>
      <c r="WYR228" s="551"/>
      <c r="WYS228" s="551"/>
      <c r="WYT228" s="552"/>
      <c r="WYU228" s="552"/>
      <c r="WYV228" s="544"/>
      <c r="WYW228" s="544"/>
      <c r="WYX228" s="544"/>
      <c r="WYY228" s="551"/>
      <c r="WYZ228" s="551"/>
      <c r="WZA228" s="552"/>
      <c r="WZB228" s="552"/>
      <c r="WZC228" s="544"/>
      <c r="WZD228" s="544"/>
      <c r="WZE228" s="544"/>
      <c r="WZF228" s="551"/>
      <c r="WZG228" s="551"/>
      <c r="WZH228" s="552"/>
      <c r="WZI228" s="552"/>
      <c r="WZJ228" s="544"/>
      <c r="WZK228" s="544"/>
      <c r="WZL228" s="544"/>
      <c r="WZM228" s="551"/>
      <c r="WZN228" s="551"/>
      <c r="WZO228" s="552"/>
      <c r="WZP228" s="552"/>
      <c r="WZQ228" s="544"/>
      <c r="WZR228" s="544"/>
      <c r="WZS228" s="544"/>
      <c r="WZT228" s="551"/>
      <c r="WZU228" s="551"/>
      <c r="WZV228" s="552"/>
      <c r="WZW228" s="552"/>
      <c r="WZX228" s="544"/>
      <c r="WZY228" s="544"/>
      <c r="WZZ228" s="544"/>
      <c r="XAA228" s="551"/>
      <c r="XAB228" s="551"/>
      <c r="XAC228" s="552"/>
      <c r="XAD228" s="552"/>
      <c r="XAE228" s="544"/>
      <c r="XAF228" s="544"/>
      <c r="XAG228" s="544"/>
      <c r="XAH228" s="551"/>
      <c r="XAI228" s="551"/>
      <c r="XAJ228" s="552"/>
      <c r="XAK228" s="552"/>
      <c r="XAL228" s="544"/>
      <c r="XAM228" s="544"/>
      <c r="XAN228" s="544"/>
      <c r="XAO228" s="551"/>
      <c r="XAP228" s="551"/>
      <c r="XAQ228" s="552"/>
      <c r="XAR228" s="552"/>
      <c r="XAS228" s="544"/>
      <c r="XAT228" s="544"/>
      <c r="XAU228" s="544"/>
      <c r="XAV228" s="551"/>
      <c r="XAW228" s="551"/>
      <c r="XAX228" s="552"/>
      <c r="XAY228" s="552"/>
      <c r="XAZ228" s="544"/>
      <c r="XBA228" s="544"/>
      <c r="XBB228" s="544"/>
      <c r="XBC228" s="551"/>
      <c r="XBD228" s="551"/>
      <c r="XBE228" s="552"/>
      <c r="XBF228" s="552"/>
      <c r="XBG228" s="544"/>
      <c r="XBH228" s="544"/>
      <c r="XBI228" s="544"/>
      <c r="XBJ228" s="551"/>
      <c r="XBK228" s="551"/>
      <c r="XBL228" s="552"/>
      <c r="XBM228" s="552"/>
      <c r="XBN228" s="544"/>
      <c r="XBO228" s="544"/>
      <c r="XBP228" s="544"/>
      <c r="XBQ228" s="551"/>
      <c r="XBR228" s="551"/>
      <c r="XBS228" s="552"/>
      <c r="XBT228" s="552"/>
      <c r="XBU228" s="544"/>
      <c r="XBV228" s="544"/>
      <c r="XBW228" s="544"/>
      <c r="XBX228" s="551"/>
      <c r="XBY228" s="551"/>
      <c r="XBZ228" s="552"/>
      <c r="XCA228" s="552"/>
      <c r="XCB228" s="544"/>
      <c r="XCC228" s="544"/>
      <c r="XCD228" s="544"/>
      <c r="XCE228" s="551"/>
      <c r="XCF228" s="551"/>
      <c r="XCG228" s="552"/>
      <c r="XCH228" s="552"/>
      <c r="XCI228" s="544"/>
      <c r="XCJ228" s="544"/>
      <c r="XCK228" s="544"/>
      <c r="XCL228" s="551"/>
      <c r="XCM228" s="551"/>
      <c r="XCN228" s="552"/>
      <c r="XCO228" s="552"/>
      <c r="XCP228" s="544"/>
      <c r="XCQ228" s="544"/>
      <c r="XCR228" s="544"/>
      <c r="XCS228" s="551"/>
      <c r="XCT228" s="551"/>
      <c r="XCU228" s="552"/>
      <c r="XCV228" s="552"/>
      <c r="XCW228" s="544"/>
      <c r="XCX228" s="544"/>
      <c r="XCY228" s="544"/>
      <c r="XCZ228" s="551"/>
      <c r="XDA228" s="551"/>
      <c r="XDB228" s="552"/>
      <c r="XDC228" s="552"/>
      <c r="XDD228" s="544"/>
      <c r="XDE228" s="544"/>
      <c r="XDF228" s="544"/>
      <c r="XDG228" s="551"/>
      <c r="XDH228" s="551"/>
      <c r="XDI228" s="552"/>
      <c r="XDJ228" s="552"/>
      <c r="XDK228" s="544"/>
      <c r="XDL228" s="544"/>
      <c r="XDM228" s="544"/>
      <c r="XDN228" s="551"/>
      <c r="XDO228" s="551"/>
      <c r="XDP228" s="552"/>
      <c r="XDQ228" s="552"/>
      <c r="XDR228" s="544"/>
      <c r="XDS228" s="544"/>
      <c r="XDT228" s="544"/>
      <c r="XDU228" s="551"/>
      <c r="XDV228" s="551"/>
      <c r="XDW228" s="552"/>
      <c r="XDX228" s="552"/>
      <c r="XDY228" s="544"/>
      <c r="XDZ228" s="544"/>
      <c r="XEA228" s="544"/>
      <c r="XEB228" s="551"/>
      <c r="XEC228" s="551"/>
      <c r="XED228" s="552"/>
      <c r="XEE228" s="552"/>
      <c r="XEF228" s="544"/>
      <c r="XEG228" s="544"/>
      <c r="XEH228" s="544"/>
      <c r="XEI228" s="551"/>
      <c r="XEJ228" s="551"/>
      <c r="XEK228" s="552"/>
      <c r="XEL228" s="552"/>
      <c r="XEM228" s="544"/>
      <c r="XEN228" s="544"/>
      <c r="XEO228" s="544"/>
      <c r="XEP228" s="551"/>
      <c r="XEQ228" s="551"/>
      <c r="XER228" s="552"/>
      <c r="XES228" s="552"/>
      <c r="XET228" s="544"/>
      <c r="XEU228" s="544"/>
      <c r="XEV228" s="544"/>
      <c r="XEW228" s="551"/>
      <c r="XEX228" s="551"/>
      <c r="XEY228" s="552"/>
      <c r="XEZ228" s="552"/>
      <c r="XFA228" s="544"/>
      <c r="XFB228" s="544"/>
      <c r="XFC228" s="544"/>
      <c r="XFD228" s="551"/>
    </row>
    <row r="229" spans="1:16384" s="557" customFormat="1" ht="12">
      <c r="A229" s="544"/>
      <c r="B229" s="544"/>
      <c r="C229" s="544"/>
      <c r="D229" s="554" t="s">
        <v>370</v>
      </c>
      <c r="E229" s="554"/>
      <c r="F229" s="555"/>
      <c r="G229" s="555"/>
      <c r="H229" s="556"/>
      <c r="I229" s="556"/>
      <c r="J229" s="556"/>
      <c r="K229" s="554"/>
      <c r="L229" s="752">
        <f>L213-L222</f>
        <v>3215552836</v>
      </c>
      <c r="M229" s="752"/>
      <c r="N229" s="752"/>
      <c r="O229" s="752"/>
      <c r="P229" s="752"/>
      <c r="Q229" s="560"/>
      <c r="R229" s="752">
        <f>R213-R222</f>
        <v>11043537691</v>
      </c>
      <c r="S229" s="752"/>
      <c r="T229" s="752"/>
      <c r="U229" s="752"/>
      <c r="V229" s="560"/>
      <c r="W229" s="752">
        <f>W213-W222</f>
        <v>283581417</v>
      </c>
      <c r="X229" s="752"/>
      <c r="Y229" s="752"/>
      <c r="Z229" s="752"/>
      <c r="AA229" s="752"/>
      <c r="AB229" s="558"/>
      <c r="AC229" s="752">
        <f>AC213-AC222</f>
        <v>32552931</v>
      </c>
      <c r="AD229" s="752"/>
      <c r="AE229" s="752"/>
      <c r="AF229" s="752"/>
      <c r="AG229" s="752"/>
      <c r="AH229" s="558"/>
      <c r="AI229" s="755">
        <f>L229+R229+W229+AC229</f>
        <v>14575224875</v>
      </c>
      <c r="AJ229" s="755"/>
      <c r="AK229" s="755"/>
      <c r="AL229" s="755"/>
      <c r="AM229" s="551"/>
      <c r="AN229" s="551"/>
      <c r="AO229" s="552"/>
      <c r="AP229" s="552"/>
      <c r="AQ229" s="544"/>
      <c r="AR229" s="544"/>
      <c r="AS229" s="544"/>
      <c r="AT229" s="551"/>
      <c r="AU229" s="551"/>
      <c r="AV229" s="552"/>
      <c r="AW229" s="552"/>
      <c r="AX229" s="544"/>
      <c r="AY229" s="544"/>
      <c r="AZ229" s="544"/>
      <c r="BA229" s="551"/>
      <c r="BB229" s="551"/>
      <c r="BC229" s="552"/>
      <c r="BD229" s="552"/>
      <c r="BE229" s="544"/>
      <c r="BF229" s="544"/>
      <c r="BG229" s="544"/>
      <c r="BH229" s="551"/>
      <c r="BI229" s="551"/>
      <c r="BJ229" s="552"/>
      <c r="BK229" s="552"/>
      <c r="BL229" s="544"/>
      <c r="BM229" s="544"/>
      <c r="BN229" s="544"/>
      <c r="BO229" s="551"/>
      <c r="BP229" s="551"/>
      <c r="BQ229" s="552"/>
      <c r="BR229" s="552"/>
      <c r="BS229" s="544"/>
      <c r="BT229" s="544"/>
      <c r="BU229" s="544"/>
      <c r="BV229" s="551"/>
      <c r="BW229" s="551"/>
      <c r="BX229" s="552"/>
      <c r="BY229" s="552"/>
      <c r="BZ229" s="544"/>
      <c r="CA229" s="544"/>
      <c r="CB229" s="544"/>
      <c r="CC229" s="551"/>
      <c r="CD229" s="551"/>
      <c r="CE229" s="552"/>
      <c r="CF229" s="552"/>
      <c r="CG229" s="544"/>
      <c r="CH229" s="544"/>
      <c r="CI229" s="544"/>
      <c r="CJ229" s="551"/>
      <c r="CK229" s="551"/>
      <c r="CL229" s="552"/>
      <c r="CM229" s="552"/>
      <c r="CN229" s="544"/>
      <c r="CO229" s="544"/>
      <c r="CP229" s="544"/>
      <c r="CQ229" s="551"/>
      <c r="CR229" s="551"/>
      <c r="CS229" s="552"/>
      <c r="CT229" s="552"/>
      <c r="CU229" s="544"/>
      <c r="CV229" s="544"/>
      <c r="CW229" s="544"/>
      <c r="CX229" s="551"/>
      <c r="CY229" s="551"/>
      <c r="CZ229" s="552"/>
      <c r="DA229" s="552"/>
      <c r="DB229" s="544"/>
      <c r="DC229" s="544"/>
      <c r="DD229" s="544"/>
      <c r="DE229" s="551"/>
      <c r="DF229" s="551"/>
      <c r="DG229" s="552"/>
      <c r="DH229" s="552"/>
      <c r="DI229" s="544"/>
      <c r="DJ229" s="544"/>
      <c r="DK229" s="544"/>
      <c r="DL229" s="551"/>
      <c r="DM229" s="551"/>
      <c r="DN229" s="552"/>
      <c r="DO229" s="552"/>
      <c r="DP229" s="544"/>
      <c r="DQ229" s="544"/>
      <c r="DR229" s="544"/>
      <c r="DS229" s="551"/>
      <c r="DT229" s="551"/>
      <c r="DU229" s="552"/>
      <c r="DV229" s="552"/>
      <c r="DW229" s="544"/>
      <c r="DX229" s="544"/>
      <c r="DY229" s="544"/>
      <c r="DZ229" s="551"/>
      <c r="EA229" s="551"/>
      <c r="EB229" s="552"/>
      <c r="EC229" s="552"/>
      <c r="ED229" s="544"/>
      <c r="EE229" s="544"/>
      <c r="EF229" s="544"/>
      <c r="EG229" s="551"/>
      <c r="EH229" s="551"/>
      <c r="EI229" s="552"/>
      <c r="EJ229" s="552"/>
      <c r="EK229" s="544"/>
      <c r="EL229" s="544"/>
      <c r="EM229" s="544"/>
      <c r="EN229" s="551"/>
      <c r="EO229" s="551"/>
      <c r="EP229" s="552"/>
      <c r="EQ229" s="552"/>
      <c r="ER229" s="544"/>
      <c r="ES229" s="544"/>
      <c r="ET229" s="544"/>
      <c r="EU229" s="551"/>
      <c r="EV229" s="551"/>
      <c r="EW229" s="552"/>
      <c r="EX229" s="552"/>
      <c r="EY229" s="544"/>
      <c r="EZ229" s="544"/>
      <c r="FA229" s="544"/>
      <c r="FB229" s="551"/>
      <c r="FC229" s="551"/>
      <c r="FD229" s="552"/>
      <c r="FE229" s="552"/>
      <c r="FF229" s="544"/>
      <c r="FG229" s="544"/>
      <c r="FH229" s="544"/>
      <c r="FI229" s="551"/>
      <c r="FJ229" s="551"/>
      <c r="FK229" s="552"/>
      <c r="FL229" s="552"/>
      <c r="FM229" s="544"/>
      <c r="FN229" s="544"/>
      <c r="FO229" s="544"/>
      <c r="FP229" s="551"/>
      <c r="FQ229" s="551"/>
      <c r="FR229" s="552"/>
      <c r="FS229" s="552"/>
      <c r="FT229" s="544"/>
      <c r="FU229" s="544"/>
      <c r="FV229" s="544"/>
      <c r="FW229" s="551"/>
      <c r="FX229" s="551"/>
      <c r="FY229" s="552"/>
      <c r="FZ229" s="552"/>
      <c r="GA229" s="544"/>
      <c r="GB229" s="544"/>
      <c r="GC229" s="544"/>
      <c r="GD229" s="551"/>
      <c r="GE229" s="551"/>
      <c r="GF229" s="552"/>
      <c r="GG229" s="552"/>
      <c r="GH229" s="544"/>
      <c r="GI229" s="544"/>
      <c r="GJ229" s="544"/>
      <c r="GK229" s="551"/>
      <c r="GL229" s="551"/>
      <c r="GM229" s="552"/>
      <c r="GN229" s="552"/>
      <c r="GO229" s="544"/>
      <c r="GP229" s="544"/>
      <c r="GQ229" s="544"/>
      <c r="GR229" s="551"/>
      <c r="GS229" s="551"/>
      <c r="GT229" s="552"/>
      <c r="GU229" s="552"/>
      <c r="GV229" s="544"/>
      <c r="GW229" s="544"/>
      <c r="GX229" s="544"/>
      <c r="GY229" s="551"/>
      <c r="GZ229" s="551"/>
      <c r="HA229" s="552"/>
      <c r="HB229" s="552"/>
      <c r="HC229" s="544"/>
      <c r="HD229" s="544"/>
      <c r="HE229" s="544"/>
      <c r="HF229" s="551"/>
      <c r="HG229" s="551"/>
      <c r="HH229" s="552"/>
      <c r="HI229" s="552"/>
      <c r="HJ229" s="544"/>
      <c r="HK229" s="544"/>
      <c r="HL229" s="544"/>
      <c r="HM229" s="551"/>
      <c r="HN229" s="551"/>
      <c r="HO229" s="552"/>
      <c r="HP229" s="552"/>
      <c r="HQ229" s="544"/>
      <c r="HR229" s="544"/>
      <c r="HS229" s="544"/>
      <c r="HT229" s="551"/>
      <c r="HU229" s="551"/>
      <c r="HV229" s="552"/>
      <c r="HW229" s="552"/>
      <c r="HX229" s="544"/>
      <c r="HY229" s="544"/>
      <c r="HZ229" s="544"/>
      <c r="IA229" s="551"/>
      <c r="IB229" s="551"/>
      <c r="IC229" s="552"/>
      <c r="ID229" s="552"/>
      <c r="IE229" s="544"/>
      <c r="IF229" s="544"/>
      <c r="IG229" s="544"/>
      <c r="IH229" s="551"/>
      <c r="II229" s="551"/>
      <c r="IJ229" s="552"/>
      <c r="IK229" s="552"/>
      <c r="IL229" s="544"/>
      <c r="IM229" s="544"/>
      <c r="IN229" s="544"/>
      <c r="IO229" s="551"/>
      <c r="IP229" s="551"/>
      <c r="IQ229" s="552"/>
      <c r="IR229" s="552"/>
      <c r="IS229" s="544"/>
      <c r="IT229" s="544"/>
      <c r="IU229" s="544"/>
      <c r="IV229" s="551"/>
      <c r="IW229" s="551"/>
      <c r="IX229" s="552"/>
      <c r="IY229" s="552"/>
      <c r="IZ229" s="544"/>
      <c r="JA229" s="544"/>
      <c r="JB229" s="544"/>
      <c r="JC229" s="551"/>
      <c r="JD229" s="551"/>
      <c r="JE229" s="552"/>
      <c r="JF229" s="552"/>
      <c r="JG229" s="544"/>
      <c r="JH229" s="544"/>
      <c r="JI229" s="544"/>
      <c r="JJ229" s="551"/>
      <c r="JK229" s="551"/>
      <c r="JL229" s="552"/>
      <c r="JM229" s="552"/>
      <c r="JN229" s="544"/>
      <c r="JO229" s="544"/>
      <c r="JP229" s="544"/>
      <c r="JQ229" s="551"/>
      <c r="JR229" s="551"/>
      <c r="JS229" s="552"/>
      <c r="JT229" s="552"/>
      <c r="JU229" s="544"/>
      <c r="JV229" s="544"/>
      <c r="JW229" s="544"/>
      <c r="JX229" s="551"/>
      <c r="JY229" s="551"/>
      <c r="JZ229" s="552"/>
      <c r="KA229" s="552"/>
      <c r="KB229" s="544"/>
      <c r="KC229" s="544"/>
      <c r="KD229" s="544"/>
      <c r="KE229" s="551"/>
      <c r="KF229" s="551"/>
      <c r="KG229" s="552"/>
      <c r="KH229" s="552"/>
      <c r="KI229" s="544"/>
      <c r="KJ229" s="544"/>
      <c r="KK229" s="544"/>
      <c r="KL229" s="551"/>
      <c r="KM229" s="551"/>
      <c r="KN229" s="552"/>
      <c r="KO229" s="552"/>
      <c r="KP229" s="544"/>
      <c r="KQ229" s="544"/>
      <c r="KR229" s="544"/>
      <c r="KS229" s="551"/>
      <c r="KT229" s="551"/>
      <c r="KU229" s="552"/>
      <c r="KV229" s="552"/>
      <c r="KW229" s="544"/>
      <c r="KX229" s="544"/>
      <c r="KY229" s="544"/>
      <c r="KZ229" s="551"/>
      <c r="LA229" s="551"/>
      <c r="LB229" s="552"/>
      <c r="LC229" s="552"/>
      <c r="LD229" s="544"/>
      <c r="LE229" s="544"/>
      <c r="LF229" s="544"/>
      <c r="LG229" s="551"/>
      <c r="LH229" s="551"/>
      <c r="LI229" s="552"/>
      <c r="LJ229" s="552"/>
      <c r="LK229" s="544"/>
      <c r="LL229" s="544"/>
      <c r="LM229" s="544"/>
      <c r="LN229" s="551"/>
      <c r="LO229" s="551"/>
      <c r="LP229" s="552"/>
      <c r="LQ229" s="552"/>
      <c r="LR229" s="544"/>
      <c r="LS229" s="544"/>
      <c r="LT229" s="544"/>
      <c r="LU229" s="551"/>
      <c r="LV229" s="551"/>
      <c r="LW229" s="552"/>
      <c r="LX229" s="552"/>
      <c r="LY229" s="544"/>
      <c r="LZ229" s="544"/>
      <c r="MA229" s="544"/>
      <c r="MB229" s="551"/>
      <c r="MC229" s="551"/>
      <c r="MD229" s="552"/>
      <c r="ME229" s="552"/>
      <c r="MF229" s="544"/>
      <c r="MG229" s="544"/>
      <c r="MH229" s="544"/>
      <c r="MI229" s="551"/>
      <c r="MJ229" s="551"/>
      <c r="MK229" s="552"/>
      <c r="ML229" s="552"/>
      <c r="MM229" s="544"/>
      <c r="MN229" s="544"/>
      <c r="MO229" s="544"/>
      <c r="MP229" s="551"/>
      <c r="MQ229" s="551"/>
      <c r="MR229" s="552"/>
      <c r="MS229" s="552"/>
      <c r="MT229" s="544"/>
      <c r="MU229" s="544"/>
      <c r="MV229" s="544"/>
      <c r="MW229" s="551"/>
      <c r="MX229" s="551"/>
      <c r="MY229" s="552"/>
      <c r="MZ229" s="552"/>
      <c r="NA229" s="544"/>
      <c r="NB229" s="544"/>
      <c r="NC229" s="544"/>
      <c r="ND229" s="551"/>
      <c r="NE229" s="551"/>
      <c r="NF229" s="552"/>
      <c r="NG229" s="552"/>
      <c r="NH229" s="544"/>
      <c r="NI229" s="544"/>
      <c r="NJ229" s="544"/>
      <c r="NK229" s="551"/>
      <c r="NL229" s="551"/>
      <c r="NM229" s="552"/>
      <c r="NN229" s="552"/>
      <c r="NO229" s="544"/>
      <c r="NP229" s="544"/>
      <c r="NQ229" s="544"/>
      <c r="NR229" s="551"/>
      <c r="NS229" s="551"/>
      <c r="NT229" s="552"/>
      <c r="NU229" s="552"/>
      <c r="NV229" s="544"/>
      <c r="NW229" s="544"/>
      <c r="NX229" s="544"/>
      <c r="NY229" s="551"/>
      <c r="NZ229" s="551"/>
      <c r="OA229" s="552"/>
      <c r="OB229" s="552"/>
      <c r="OC229" s="544"/>
      <c r="OD229" s="544"/>
      <c r="OE229" s="544"/>
      <c r="OF229" s="551"/>
      <c r="OG229" s="551"/>
      <c r="OH229" s="552"/>
      <c r="OI229" s="552"/>
      <c r="OJ229" s="544"/>
      <c r="OK229" s="544"/>
      <c r="OL229" s="544"/>
      <c r="OM229" s="551"/>
      <c r="ON229" s="551"/>
      <c r="OO229" s="552"/>
      <c r="OP229" s="552"/>
      <c r="OQ229" s="544"/>
      <c r="OR229" s="544"/>
      <c r="OS229" s="544"/>
      <c r="OT229" s="551"/>
      <c r="OU229" s="551"/>
      <c r="OV229" s="552"/>
      <c r="OW229" s="552"/>
      <c r="OX229" s="544"/>
      <c r="OY229" s="544"/>
      <c r="OZ229" s="544"/>
      <c r="PA229" s="551"/>
      <c r="PB229" s="551"/>
      <c r="PC229" s="552"/>
      <c r="PD229" s="552"/>
      <c r="PE229" s="544"/>
      <c r="PF229" s="544"/>
      <c r="PG229" s="544"/>
      <c r="PH229" s="551"/>
      <c r="PI229" s="551"/>
      <c r="PJ229" s="552"/>
      <c r="PK229" s="552"/>
      <c r="PL229" s="544"/>
      <c r="PM229" s="544"/>
      <c r="PN229" s="544"/>
      <c r="PO229" s="551"/>
      <c r="PP229" s="551"/>
      <c r="PQ229" s="552"/>
      <c r="PR229" s="552"/>
      <c r="PS229" s="544"/>
      <c r="PT229" s="544"/>
      <c r="PU229" s="544"/>
      <c r="PV229" s="551"/>
      <c r="PW229" s="551"/>
      <c r="PX229" s="552"/>
      <c r="PY229" s="552"/>
      <c r="PZ229" s="544"/>
      <c r="QA229" s="544"/>
      <c r="QB229" s="544"/>
      <c r="QC229" s="551"/>
      <c r="QD229" s="551"/>
      <c r="QE229" s="552"/>
      <c r="QF229" s="552"/>
      <c r="QG229" s="544"/>
      <c r="QH229" s="544"/>
      <c r="QI229" s="544"/>
      <c r="QJ229" s="551"/>
      <c r="QK229" s="551"/>
      <c r="QL229" s="552"/>
      <c r="QM229" s="552"/>
      <c r="QN229" s="544"/>
      <c r="QO229" s="544"/>
      <c r="QP229" s="544"/>
      <c r="QQ229" s="551"/>
      <c r="QR229" s="551"/>
      <c r="QS229" s="552"/>
      <c r="QT229" s="552"/>
      <c r="QU229" s="544"/>
      <c r="QV229" s="544"/>
      <c r="QW229" s="544"/>
      <c r="QX229" s="551"/>
      <c r="QY229" s="551"/>
      <c r="QZ229" s="552"/>
      <c r="RA229" s="552"/>
      <c r="RB229" s="544"/>
      <c r="RC229" s="544"/>
      <c r="RD229" s="544"/>
      <c r="RE229" s="551"/>
      <c r="RF229" s="551"/>
      <c r="RG229" s="552"/>
      <c r="RH229" s="552"/>
      <c r="RI229" s="544"/>
      <c r="RJ229" s="544"/>
      <c r="RK229" s="544"/>
      <c r="RL229" s="551"/>
      <c r="RM229" s="551"/>
      <c r="RN229" s="552"/>
      <c r="RO229" s="552"/>
      <c r="RP229" s="544"/>
      <c r="RQ229" s="544"/>
      <c r="RR229" s="544"/>
      <c r="RS229" s="551"/>
      <c r="RT229" s="551"/>
      <c r="RU229" s="552"/>
      <c r="RV229" s="552"/>
      <c r="RW229" s="544"/>
      <c r="RX229" s="544"/>
      <c r="RY229" s="544"/>
      <c r="RZ229" s="551"/>
      <c r="SA229" s="551"/>
      <c r="SB229" s="552"/>
      <c r="SC229" s="552"/>
      <c r="SD229" s="544"/>
      <c r="SE229" s="544"/>
      <c r="SF229" s="544"/>
      <c r="SG229" s="551"/>
      <c r="SH229" s="551"/>
      <c r="SI229" s="552"/>
      <c r="SJ229" s="552"/>
      <c r="SK229" s="544"/>
      <c r="SL229" s="544"/>
      <c r="SM229" s="544"/>
      <c r="SN229" s="551"/>
      <c r="SO229" s="551"/>
      <c r="SP229" s="552"/>
      <c r="SQ229" s="552"/>
      <c r="SR229" s="544"/>
      <c r="SS229" s="544"/>
      <c r="ST229" s="544"/>
      <c r="SU229" s="551"/>
      <c r="SV229" s="551"/>
      <c r="SW229" s="552"/>
      <c r="SX229" s="552"/>
      <c r="SY229" s="544"/>
      <c r="SZ229" s="544"/>
      <c r="TA229" s="544"/>
      <c r="TB229" s="551"/>
      <c r="TC229" s="551"/>
      <c r="TD229" s="552"/>
      <c r="TE229" s="552"/>
      <c r="TF229" s="544"/>
      <c r="TG229" s="544"/>
      <c r="TH229" s="544"/>
      <c r="TI229" s="551"/>
      <c r="TJ229" s="551"/>
      <c r="TK229" s="552"/>
      <c r="TL229" s="552"/>
      <c r="TM229" s="544"/>
      <c r="TN229" s="544"/>
      <c r="TO229" s="544"/>
      <c r="TP229" s="551"/>
      <c r="TQ229" s="551"/>
      <c r="TR229" s="552"/>
      <c r="TS229" s="552"/>
      <c r="TT229" s="544"/>
      <c r="TU229" s="544"/>
      <c r="TV229" s="544"/>
      <c r="TW229" s="551"/>
      <c r="TX229" s="551"/>
      <c r="TY229" s="552"/>
      <c r="TZ229" s="552"/>
      <c r="UA229" s="544"/>
      <c r="UB229" s="544"/>
      <c r="UC229" s="544"/>
      <c r="UD229" s="551"/>
      <c r="UE229" s="551"/>
      <c r="UF229" s="552"/>
      <c r="UG229" s="552"/>
      <c r="UH229" s="544"/>
      <c r="UI229" s="544"/>
      <c r="UJ229" s="544"/>
      <c r="UK229" s="551"/>
      <c r="UL229" s="551"/>
      <c r="UM229" s="552"/>
      <c r="UN229" s="552"/>
      <c r="UO229" s="544"/>
      <c r="UP229" s="544"/>
      <c r="UQ229" s="544"/>
      <c r="UR229" s="551"/>
      <c r="US229" s="551"/>
      <c r="UT229" s="552"/>
      <c r="UU229" s="552"/>
      <c r="UV229" s="544"/>
      <c r="UW229" s="544"/>
      <c r="UX229" s="544"/>
      <c r="UY229" s="551"/>
      <c r="UZ229" s="551"/>
      <c r="VA229" s="552"/>
      <c r="VB229" s="552"/>
      <c r="VC229" s="544"/>
      <c r="VD229" s="544"/>
      <c r="VE229" s="544"/>
      <c r="VF229" s="551"/>
      <c r="VG229" s="551"/>
      <c r="VH229" s="552"/>
      <c r="VI229" s="552"/>
      <c r="VJ229" s="544"/>
      <c r="VK229" s="544"/>
      <c r="VL229" s="544"/>
      <c r="VM229" s="551"/>
      <c r="VN229" s="551"/>
      <c r="VO229" s="552"/>
      <c r="VP229" s="552"/>
      <c r="VQ229" s="544"/>
      <c r="VR229" s="544"/>
      <c r="VS229" s="544"/>
      <c r="VT229" s="551"/>
      <c r="VU229" s="551"/>
      <c r="VV229" s="552"/>
      <c r="VW229" s="552"/>
      <c r="VX229" s="544"/>
      <c r="VY229" s="544"/>
      <c r="VZ229" s="544"/>
      <c r="WA229" s="551"/>
      <c r="WB229" s="551"/>
      <c r="WC229" s="552"/>
      <c r="WD229" s="552"/>
      <c r="WE229" s="544"/>
      <c r="WF229" s="544"/>
      <c r="WG229" s="544"/>
      <c r="WH229" s="551"/>
      <c r="WI229" s="551"/>
      <c r="WJ229" s="552"/>
      <c r="WK229" s="552"/>
      <c r="WL229" s="544"/>
      <c r="WM229" s="544"/>
      <c r="WN229" s="544"/>
      <c r="WO229" s="551"/>
      <c r="WP229" s="551"/>
      <c r="WQ229" s="552"/>
      <c r="WR229" s="552"/>
      <c r="WS229" s="544"/>
      <c r="WT229" s="544"/>
      <c r="WU229" s="544"/>
      <c r="WV229" s="551"/>
      <c r="WW229" s="551"/>
      <c r="WX229" s="552"/>
      <c r="WY229" s="552"/>
      <c r="WZ229" s="544"/>
      <c r="XA229" s="544"/>
      <c r="XB229" s="544"/>
      <c r="XC229" s="551"/>
      <c r="XD229" s="551"/>
      <c r="XE229" s="552"/>
      <c r="XF229" s="552"/>
      <c r="XG229" s="544"/>
      <c r="XH229" s="544"/>
      <c r="XI229" s="544"/>
      <c r="XJ229" s="551"/>
      <c r="XK229" s="551"/>
      <c r="XL229" s="552"/>
      <c r="XM229" s="552"/>
      <c r="XN229" s="544"/>
      <c r="XO229" s="544"/>
      <c r="XP229" s="544"/>
      <c r="XQ229" s="551"/>
      <c r="XR229" s="551"/>
      <c r="XS229" s="552"/>
      <c r="XT229" s="552"/>
      <c r="XU229" s="544"/>
      <c r="XV229" s="544"/>
      <c r="XW229" s="544"/>
      <c r="XX229" s="551"/>
      <c r="XY229" s="551"/>
      <c r="XZ229" s="552"/>
      <c r="YA229" s="552"/>
      <c r="YB229" s="544"/>
      <c r="YC229" s="544"/>
      <c r="YD229" s="544"/>
      <c r="YE229" s="551"/>
      <c r="YF229" s="551"/>
      <c r="YG229" s="552"/>
      <c r="YH229" s="552"/>
      <c r="YI229" s="544"/>
      <c r="YJ229" s="544"/>
      <c r="YK229" s="544"/>
      <c r="YL229" s="551"/>
      <c r="YM229" s="551"/>
      <c r="YN229" s="552"/>
      <c r="YO229" s="552"/>
      <c r="YP229" s="544"/>
      <c r="YQ229" s="544"/>
      <c r="YR229" s="544"/>
      <c r="YS229" s="551"/>
      <c r="YT229" s="551"/>
      <c r="YU229" s="552"/>
      <c r="YV229" s="552"/>
      <c r="YW229" s="544"/>
      <c r="YX229" s="544"/>
      <c r="YY229" s="544"/>
      <c r="YZ229" s="551"/>
      <c r="ZA229" s="551"/>
      <c r="ZB229" s="552"/>
      <c r="ZC229" s="552"/>
      <c r="ZD229" s="544"/>
      <c r="ZE229" s="544"/>
      <c r="ZF229" s="544"/>
      <c r="ZG229" s="551"/>
      <c r="ZH229" s="551"/>
      <c r="ZI229" s="552"/>
      <c r="ZJ229" s="552"/>
      <c r="ZK229" s="544"/>
      <c r="ZL229" s="544"/>
      <c r="ZM229" s="544"/>
      <c r="ZN229" s="551"/>
      <c r="ZO229" s="551"/>
      <c r="ZP229" s="552"/>
      <c r="ZQ229" s="552"/>
      <c r="ZR229" s="544"/>
      <c r="ZS229" s="544"/>
      <c r="ZT229" s="544"/>
      <c r="ZU229" s="551"/>
      <c r="ZV229" s="551"/>
      <c r="ZW229" s="552"/>
      <c r="ZX229" s="552"/>
      <c r="ZY229" s="544"/>
      <c r="ZZ229" s="544"/>
      <c r="AAA229" s="544"/>
      <c r="AAB229" s="551"/>
      <c r="AAC229" s="551"/>
      <c r="AAD229" s="552"/>
      <c r="AAE229" s="552"/>
      <c r="AAF229" s="544"/>
      <c r="AAG229" s="544"/>
      <c r="AAH229" s="544"/>
      <c r="AAI229" s="551"/>
      <c r="AAJ229" s="551"/>
      <c r="AAK229" s="552"/>
      <c r="AAL229" s="552"/>
      <c r="AAM229" s="544"/>
      <c r="AAN229" s="544"/>
      <c r="AAO229" s="544"/>
      <c r="AAP229" s="551"/>
      <c r="AAQ229" s="551"/>
      <c r="AAR229" s="552"/>
      <c r="AAS229" s="552"/>
      <c r="AAT229" s="544"/>
      <c r="AAU229" s="544"/>
      <c r="AAV229" s="544"/>
      <c r="AAW229" s="551"/>
      <c r="AAX229" s="551"/>
      <c r="AAY229" s="552"/>
      <c r="AAZ229" s="552"/>
      <c r="ABA229" s="544"/>
      <c r="ABB229" s="544"/>
      <c r="ABC229" s="544"/>
      <c r="ABD229" s="551"/>
      <c r="ABE229" s="551"/>
      <c r="ABF229" s="552"/>
      <c r="ABG229" s="552"/>
      <c r="ABH229" s="544"/>
      <c r="ABI229" s="544"/>
      <c r="ABJ229" s="544"/>
      <c r="ABK229" s="551"/>
      <c r="ABL229" s="551"/>
      <c r="ABM229" s="552"/>
      <c r="ABN229" s="552"/>
      <c r="ABO229" s="544"/>
      <c r="ABP229" s="544"/>
      <c r="ABQ229" s="544"/>
      <c r="ABR229" s="551"/>
      <c r="ABS229" s="551"/>
      <c r="ABT229" s="552"/>
      <c r="ABU229" s="552"/>
      <c r="ABV229" s="544"/>
      <c r="ABW229" s="544"/>
      <c r="ABX229" s="544"/>
      <c r="ABY229" s="551"/>
      <c r="ABZ229" s="551"/>
      <c r="ACA229" s="552"/>
      <c r="ACB229" s="552"/>
      <c r="ACC229" s="544"/>
      <c r="ACD229" s="544"/>
      <c r="ACE229" s="544"/>
      <c r="ACF229" s="551"/>
      <c r="ACG229" s="551"/>
      <c r="ACH229" s="552"/>
      <c r="ACI229" s="552"/>
      <c r="ACJ229" s="544"/>
      <c r="ACK229" s="544"/>
      <c r="ACL229" s="544"/>
      <c r="ACM229" s="551"/>
      <c r="ACN229" s="551"/>
      <c r="ACO229" s="552"/>
      <c r="ACP229" s="552"/>
      <c r="ACQ229" s="544"/>
      <c r="ACR229" s="544"/>
      <c r="ACS229" s="544"/>
      <c r="ACT229" s="551"/>
      <c r="ACU229" s="551"/>
      <c r="ACV229" s="552"/>
      <c r="ACW229" s="552"/>
      <c r="ACX229" s="544"/>
      <c r="ACY229" s="544"/>
      <c r="ACZ229" s="544"/>
      <c r="ADA229" s="551"/>
      <c r="ADB229" s="551"/>
      <c r="ADC229" s="552"/>
      <c r="ADD229" s="552"/>
      <c r="ADE229" s="544"/>
      <c r="ADF229" s="544"/>
      <c r="ADG229" s="544"/>
      <c r="ADH229" s="551"/>
      <c r="ADI229" s="551"/>
      <c r="ADJ229" s="552"/>
      <c r="ADK229" s="552"/>
      <c r="ADL229" s="544"/>
      <c r="ADM229" s="544"/>
      <c r="ADN229" s="544"/>
      <c r="ADO229" s="551"/>
      <c r="ADP229" s="551"/>
      <c r="ADQ229" s="552"/>
      <c r="ADR229" s="552"/>
      <c r="ADS229" s="544"/>
      <c r="ADT229" s="544"/>
      <c r="ADU229" s="544"/>
      <c r="ADV229" s="551"/>
      <c r="ADW229" s="551"/>
      <c r="ADX229" s="552"/>
      <c r="ADY229" s="552"/>
      <c r="ADZ229" s="544"/>
      <c r="AEA229" s="544"/>
      <c r="AEB229" s="544"/>
      <c r="AEC229" s="551"/>
      <c r="AED229" s="551"/>
      <c r="AEE229" s="552"/>
      <c r="AEF229" s="552"/>
      <c r="AEG229" s="544"/>
      <c r="AEH229" s="544"/>
      <c r="AEI229" s="544"/>
      <c r="AEJ229" s="551"/>
      <c r="AEK229" s="551"/>
      <c r="AEL229" s="552"/>
      <c r="AEM229" s="552"/>
      <c r="AEN229" s="544"/>
      <c r="AEO229" s="544"/>
      <c r="AEP229" s="544"/>
      <c r="AEQ229" s="551"/>
      <c r="AER229" s="551"/>
      <c r="AES229" s="552"/>
      <c r="AET229" s="552"/>
      <c r="AEU229" s="544"/>
      <c r="AEV229" s="544"/>
      <c r="AEW229" s="544"/>
      <c r="AEX229" s="551"/>
      <c r="AEY229" s="551"/>
      <c r="AEZ229" s="552"/>
      <c r="AFA229" s="552"/>
      <c r="AFB229" s="544"/>
      <c r="AFC229" s="544"/>
      <c r="AFD229" s="544"/>
      <c r="AFE229" s="551"/>
      <c r="AFF229" s="551"/>
      <c r="AFG229" s="552"/>
      <c r="AFH229" s="552"/>
      <c r="AFI229" s="544"/>
      <c r="AFJ229" s="544"/>
      <c r="AFK229" s="544"/>
      <c r="AFL229" s="551"/>
      <c r="AFM229" s="551"/>
      <c r="AFN229" s="552"/>
      <c r="AFO229" s="552"/>
      <c r="AFP229" s="544"/>
      <c r="AFQ229" s="544"/>
      <c r="AFR229" s="544"/>
      <c r="AFS229" s="551"/>
      <c r="AFT229" s="551"/>
      <c r="AFU229" s="552"/>
      <c r="AFV229" s="552"/>
      <c r="AFW229" s="544"/>
      <c r="AFX229" s="544"/>
      <c r="AFY229" s="544"/>
      <c r="AFZ229" s="551"/>
      <c r="AGA229" s="551"/>
      <c r="AGB229" s="552"/>
      <c r="AGC229" s="552"/>
      <c r="AGD229" s="544"/>
      <c r="AGE229" s="544"/>
      <c r="AGF229" s="544"/>
      <c r="AGG229" s="551"/>
      <c r="AGH229" s="551"/>
      <c r="AGI229" s="552"/>
      <c r="AGJ229" s="552"/>
      <c r="AGK229" s="544"/>
      <c r="AGL229" s="544"/>
      <c r="AGM229" s="544"/>
      <c r="AGN229" s="551"/>
      <c r="AGO229" s="551"/>
      <c r="AGP229" s="552"/>
      <c r="AGQ229" s="552"/>
      <c r="AGR229" s="544"/>
      <c r="AGS229" s="544"/>
      <c r="AGT229" s="544"/>
      <c r="AGU229" s="551"/>
      <c r="AGV229" s="551"/>
      <c r="AGW229" s="552"/>
      <c r="AGX229" s="552"/>
      <c r="AGY229" s="544"/>
      <c r="AGZ229" s="544"/>
      <c r="AHA229" s="544"/>
      <c r="AHB229" s="551"/>
      <c r="AHC229" s="551"/>
      <c r="AHD229" s="552"/>
      <c r="AHE229" s="552"/>
      <c r="AHF229" s="544"/>
      <c r="AHG229" s="544"/>
      <c r="AHH229" s="544"/>
      <c r="AHI229" s="551"/>
      <c r="AHJ229" s="551"/>
      <c r="AHK229" s="552"/>
      <c r="AHL229" s="552"/>
      <c r="AHM229" s="544"/>
      <c r="AHN229" s="544"/>
      <c r="AHO229" s="544"/>
      <c r="AHP229" s="551"/>
      <c r="AHQ229" s="551"/>
      <c r="AHR229" s="552"/>
      <c r="AHS229" s="552"/>
      <c r="AHT229" s="544"/>
      <c r="AHU229" s="544"/>
      <c r="AHV229" s="544"/>
      <c r="AHW229" s="551"/>
      <c r="AHX229" s="551"/>
      <c r="AHY229" s="552"/>
      <c r="AHZ229" s="552"/>
      <c r="AIA229" s="544"/>
      <c r="AIB229" s="544"/>
      <c r="AIC229" s="544"/>
      <c r="AID229" s="551"/>
      <c r="AIE229" s="551"/>
      <c r="AIF229" s="552"/>
      <c r="AIG229" s="552"/>
      <c r="AIH229" s="544"/>
      <c r="AII229" s="544"/>
      <c r="AIJ229" s="544"/>
      <c r="AIK229" s="551"/>
      <c r="AIL229" s="551"/>
      <c r="AIM229" s="552"/>
      <c r="AIN229" s="552"/>
      <c r="AIO229" s="544"/>
      <c r="AIP229" s="544"/>
      <c r="AIQ229" s="544"/>
      <c r="AIR229" s="551"/>
      <c r="AIS229" s="551"/>
      <c r="AIT229" s="552"/>
      <c r="AIU229" s="552"/>
      <c r="AIV229" s="544"/>
      <c r="AIW229" s="544"/>
      <c r="AIX229" s="544"/>
      <c r="AIY229" s="551"/>
      <c r="AIZ229" s="551"/>
      <c r="AJA229" s="552"/>
      <c r="AJB229" s="552"/>
      <c r="AJC229" s="544"/>
      <c r="AJD229" s="544"/>
      <c r="AJE229" s="544"/>
      <c r="AJF229" s="551"/>
      <c r="AJG229" s="551"/>
      <c r="AJH229" s="552"/>
      <c r="AJI229" s="552"/>
      <c r="AJJ229" s="544"/>
      <c r="AJK229" s="544"/>
      <c r="AJL229" s="544"/>
      <c r="AJM229" s="551"/>
      <c r="AJN229" s="551"/>
      <c r="AJO229" s="552"/>
      <c r="AJP229" s="552"/>
      <c r="AJQ229" s="544"/>
      <c r="AJR229" s="544"/>
      <c r="AJS229" s="544"/>
      <c r="AJT229" s="551"/>
      <c r="AJU229" s="551"/>
      <c r="AJV229" s="552"/>
      <c r="AJW229" s="552"/>
      <c r="AJX229" s="544"/>
      <c r="AJY229" s="544"/>
      <c r="AJZ229" s="544"/>
      <c r="AKA229" s="551"/>
      <c r="AKB229" s="551"/>
      <c r="AKC229" s="552"/>
      <c r="AKD229" s="552"/>
      <c r="AKE229" s="544"/>
      <c r="AKF229" s="544"/>
      <c r="AKG229" s="544"/>
      <c r="AKH229" s="551"/>
      <c r="AKI229" s="551"/>
      <c r="AKJ229" s="552"/>
      <c r="AKK229" s="552"/>
      <c r="AKL229" s="544"/>
      <c r="AKM229" s="544"/>
      <c r="AKN229" s="544"/>
      <c r="AKO229" s="551"/>
      <c r="AKP229" s="551"/>
      <c r="AKQ229" s="552"/>
      <c r="AKR229" s="552"/>
      <c r="AKS229" s="544"/>
      <c r="AKT229" s="544"/>
      <c r="AKU229" s="544"/>
      <c r="AKV229" s="551"/>
      <c r="AKW229" s="551"/>
      <c r="AKX229" s="552"/>
      <c r="AKY229" s="552"/>
      <c r="AKZ229" s="544"/>
      <c r="ALA229" s="544"/>
      <c r="ALB229" s="544"/>
      <c r="ALC229" s="551"/>
      <c r="ALD229" s="551"/>
      <c r="ALE229" s="552"/>
      <c r="ALF229" s="552"/>
      <c r="ALG229" s="544"/>
      <c r="ALH229" s="544"/>
      <c r="ALI229" s="544"/>
      <c r="ALJ229" s="551"/>
      <c r="ALK229" s="551"/>
      <c r="ALL229" s="552"/>
      <c r="ALM229" s="552"/>
      <c r="ALN229" s="544"/>
      <c r="ALO229" s="544"/>
      <c r="ALP229" s="544"/>
      <c r="ALQ229" s="551"/>
      <c r="ALR229" s="551"/>
      <c r="ALS229" s="552"/>
      <c r="ALT229" s="552"/>
      <c r="ALU229" s="544"/>
      <c r="ALV229" s="544"/>
      <c r="ALW229" s="544"/>
      <c r="ALX229" s="551"/>
      <c r="ALY229" s="551"/>
      <c r="ALZ229" s="552"/>
      <c r="AMA229" s="552"/>
      <c r="AMB229" s="544"/>
      <c r="AMC229" s="544"/>
      <c r="AMD229" s="544"/>
      <c r="AME229" s="551"/>
      <c r="AMF229" s="551"/>
      <c r="AMG229" s="552"/>
      <c r="AMH229" s="552"/>
      <c r="AMI229" s="544"/>
      <c r="AMJ229" s="544"/>
      <c r="AMK229" s="544"/>
      <c r="AML229" s="551"/>
      <c r="AMM229" s="551"/>
      <c r="AMN229" s="552"/>
      <c r="AMO229" s="552"/>
      <c r="AMP229" s="544"/>
      <c r="AMQ229" s="544"/>
      <c r="AMR229" s="544"/>
      <c r="AMS229" s="551"/>
      <c r="AMT229" s="551"/>
      <c r="AMU229" s="552"/>
      <c r="AMV229" s="552"/>
      <c r="AMW229" s="544"/>
      <c r="AMX229" s="544"/>
      <c r="AMY229" s="544"/>
      <c r="AMZ229" s="551"/>
      <c r="ANA229" s="551"/>
      <c r="ANB229" s="552"/>
      <c r="ANC229" s="552"/>
      <c r="AND229" s="544"/>
      <c r="ANE229" s="544"/>
      <c r="ANF229" s="544"/>
      <c r="ANG229" s="551"/>
      <c r="ANH229" s="551"/>
      <c r="ANI229" s="552"/>
      <c r="ANJ229" s="552"/>
      <c r="ANK229" s="544"/>
      <c r="ANL229" s="544"/>
      <c r="ANM229" s="544"/>
      <c r="ANN229" s="551"/>
      <c r="ANO229" s="551"/>
      <c r="ANP229" s="552"/>
      <c r="ANQ229" s="552"/>
      <c r="ANR229" s="544"/>
      <c r="ANS229" s="544"/>
      <c r="ANT229" s="544"/>
      <c r="ANU229" s="551"/>
      <c r="ANV229" s="551"/>
      <c r="ANW229" s="552"/>
      <c r="ANX229" s="552"/>
      <c r="ANY229" s="544"/>
      <c r="ANZ229" s="544"/>
      <c r="AOA229" s="544"/>
      <c r="AOB229" s="551"/>
      <c r="AOC229" s="551"/>
      <c r="AOD229" s="552"/>
      <c r="AOE229" s="552"/>
      <c r="AOF229" s="544"/>
      <c r="AOG229" s="544"/>
      <c r="AOH229" s="544"/>
      <c r="AOI229" s="551"/>
      <c r="AOJ229" s="551"/>
      <c r="AOK229" s="552"/>
      <c r="AOL229" s="552"/>
      <c r="AOM229" s="544"/>
      <c r="AON229" s="544"/>
      <c r="AOO229" s="544"/>
      <c r="AOP229" s="551"/>
      <c r="AOQ229" s="551"/>
      <c r="AOR229" s="552"/>
      <c r="AOS229" s="552"/>
      <c r="AOT229" s="544"/>
      <c r="AOU229" s="544"/>
      <c r="AOV229" s="544"/>
      <c r="AOW229" s="551"/>
      <c r="AOX229" s="551"/>
      <c r="AOY229" s="552"/>
      <c r="AOZ229" s="552"/>
      <c r="APA229" s="544"/>
      <c r="APB229" s="544"/>
      <c r="APC229" s="544"/>
      <c r="APD229" s="551"/>
      <c r="APE229" s="551"/>
      <c r="APF229" s="552"/>
      <c r="APG229" s="552"/>
      <c r="APH229" s="544"/>
      <c r="API229" s="544"/>
      <c r="APJ229" s="544"/>
      <c r="APK229" s="551"/>
      <c r="APL229" s="551"/>
      <c r="APM229" s="552"/>
      <c r="APN229" s="552"/>
      <c r="APO229" s="544"/>
      <c r="APP229" s="544"/>
      <c r="APQ229" s="544"/>
      <c r="APR229" s="551"/>
      <c r="APS229" s="551"/>
      <c r="APT229" s="552"/>
      <c r="APU229" s="552"/>
      <c r="APV229" s="544"/>
      <c r="APW229" s="544"/>
      <c r="APX229" s="544"/>
      <c r="APY229" s="551"/>
      <c r="APZ229" s="551"/>
      <c r="AQA229" s="552"/>
      <c r="AQB229" s="552"/>
      <c r="AQC229" s="544"/>
      <c r="AQD229" s="544"/>
      <c r="AQE229" s="544"/>
      <c r="AQF229" s="551"/>
      <c r="AQG229" s="551"/>
      <c r="AQH229" s="552"/>
      <c r="AQI229" s="552"/>
      <c r="AQJ229" s="544"/>
      <c r="AQK229" s="544"/>
      <c r="AQL229" s="544"/>
      <c r="AQM229" s="551"/>
      <c r="AQN229" s="551"/>
      <c r="AQO229" s="552"/>
      <c r="AQP229" s="552"/>
      <c r="AQQ229" s="544"/>
      <c r="AQR229" s="544"/>
      <c r="AQS229" s="544"/>
      <c r="AQT229" s="551"/>
      <c r="AQU229" s="551"/>
      <c r="AQV229" s="552"/>
      <c r="AQW229" s="552"/>
      <c r="AQX229" s="544"/>
      <c r="AQY229" s="544"/>
      <c r="AQZ229" s="544"/>
      <c r="ARA229" s="551"/>
      <c r="ARB229" s="551"/>
      <c r="ARC229" s="552"/>
      <c r="ARD229" s="552"/>
      <c r="ARE229" s="544"/>
      <c r="ARF229" s="544"/>
      <c r="ARG229" s="544"/>
      <c r="ARH229" s="551"/>
      <c r="ARI229" s="551"/>
      <c r="ARJ229" s="552"/>
      <c r="ARK229" s="552"/>
      <c r="ARL229" s="544"/>
      <c r="ARM229" s="544"/>
      <c r="ARN229" s="544"/>
      <c r="ARO229" s="551"/>
      <c r="ARP229" s="551"/>
      <c r="ARQ229" s="552"/>
      <c r="ARR229" s="552"/>
      <c r="ARS229" s="544"/>
      <c r="ART229" s="544"/>
      <c r="ARU229" s="544"/>
      <c r="ARV229" s="551"/>
      <c r="ARW229" s="551"/>
      <c r="ARX229" s="552"/>
      <c r="ARY229" s="552"/>
      <c r="ARZ229" s="544"/>
      <c r="ASA229" s="544"/>
      <c r="ASB229" s="544"/>
      <c r="ASC229" s="551"/>
      <c r="ASD229" s="551"/>
      <c r="ASE229" s="552"/>
      <c r="ASF229" s="552"/>
      <c r="ASG229" s="544"/>
      <c r="ASH229" s="544"/>
      <c r="ASI229" s="544"/>
      <c r="ASJ229" s="551"/>
      <c r="ASK229" s="551"/>
      <c r="ASL229" s="552"/>
      <c r="ASM229" s="552"/>
      <c r="ASN229" s="544"/>
      <c r="ASO229" s="544"/>
      <c r="ASP229" s="544"/>
      <c r="ASQ229" s="551"/>
      <c r="ASR229" s="551"/>
      <c r="ASS229" s="552"/>
      <c r="AST229" s="552"/>
      <c r="ASU229" s="544"/>
      <c r="ASV229" s="544"/>
      <c r="ASW229" s="544"/>
      <c r="ASX229" s="551"/>
      <c r="ASY229" s="551"/>
      <c r="ASZ229" s="552"/>
      <c r="ATA229" s="552"/>
      <c r="ATB229" s="544"/>
      <c r="ATC229" s="544"/>
      <c r="ATD229" s="544"/>
      <c r="ATE229" s="551"/>
      <c r="ATF229" s="551"/>
      <c r="ATG229" s="552"/>
      <c r="ATH229" s="552"/>
      <c r="ATI229" s="544"/>
      <c r="ATJ229" s="544"/>
      <c r="ATK229" s="544"/>
      <c r="ATL229" s="551"/>
      <c r="ATM229" s="551"/>
      <c r="ATN229" s="552"/>
      <c r="ATO229" s="552"/>
      <c r="ATP229" s="544"/>
      <c r="ATQ229" s="544"/>
      <c r="ATR229" s="544"/>
      <c r="ATS229" s="551"/>
      <c r="ATT229" s="551"/>
      <c r="ATU229" s="552"/>
      <c r="ATV229" s="552"/>
      <c r="ATW229" s="544"/>
      <c r="ATX229" s="544"/>
      <c r="ATY229" s="544"/>
      <c r="ATZ229" s="551"/>
      <c r="AUA229" s="551"/>
      <c r="AUB229" s="552"/>
      <c r="AUC229" s="552"/>
      <c r="AUD229" s="544"/>
      <c r="AUE229" s="544"/>
      <c r="AUF229" s="544"/>
      <c r="AUG229" s="551"/>
      <c r="AUH229" s="551"/>
      <c r="AUI229" s="552"/>
      <c r="AUJ229" s="552"/>
      <c r="AUK229" s="544"/>
      <c r="AUL229" s="544"/>
      <c r="AUM229" s="544"/>
      <c r="AUN229" s="551"/>
      <c r="AUO229" s="551"/>
      <c r="AUP229" s="552"/>
      <c r="AUQ229" s="552"/>
      <c r="AUR229" s="544"/>
      <c r="AUS229" s="544"/>
      <c r="AUT229" s="544"/>
      <c r="AUU229" s="551"/>
      <c r="AUV229" s="551"/>
      <c r="AUW229" s="552"/>
      <c r="AUX229" s="552"/>
      <c r="AUY229" s="544"/>
      <c r="AUZ229" s="544"/>
      <c r="AVA229" s="544"/>
      <c r="AVB229" s="551"/>
      <c r="AVC229" s="551"/>
      <c r="AVD229" s="552"/>
      <c r="AVE229" s="552"/>
      <c r="AVF229" s="544"/>
      <c r="AVG229" s="544"/>
      <c r="AVH229" s="544"/>
      <c r="AVI229" s="551"/>
      <c r="AVJ229" s="551"/>
      <c r="AVK229" s="552"/>
      <c r="AVL229" s="552"/>
      <c r="AVM229" s="544"/>
      <c r="AVN229" s="544"/>
      <c r="AVO229" s="544"/>
      <c r="AVP229" s="551"/>
      <c r="AVQ229" s="551"/>
      <c r="AVR229" s="552"/>
      <c r="AVS229" s="552"/>
      <c r="AVT229" s="544"/>
      <c r="AVU229" s="544"/>
      <c r="AVV229" s="544"/>
      <c r="AVW229" s="551"/>
      <c r="AVX229" s="551"/>
      <c r="AVY229" s="552"/>
      <c r="AVZ229" s="552"/>
      <c r="AWA229" s="544"/>
      <c r="AWB229" s="544"/>
      <c r="AWC229" s="544"/>
      <c r="AWD229" s="551"/>
      <c r="AWE229" s="551"/>
      <c r="AWF229" s="552"/>
      <c r="AWG229" s="552"/>
      <c r="AWH229" s="544"/>
      <c r="AWI229" s="544"/>
      <c r="AWJ229" s="544"/>
      <c r="AWK229" s="551"/>
      <c r="AWL229" s="551"/>
      <c r="AWM229" s="552"/>
      <c r="AWN229" s="552"/>
      <c r="AWO229" s="544"/>
      <c r="AWP229" s="544"/>
      <c r="AWQ229" s="544"/>
      <c r="AWR229" s="551"/>
      <c r="AWS229" s="551"/>
      <c r="AWT229" s="552"/>
      <c r="AWU229" s="552"/>
      <c r="AWV229" s="544"/>
      <c r="AWW229" s="544"/>
      <c r="AWX229" s="544"/>
      <c r="AWY229" s="551"/>
      <c r="AWZ229" s="551"/>
      <c r="AXA229" s="552"/>
      <c r="AXB229" s="552"/>
      <c r="AXC229" s="544"/>
      <c r="AXD229" s="544"/>
      <c r="AXE229" s="544"/>
      <c r="AXF229" s="551"/>
      <c r="AXG229" s="551"/>
      <c r="AXH229" s="552"/>
      <c r="AXI229" s="552"/>
      <c r="AXJ229" s="544"/>
      <c r="AXK229" s="544"/>
      <c r="AXL229" s="544"/>
      <c r="AXM229" s="551"/>
      <c r="AXN229" s="551"/>
      <c r="AXO229" s="552"/>
      <c r="AXP229" s="552"/>
      <c r="AXQ229" s="544"/>
      <c r="AXR229" s="544"/>
      <c r="AXS229" s="544"/>
      <c r="AXT229" s="551"/>
      <c r="AXU229" s="551"/>
      <c r="AXV229" s="552"/>
      <c r="AXW229" s="552"/>
      <c r="AXX229" s="544"/>
      <c r="AXY229" s="544"/>
      <c r="AXZ229" s="544"/>
      <c r="AYA229" s="551"/>
      <c r="AYB229" s="551"/>
      <c r="AYC229" s="552"/>
      <c r="AYD229" s="552"/>
      <c r="AYE229" s="544"/>
      <c r="AYF229" s="544"/>
      <c r="AYG229" s="544"/>
      <c r="AYH229" s="551"/>
      <c r="AYI229" s="551"/>
      <c r="AYJ229" s="552"/>
      <c r="AYK229" s="552"/>
      <c r="AYL229" s="544"/>
      <c r="AYM229" s="544"/>
      <c r="AYN229" s="544"/>
      <c r="AYO229" s="551"/>
      <c r="AYP229" s="551"/>
      <c r="AYQ229" s="552"/>
      <c r="AYR229" s="552"/>
      <c r="AYS229" s="544"/>
      <c r="AYT229" s="544"/>
      <c r="AYU229" s="544"/>
      <c r="AYV229" s="551"/>
      <c r="AYW229" s="551"/>
      <c r="AYX229" s="552"/>
      <c r="AYY229" s="552"/>
      <c r="AYZ229" s="544"/>
      <c r="AZA229" s="544"/>
      <c r="AZB229" s="544"/>
      <c r="AZC229" s="551"/>
      <c r="AZD229" s="551"/>
      <c r="AZE229" s="552"/>
      <c r="AZF229" s="552"/>
      <c r="AZG229" s="544"/>
      <c r="AZH229" s="544"/>
      <c r="AZI229" s="544"/>
      <c r="AZJ229" s="551"/>
      <c r="AZK229" s="551"/>
      <c r="AZL229" s="552"/>
      <c r="AZM229" s="552"/>
      <c r="AZN229" s="544"/>
      <c r="AZO229" s="544"/>
      <c r="AZP229" s="544"/>
      <c r="AZQ229" s="551"/>
      <c r="AZR229" s="551"/>
      <c r="AZS229" s="552"/>
      <c r="AZT229" s="552"/>
      <c r="AZU229" s="544"/>
      <c r="AZV229" s="544"/>
      <c r="AZW229" s="544"/>
      <c r="AZX229" s="551"/>
      <c r="AZY229" s="551"/>
      <c r="AZZ229" s="552"/>
      <c r="BAA229" s="552"/>
      <c r="BAB229" s="544"/>
      <c r="BAC229" s="544"/>
      <c r="BAD229" s="544"/>
      <c r="BAE229" s="551"/>
      <c r="BAF229" s="551"/>
      <c r="BAG229" s="552"/>
      <c r="BAH229" s="552"/>
      <c r="BAI229" s="544"/>
      <c r="BAJ229" s="544"/>
      <c r="BAK229" s="544"/>
      <c r="BAL229" s="551"/>
      <c r="BAM229" s="551"/>
      <c r="BAN229" s="552"/>
      <c r="BAO229" s="552"/>
      <c r="BAP229" s="544"/>
      <c r="BAQ229" s="544"/>
      <c r="BAR229" s="544"/>
      <c r="BAS229" s="551"/>
      <c r="BAT229" s="551"/>
      <c r="BAU229" s="552"/>
      <c r="BAV229" s="552"/>
      <c r="BAW229" s="544"/>
      <c r="BAX229" s="544"/>
      <c r="BAY229" s="544"/>
      <c r="BAZ229" s="551"/>
      <c r="BBA229" s="551"/>
      <c r="BBB229" s="552"/>
      <c r="BBC229" s="552"/>
      <c r="BBD229" s="544"/>
      <c r="BBE229" s="544"/>
      <c r="BBF229" s="544"/>
      <c r="BBG229" s="551"/>
      <c r="BBH229" s="551"/>
      <c r="BBI229" s="552"/>
      <c r="BBJ229" s="552"/>
      <c r="BBK229" s="544"/>
      <c r="BBL229" s="544"/>
      <c r="BBM229" s="544"/>
      <c r="BBN229" s="551"/>
      <c r="BBO229" s="551"/>
      <c r="BBP229" s="552"/>
      <c r="BBQ229" s="552"/>
      <c r="BBR229" s="544"/>
      <c r="BBS229" s="544"/>
      <c r="BBT229" s="544"/>
      <c r="BBU229" s="551"/>
      <c r="BBV229" s="551"/>
      <c r="BBW229" s="552"/>
      <c r="BBX229" s="552"/>
      <c r="BBY229" s="544"/>
      <c r="BBZ229" s="544"/>
      <c r="BCA229" s="544"/>
      <c r="BCB229" s="551"/>
      <c r="BCC229" s="551"/>
      <c r="BCD229" s="552"/>
      <c r="BCE229" s="552"/>
      <c r="BCF229" s="544"/>
      <c r="BCG229" s="544"/>
      <c r="BCH229" s="544"/>
      <c r="BCI229" s="551"/>
      <c r="BCJ229" s="551"/>
      <c r="BCK229" s="552"/>
      <c r="BCL229" s="552"/>
      <c r="BCM229" s="544"/>
      <c r="BCN229" s="544"/>
      <c r="BCO229" s="544"/>
      <c r="BCP229" s="551"/>
      <c r="BCQ229" s="551"/>
      <c r="BCR229" s="552"/>
      <c r="BCS229" s="552"/>
      <c r="BCT229" s="544"/>
      <c r="BCU229" s="544"/>
      <c r="BCV229" s="544"/>
      <c r="BCW229" s="551"/>
      <c r="BCX229" s="551"/>
      <c r="BCY229" s="552"/>
      <c r="BCZ229" s="552"/>
      <c r="BDA229" s="544"/>
      <c r="BDB229" s="544"/>
      <c r="BDC229" s="544"/>
      <c r="BDD229" s="551"/>
      <c r="BDE229" s="551"/>
      <c r="BDF229" s="552"/>
      <c r="BDG229" s="552"/>
      <c r="BDH229" s="544"/>
      <c r="BDI229" s="544"/>
      <c r="BDJ229" s="544"/>
      <c r="BDK229" s="551"/>
      <c r="BDL229" s="551"/>
      <c r="BDM229" s="552"/>
      <c r="BDN229" s="552"/>
      <c r="BDO229" s="544"/>
      <c r="BDP229" s="544"/>
      <c r="BDQ229" s="544"/>
      <c r="BDR229" s="551"/>
      <c r="BDS229" s="551"/>
      <c r="BDT229" s="552"/>
      <c r="BDU229" s="552"/>
      <c r="BDV229" s="544"/>
      <c r="BDW229" s="544"/>
      <c r="BDX229" s="544"/>
      <c r="BDY229" s="551"/>
      <c r="BDZ229" s="551"/>
      <c r="BEA229" s="552"/>
      <c r="BEB229" s="552"/>
      <c r="BEC229" s="544"/>
      <c r="BED229" s="544"/>
      <c r="BEE229" s="544"/>
      <c r="BEF229" s="551"/>
      <c r="BEG229" s="551"/>
      <c r="BEH229" s="552"/>
      <c r="BEI229" s="552"/>
      <c r="BEJ229" s="544"/>
      <c r="BEK229" s="544"/>
      <c r="BEL229" s="544"/>
      <c r="BEM229" s="551"/>
      <c r="BEN229" s="551"/>
      <c r="BEO229" s="552"/>
      <c r="BEP229" s="552"/>
      <c r="BEQ229" s="544"/>
      <c r="BER229" s="544"/>
      <c r="BES229" s="544"/>
      <c r="BET229" s="551"/>
      <c r="BEU229" s="551"/>
      <c r="BEV229" s="552"/>
      <c r="BEW229" s="552"/>
      <c r="BEX229" s="544"/>
      <c r="BEY229" s="544"/>
      <c r="BEZ229" s="544"/>
      <c r="BFA229" s="551"/>
      <c r="BFB229" s="551"/>
      <c r="BFC229" s="552"/>
      <c r="BFD229" s="552"/>
      <c r="BFE229" s="544"/>
      <c r="BFF229" s="544"/>
      <c r="BFG229" s="544"/>
      <c r="BFH229" s="551"/>
      <c r="BFI229" s="551"/>
      <c r="BFJ229" s="552"/>
      <c r="BFK229" s="552"/>
      <c r="BFL229" s="544"/>
      <c r="BFM229" s="544"/>
      <c r="BFN229" s="544"/>
      <c r="BFO229" s="551"/>
      <c r="BFP229" s="551"/>
      <c r="BFQ229" s="552"/>
      <c r="BFR229" s="552"/>
      <c r="BFS229" s="544"/>
      <c r="BFT229" s="544"/>
      <c r="BFU229" s="544"/>
      <c r="BFV229" s="551"/>
      <c r="BFW229" s="551"/>
      <c r="BFX229" s="552"/>
      <c r="BFY229" s="552"/>
      <c r="BFZ229" s="544"/>
      <c r="BGA229" s="544"/>
      <c r="BGB229" s="544"/>
      <c r="BGC229" s="551"/>
      <c r="BGD229" s="551"/>
      <c r="BGE229" s="552"/>
      <c r="BGF229" s="552"/>
      <c r="BGG229" s="544"/>
      <c r="BGH229" s="544"/>
      <c r="BGI229" s="544"/>
      <c r="BGJ229" s="551"/>
      <c r="BGK229" s="551"/>
      <c r="BGL229" s="552"/>
      <c r="BGM229" s="552"/>
      <c r="BGN229" s="544"/>
      <c r="BGO229" s="544"/>
      <c r="BGP229" s="544"/>
      <c r="BGQ229" s="551"/>
      <c r="BGR229" s="551"/>
      <c r="BGS229" s="552"/>
      <c r="BGT229" s="552"/>
      <c r="BGU229" s="544"/>
      <c r="BGV229" s="544"/>
      <c r="BGW229" s="544"/>
      <c r="BGX229" s="551"/>
      <c r="BGY229" s="551"/>
      <c r="BGZ229" s="552"/>
      <c r="BHA229" s="552"/>
      <c r="BHB229" s="544"/>
      <c r="BHC229" s="544"/>
      <c r="BHD229" s="544"/>
      <c r="BHE229" s="551"/>
      <c r="BHF229" s="551"/>
      <c r="BHG229" s="552"/>
      <c r="BHH229" s="552"/>
      <c r="BHI229" s="544"/>
      <c r="BHJ229" s="544"/>
      <c r="BHK229" s="544"/>
      <c r="BHL229" s="551"/>
      <c r="BHM229" s="551"/>
      <c r="BHN229" s="552"/>
      <c r="BHO229" s="552"/>
      <c r="BHP229" s="544"/>
      <c r="BHQ229" s="544"/>
      <c r="BHR229" s="544"/>
      <c r="BHS229" s="551"/>
      <c r="BHT229" s="551"/>
      <c r="BHU229" s="552"/>
      <c r="BHV229" s="552"/>
      <c r="BHW229" s="544"/>
      <c r="BHX229" s="544"/>
      <c r="BHY229" s="544"/>
      <c r="BHZ229" s="551"/>
      <c r="BIA229" s="551"/>
      <c r="BIB229" s="552"/>
      <c r="BIC229" s="552"/>
      <c r="BID229" s="544"/>
      <c r="BIE229" s="544"/>
      <c r="BIF229" s="544"/>
      <c r="BIG229" s="551"/>
      <c r="BIH229" s="551"/>
      <c r="BII229" s="552"/>
      <c r="BIJ229" s="552"/>
      <c r="BIK229" s="544"/>
      <c r="BIL229" s="544"/>
      <c r="BIM229" s="544"/>
      <c r="BIN229" s="551"/>
      <c r="BIO229" s="551"/>
      <c r="BIP229" s="552"/>
      <c r="BIQ229" s="552"/>
      <c r="BIR229" s="544"/>
      <c r="BIS229" s="544"/>
      <c r="BIT229" s="544"/>
      <c r="BIU229" s="551"/>
      <c r="BIV229" s="551"/>
      <c r="BIW229" s="552"/>
      <c r="BIX229" s="552"/>
      <c r="BIY229" s="544"/>
      <c r="BIZ229" s="544"/>
      <c r="BJA229" s="544"/>
      <c r="BJB229" s="551"/>
      <c r="BJC229" s="551"/>
      <c r="BJD229" s="552"/>
      <c r="BJE229" s="552"/>
      <c r="BJF229" s="544"/>
      <c r="BJG229" s="544"/>
      <c r="BJH229" s="544"/>
      <c r="BJI229" s="551"/>
      <c r="BJJ229" s="551"/>
      <c r="BJK229" s="552"/>
      <c r="BJL229" s="552"/>
      <c r="BJM229" s="544"/>
      <c r="BJN229" s="544"/>
      <c r="BJO229" s="544"/>
      <c r="BJP229" s="551"/>
      <c r="BJQ229" s="551"/>
      <c r="BJR229" s="552"/>
      <c r="BJS229" s="552"/>
      <c r="BJT229" s="544"/>
      <c r="BJU229" s="544"/>
      <c r="BJV229" s="544"/>
      <c r="BJW229" s="551"/>
      <c r="BJX229" s="551"/>
      <c r="BJY229" s="552"/>
      <c r="BJZ229" s="552"/>
      <c r="BKA229" s="544"/>
      <c r="BKB229" s="544"/>
      <c r="BKC229" s="544"/>
      <c r="BKD229" s="551"/>
      <c r="BKE229" s="551"/>
      <c r="BKF229" s="552"/>
      <c r="BKG229" s="552"/>
      <c r="BKH229" s="544"/>
      <c r="BKI229" s="544"/>
      <c r="BKJ229" s="544"/>
      <c r="BKK229" s="551"/>
      <c r="BKL229" s="551"/>
      <c r="BKM229" s="552"/>
      <c r="BKN229" s="552"/>
      <c r="BKO229" s="544"/>
      <c r="BKP229" s="544"/>
      <c r="BKQ229" s="544"/>
      <c r="BKR229" s="551"/>
      <c r="BKS229" s="551"/>
      <c r="BKT229" s="552"/>
      <c r="BKU229" s="552"/>
      <c r="BKV229" s="544"/>
      <c r="BKW229" s="544"/>
      <c r="BKX229" s="544"/>
      <c r="BKY229" s="551"/>
      <c r="BKZ229" s="551"/>
      <c r="BLA229" s="552"/>
      <c r="BLB229" s="552"/>
      <c r="BLC229" s="544"/>
      <c r="BLD229" s="544"/>
      <c r="BLE229" s="544"/>
      <c r="BLF229" s="551"/>
      <c r="BLG229" s="551"/>
      <c r="BLH229" s="552"/>
      <c r="BLI229" s="552"/>
      <c r="BLJ229" s="544"/>
      <c r="BLK229" s="544"/>
      <c r="BLL229" s="544"/>
      <c r="BLM229" s="551"/>
      <c r="BLN229" s="551"/>
      <c r="BLO229" s="552"/>
      <c r="BLP229" s="552"/>
      <c r="BLQ229" s="544"/>
      <c r="BLR229" s="544"/>
      <c r="BLS229" s="544"/>
      <c r="BLT229" s="551"/>
      <c r="BLU229" s="551"/>
      <c r="BLV229" s="552"/>
      <c r="BLW229" s="552"/>
      <c r="BLX229" s="544"/>
      <c r="BLY229" s="544"/>
      <c r="BLZ229" s="544"/>
      <c r="BMA229" s="551"/>
      <c r="BMB229" s="551"/>
      <c r="BMC229" s="552"/>
      <c r="BMD229" s="552"/>
      <c r="BME229" s="544"/>
      <c r="BMF229" s="544"/>
      <c r="BMG229" s="544"/>
      <c r="BMH229" s="551"/>
      <c r="BMI229" s="551"/>
      <c r="BMJ229" s="552"/>
      <c r="BMK229" s="552"/>
      <c r="BML229" s="544"/>
      <c r="BMM229" s="544"/>
      <c r="BMN229" s="544"/>
      <c r="BMO229" s="551"/>
      <c r="BMP229" s="551"/>
      <c r="BMQ229" s="552"/>
      <c r="BMR229" s="552"/>
      <c r="BMS229" s="544"/>
      <c r="BMT229" s="544"/>
      <c r="BMU229" s="544"/>
      <c r="BMV229" s="551"/>
      <c r="BMW229" s="551"/>
      <c r="BMX229" s="552"/>
      <c r="BMY229" s="552"/>
      <c r="BMZ229" s="544"/>
      <c r="BNA229" s="544"/>
      <c r="BNB229" s="544"/>
      <c r="BNC229" s="551"/>
      <c r="BND229" s="551"/>
      <c r="BNE229" s="552"/>
      <c r="BNF229" s="552"/>
      <c r="BNG229" s="544"/>
      <c r="BNH229" s="544"/>
      <c r="BNI229" s="544"/>
      <c r="BNJ229" s="551"/>
      <c r="BNK229" s="551"/>
      <c r="BNL229" s="552"/>
      <c r="BNM229" s="552"/>
      <c r="BNN229" s="544"/>
      <c r="BNO229" s="544"/>
      <c r="BNP229" s="544"/>
      <c r="BNQ229" s="551"/>
      <c r="BNR229" s="551"/>
      <c r="BNS229" s="552"/>
      <c r="BNT229" s="552"/>
      <c r="BNU229" s="544"/>
      <c r="BNV229" s="544"/>
      <c r="BNW229" s="544"/>
      <c r="BNX229" s="551"/>
      <c r="BNY229" s="551"/>
      <c r="BNZ229" s="552"/>
      <c r="BOA229" s="552"/>
      <c r="BOB229" s="544"/>
      <c r="BOC229" s="544"/>
      <c r="BOD229" s="544"/>
      <c r="BOE229" s="551"/>
      <c r="BOF229" s="551"/>
      <c r="BOG229" s="552"/>
      <c r="BOH229" s="552"/>
      <c r="BOI229" s="544"/>
      <c r="BOJ229" s="544"/>
      <c r="BOK229" s="544"/>
      <c r="BOL229" s="551"/>
      <c r="BOM229" s="551"/>
      <c r="BON229" s="552"/>
      <c r="BOO229" s="552"/>
      <c r="BOP229" s="544"/>
      <c r="BOQ229" s="544"/>
      <c r="BOR229" s="544"/>
      <c r="BOS229" s="551"/>
      <c r="BOT229" s="551"/>
      <c r="BOU229" s="552"/>
      <c r="BOV229" s="552"/>
      <c r="BOW229" s="544"/>
      <c r="BOX229" s="544"/>
      <c r="BOY229" s="544"/>
      <c r="BOZ229" s="551"/>
      <c r="BPA229" s="551"/>
      <c r="BPB229" s="552"/>
      <c r="BPC229" s="552"/>
      <c r="BPD229" s="544"/>
      <c r="BPE229" s="544"/>
      <c r="BPF229" s="544"/>
      <c r="BPG229" s="551"/>
      <c r="BPH229" s="551"/>
      <c r="BPI229" s="552"/>
      <c r="BPJ229" s="552"/>
      <c r="BPK229" s="544"/>
      <c r="BPL229" s="544"/>
      <c r="BPM229" s="544"/>
      <c r="BPN229" s="551"/>
      <c r="BPO229" s="551"/>
      <c r="BPP229" s="552"/>
      <c r="BPQ229" s="552"/>
      <c r="BPR229" s="544"/>
      <c r="BPS229" s="544"/>
      <c r="BPT229" s="544"/>
      <c r="BPU229" s="551"/>
      <c r="BPV229" s="551"/>
      <c r="BPW229" s="552"/>
      <c r="BPX229" s="552"/>
      <c r="BPY229" s="544"/>
      <c r="BPZ229" s="544"/>
      <c r="BQA229" s="544"/>
      <c r="BQB229" s="551"/>
      <c r="BQC229" s="551"/>
      <c r="BQD229" s="552"/>
      <c r="BQE229" s="552"/>
      <c r="BQF229" s="544"/>
      <c r="BQG229" s="544"/>
      <c r="BQH229" s="544"/>
      <c r="BQI229" s="551"/>
      <c r="BQJ229" s="551"/>
      <c r="BQK229" s="552"/>
      <c r="BQL229" s="552"/>
      <c r="BQM229" s="544"/>
      <c r="BQN229" s="544"/>
      <c r="BQO229" s="544"/>
      <c r="BQP229" s="551"/>
      <c r="BQQ229" s="551"/>
      <c r="BQR229" s="552"/>
      <c r="BQS229" s="552"/>
      <c r="BQT229" s="544"/>
      <c r="BQU229" s="544"/>
      <c r="BQV229" s="544"/>
      <c r="BQW229" s="551"/>
      <c r="BQX229" s="551"/>
      <c r="BQY229" s="552"/>
      <c r="BQZ229" s="552"/>
      <c r="BRA229" s="544"/>
      <c r="BRB229" s="544"/>
      <c r="BRC229" s="544"/>
      <c r="BRD229" s="551"/>
      <c r="BRE229" s="551"/>
      <c r="BRF229" s="552"/>
      <c r="BRG229" s="552"/>
      <c r="BRH229" s="544"/>
      <c r="BRI229" s="544"/>
      <c r="BRJ229" s="544"/>
      <c r="BRK229" s="551"/>
      <c r="BRL229" s="551"/>
      <c r="BRM229" s="552"/>
      <c r="BRN229" s="552"/>
      <c r="BRO229" s="544"/>
      <c r="BRP229" s="544"/>
      <c r="BRQ229" s="544"/>
      <c r="BRR229" s="551"/>
      <c r="BRS229" s="551"/>
      <c r="BRT229" s="552"/>
      <c r="BRU229" s="552"/>
      <c r="BRV229" s="544"/>
      <c r="BRW229" s="544"/>
      <c r="BRX229" s="544"/>
      <c r="BRY229" s="551"/>
      <c r="BRZ229" s="551"/>
      <c r="BSA229" s="552"/>
      <c r="BSB229" s="552"/>
      <c r="BSC229" s="544"/>
      <c r="BSD229" s="544"/>
      <c r="BSE229" s="544"/>
      <c r="BSF229" s="551"/>
      <c r="BSG229" s="551"/>
      <c r="BSH229" s="552"/>
      <c r="BSI229" s="552"/>
      <c r="BSJ229" s="544"/>
      <c r="BSK229" s="544"/>
      <c r="BSL229" s="544"/>
      <c r="BSM229" s="551"/>
      <c r="BSN229" s="551"/>
      <c r="BSO229" s="552"/>
      <c r="BSP229" s="552"/>
      <c r="BSQ229" s="544"/>
      <c r="BSR229" s="544"/>
      <c r="BSS229" s="544"/>
      <c r="BST229" s="551"/>
      <c r="BSU229" s="551"/>
      <c r="BSV229" s="552"/>
      <c r="BSW229" s="552"/>
      <c r="BSX229" s="544"/>
      <c r="BSY229" s="544"/>
      <c r="BSZ229" s="544"/>
      <c r="BTA229" s="551"/>
      <c r="BTB229" s="551"/>
      <c r="BTC229" s="552"/>
      <c r="BTD229" s="552"/>
      <c r="BTE229" s="544"/>
      <c r="BTF229" s="544"/>
      <c r="BTG229" s="544"/>
      <c r="BTH229" s="551"/>
      <c r="BTI229" s="551"/>
      <c r="BTJ229" s="552"/>
      <c r="BTK229" s="552"/>
      <c r="BTL229" s="544"/>
      <c r="BTM229" s="544"/>
      <c r="BTN229" s="544"/>
      <c r="BTO229" s="551"/>
      <c r="BTP229" s="551"/>
      <c r="BTQ229" s="552"/>
      <c r="BTR229" s="552"/>
      <c r="BTS229" s="544"/>
      <c r="BTT229" s="544"/>
      <c r="BTU229" s="544"/>
      <c r="BTV229" s="551"/>
      <c r="BTW229" s="551"/>
      <c r="BTX229" s="552"/>
      <c r="BTY229" s="552"/>
      <c r="BTZ229" s="544"/>
      <c r="BUA229" s="544"/>
      <c r="BUB229" s="544"/>
      <c r="BUC229" s="551"/>
      <c r="BUD229" s="551"/>
      <c r="BUE229" s="552"/>
      <c r="BUF229" s="552"/>
      <c r="BUG229" s="544"/>
      <c r="BUH229" s="544"/>
      <c r="BUI229" s="544"/>
      <c r="BUJ229" s="551"/>
      <c r="BUK229" s="551"/>
      <c r="BUL229" s="552"/>
      <c r="BUM229" s="552"/>
      <c r="BUN229" s="544"/>
      <c r="BUO229" s="544"/>
      <c r="BUP229" s="544"/>
      <c r="BUQ229" s="551"/>
      <c r="BUR229" s="551"/>
      <c r="BUS229" s="552"/>
      <c r="BUT229" s="552"/>
      <c r="BUU229" s="544"/>
      <c r="BUV229" s="544"/>
      <c r="BUW229" s="544"/>
      <c r="BUX229" s="551"/>
      <c r="BUY229" s="551"/>
      <c r="BUZ229" s="552"/>
      <c r="BVA229" s="552"/>
      <c r="BVB229" s="544"/>
      <c r="BVC229" s="544"/>
      <c r="BVD229" s="544"/>
      <c r="BVE229" s="551"/>
      <c r="BVF229" s="551"/>
      <c r="BVG229" s="552"/>
      <c r="BVH229" s="552"/>
      <c r="BVI229" s="544"/>
      <c r="BVJ229" s="544"/>
      <c r="BVK229" s="544"/>
      <c r="BVL229" s="551"/>
      <c r="BVM229" s="551"/>
      <c r="BVN229" s="552"/>
      <c r="BVO229" s="552"/>
      <c r="BVP229" s="544"/>
      <c r="BVQ229" s="544"/>
      <c r="BVR229" s="544"/>
      <c r="BVS229" s="551"/>
      <c r="BVT229" s="551"/>
      <c r="BVU229" s="552"/>
      <c r="BVV229" s="552"/>
      <c r="BVW229" s="544"/>
      <c r="BVX229" s="544"/>
      <c r="BVY229" s="544"/>
      <c r="BVZ229" s="551"/>
      <c r="BWA229" s="551"/>
      <c r="BWB229" s="552"/>
      <c r="BWC229" s="552"/>
      <c r="BWD229" s="544"/>
      <c r="BWE229" s="544"/>
      <c r="BWF229" s="544"/>
      <c r="BWG229" s="551"/>
      <c r="BWH229" s="551"/>
      <c r="BWI229" s="552"/>
      <c r="BWJ229" s="552"/>
      <c r="BWK229" s="544"/>
      <c r="BWL229" s="544"/>
      <c r="BWM229" s="544"/>
      <c r="BWN229" s="551"/>
      <c r="BWO229" s="551"/>
      <c r="BWP229" s="552"/>
      <c r="BWQ229" s="552"/>
      <c r="BWR229" s="544"/>
      <c r="BWS229" s="544"/>
      <c r="BWT229" s="544"/>
      <c r="BWU229" s="551"/>
      <c r="BWV229" s="551"/>
      <c r="BWW229" s="552"/>
      <c r="BWX229" s="552"/>
      <c r="BWY229" s="544"/>
      <c r="BWZ229" s="544"/>
      <c r="BXA229" s="544"/>
      <c r="BXB229" s="551"/>
      <c r="BXC229" s="551"/>
      <c r="BXD229" s="552"/>
      <c r="BXE229" s="552"/>
      <c r="BXF229" s="544"/>
      <c r="BXG229" s="544"/>
      <c r="BXH229" s="544"/>
      <c r="BXI229" s="551"/>
      <c r="BXJ229" s="551"/>
      <c r="BXK229" s="552"/>
      <c r="BXL229" s="552"/>
      <c r="BXM229" s="544"/>
      <c r="BXN229" s="544"/>
      <c r="BXO229" s="544"/>
      <c r="BXP229" s="551"/>
      <c r="BXQ229" s="551"/>
      <c r="BXR229" s="552"/>
      <c r="BXS229" s="552"/>
      <c r="BXT229" s="544"/>
      <c r="BXU229" s="544"/>
      <c r="BXV229" s="544"/>
      <c r="BXW229" s="551"/>
      <c r="BXX229" s="551"/>
      <c r="BXY229" s="552"/>
      <c r="BXZ229" s="552"/>
      <c r="BYA229" s="544"/>
      <c r="BYB229" s="544"/>
      <c r="BYC229" s="544"/>
      <c r="BYD229" s="551"/>
      <c r="BYE229" s="551"/>
      <c r="BYF229" s="552"/>
      <c r="BYG229" s="552"/>
      <c r="BYH229" s="544"/>
      <c r="BYI229" s="544"/>
      <c r="BYJ229" s="544"/>
      <c r="BYK229" s="551"/>
      <c r="BYL229" s="551"/>
      <c r="BYM229" s="552"/>
      <c r="BYN229" s="552"/>
      <c r="BYO229" s="544"/>
      <c r="BYP229" s="544"/>
      <c r="BYQ229" s="544"/>
      <c r="BYR229" s="551"/>
      <c r="BYS229" s="551"/>
      <c r="BYT229" s="552"/>
      <c r="BYU229" s="552"/>
      <c r="BYV229" s="544"/>
      <c r="BYW229" s="544"/>
      <c r="BYX229" s="544"/>
      <c r="BYY229" s="551"/>
      <c r="BYZ229" s="551"/>
      <c r="BZA229" s="552"/>
      <c r="BZB229" s="552"/>
      <c r="BZC229" s="544"/>
      <c r="BZD229" s="544"/>
      <c r="BZE229" s="544"/>
      <c r="BZF229" s="551"/>
      <c r="BZG229" s="551"/>
      <c r="BZH229" s="552"/>
      <c r="BZI229" s="552"/>
      <c r="BZJ229" s="544"/>
      <c r="BZK229" s="544"/>
      <c r="BZL229" s="544"/>
      <c r="BZM229" s="551"/>
      <c r="BZN229" s="551"/>
      <c r="BZO229" s="552"/>
      <c r="BZP229" s="552"/>
      <c r="BZQ229" s="544"/>
      <c r="BZR229" s="544"/>
      <c r="BZS229" s="544"/>
      <c r="BZT229" s="551"/>
      <c r="BZU229" s="551"/>
      <c r="BZV229" s="552"/>
      <c r="BZW229" s="552"/>
      <c r="BZX229" s="544"/>
      <c r="BZY229" s="544"/>
      <c r="BZZ229" s="544"/>
      <c r="CAA229" s="551"/>
      <c r="CAB229" s="551"/>
      <c r="CAC229" s="552"/>
      <c r="CAD229" s="552"/>
      <c r="CAE229" s="544"/>
      <c r="CAF229" s="544"/>
      <c r="CAG229" s="544"/>
      <c r="CAH229" s="551"/>
      <c r="CAI229" s="551"/>
      <c r="CAJ229" s="552"/>
      <c r="CAK229" s="552"/>
      <c r="CAL229" s="544"/>
      <c r="CAM229" s="544"/>
      <c r="CAN229" s="544"/>
      <c r="CAO229" s="551"/>
      <c r="CAP229" s="551"/>
      <c r="CAQ229" s="552"/>
      <c r="CAR229" s="552"/>
      <c r="CAS229" s="544"/>
      <c r="CAT229" s="544"/>
      <c r="CAU229" s="544"/>
      <c r="CAV229" s="551"/>
      <c r="CAW229" s="551"/>
      <c r="CAX229" s="552"/>
      <c r="CAY229" s="552"/>
      <c r="CAZ229" s="544"/>
      <c r="CBA229" s="544"/>
      <c r="CBB229" s="544"/>
      <c r="CBC229" s="551"/>
      <c r="CBD229" s="551"/>
      <c r="CBE229" s="552"/>
      <c r="CBF229" s="552"/>
      <c r="CBG229" s="544"/>
      <c r="CBH229" s="544"/>
      <c r="CBI229" s="544"/>
      <c r="CBJ229" s="551"/>
      <c r="CBK229" s="551"/>
      <c r="CBL229" s="552"/>
      <c r="CBM229" s="552"/>
      <c r="CBN229" s="544"/>
      <c r="CBO229" s="544"/>
      <c r="CBP229" s="544"/>
      <c r="CBQ229" s="551"/>
      <c r="CBR229" s="551"/>
      <c r="CBS229" s="552"/>
      <c r="CBT229" s="552"/>
      <c r="CBU229" s="544"/>
      <c r="CBV229" s="544"/>
      <c r="CBW229" s="544"/>
      <c r="CBX229" s="551"/>
      <c r="CBY229" s="551"/>
      <c r="CBZ229" s="552"/>
      <c r="CCA229" s="552"/>
      <c r="CCB229" s="544"/>
      <c r="CCC229" s="544"/>
      <c r="CCD229" s="544"/>
      <c r="CCE229" s="551"/>
      <c r="CCF229" s="551"/>
      <c r="CCG229" s="552"/>
      <c r="CCH229" s="552"/>
      <c r="CCI229" s="544"/>
      <c r="CCJ229" s="544"/>
      <c r="CCK229" s="544"/>
      <c r="CCL229" s="551"/>
      <c r="CCM229" s="551"/>
      <c r="CCN229" s="552"/>
      <c r="CCO229" s="552"/>
      <c r="CCP229" s="544"/>
      <c r="CCQ229" s="544"/>
      <c r="CCR229" s="544"/>
      <c r="CCS229" s="551"/>
      <c r="CCT229" s="551"/>
      <c r="CCU229" s="552"/>
      <c r="CCV229" s="552"/>
      <c r="CCW229" s="544"/>
      <c r="CCX229" s="544"/>
      <c r="CCY229" s="544"/>
      <c r="CCZ229" s="551"/>
      <c r="CDA229" s="551"/>
      <c r="CDB229" s="552"/>
      <c r="CDC229" s="552"/>
      <c r="CDD229" s="544"/>
      <c r="CDE229" s="544"/>
      <c r="CDF229" s="544"/>
      <c r="CDG229" s="551"/>
      <c r="CDH229" s="551"/>
      <c r="CDI229" s="552"/>
      <c r="CDJ229" s="552"/>
      <c r="CDK229" s="544"/>
      <c r="CDL229" s="544"/>
      <c r="CDM229" s="544"/>
      <c r="CDN229" s="551"/>
      <c r="CDO229" s="551"/>
      <c r="CDP229" s="552"/>
      <c r="CDQ229" s="552"/>
      <c r="CDR229" s="544"/>
      <c r="CDS229" s="544"/>
      <c r="CDT229" s="544"/>
      <c r="CDU229" s="551"/>
      <c r="CDV229" s="551"/>
      <c r="CDW229" s="552"/>
      <c r="CDX229" s="552"/>
      <c r="CDY229" s="544"/>
      <c r="CDZ229" s="544"/>
      <c r="CEA229" s="544"/>
      <c r="CEB229" s="551"/>
      <c r="CEC229" s="551"/>
      <c r="CED229" s="552"/>
      <c r="CEE229" s="552"/>
      <c r="CEF229" s="544"/>
      <c r="CEG229" s="544"/>
      <c r="CEH229" s="544"/>
      <c r="CEI229" s="551"/>
      <c r="CEJ229" s="551"/>
      <c r="CEK229" s="552"/>
      <c r="CEL229" s="552"/>
      <c r="CEM229" s="544"/>
      <c r="CEN229" s="544"/>
      <c r="CEO229" s="544"/>
      <c r="CEP229" s="551"/>
      <c r="CEQ229" s="551"/>
      <c r="CER229" s="552"/>
      <c r="CES229" s="552"/>
      <c r="CET229" s="544"/>
      <c r="CEU229" s="544"/>
      <c r="CEV229" s="544"/>
      <c r="CEW229" s="551"/>
      <c r="CEX229" s="551"/>
      <c r="CEY229" s="552"/>
      <c r="CEZ229" s="552"/>
      <c r="CFA229" s="544"/>
      <c r="CFB229" s="544"/>
      <c r="CFC229" s="544"/>
      <c r="CFD229" s="551"/>
      <c r="CFE229" s="551"/>
      <c r="CFF229" s="552"/>
      <c r="CFG229" s="552"/>
      <c r="CFH229" s="544"/>
      <c r="CFI229" s="544"/>
      <c r="CFJ229" s="544"/>
      <c r="CFK229" s="551"/>
      <c r="CFL229" s="551"/>
      <c r="CFM229" s="552"/>
      <c r="CFN229" s="552"/>
      <c r="CFO229" s="544"/>
      <c r="CFP229" s="544"/>
      <c r="CFQ229" s="544"/>
      <c r="CFR229" s="551"/>
      <c r="CFS229" s="551"/>
      <c r="CFT229" s="552"/>
      <c r="CFU229" s="552"/>
      <c r="CFV229" s="544"/>
      <c r="CFW229" s="544"/>
      <c r="CFX229" s="544"/>
      <c r="CFY229" s="551"/>
      <c r="CFZ229" s="551"/>
      <c r="CGA229" s="552"/>
      <c r="CGB229" s="552"/>
      <c r="CGC229" s="544"/>
      <c r="CGD229" s="544"/>
      <c r="CGE229" s="544"/>
      <c r="CGF229" s="551"/>
      <c r="CGG229" s="551"/>
      <c r="CGH229" s="552"/>
      <c r="CGI229" s="552"/>
      <c r="CGJ229" s="544"/>
      <c r="CGK229" s="544"/>
      <c r="CGL229" s="544"/>
      <c r="CGM229" s="551"/>
      <c r="CGN229" s="551"/>
      <c r="CGO229" s="552"/>
      <c r="CGP229" s="552"/>
      <c r="CGQ229" s="544"/>
      <c r="CGR229" s="544"/>
      <c r="CGS229" s="544"/>
      <c r="CGT229" s="551"/>
      <c r="CGU229" s="551"/>
      <c r="CGV229" s="552"/>
      <c r="CGW229" s="552"/>
      <c r="CGX229" s="544"/>
      <c r="CGY229" s="544"/>
      <c r="CGZ229" s="544"/>
      <c r="CHA229" s="551"/>
      <c r="CHB229" s="551"/>
      <c r="CHC229" s="552"/>
      <c r="CHD229" s="552"/>
      <c r="CHE229" s="544"/>
      <c r="CHF229" s="544"/>
      <c r="CHG229" s="544"/>
      <c r="CHH229" s="551"/>
      <c r="CHI229" s="551"/>
      <c r="CHJ229" s="552"/>
      <c r="CHK229" s="552"/>
      <c r="CHL229" s="544"/>
      <c r="CHM229" s="544"/>
      <c r="CHN229" s="544"/>
      <c r="CHO229" s="551"/>
      <c r="CHP229" s="551"/>
      <c r="CHQ229" s="552"/>
      <c r="CHR229" s="552"/>
      <c r="CHS229" s="544"/>
      <c r="CHT229" s="544"/>
      <c r="CHU229" s="544"/>
      <c r="CHV229" s="551"/>
      <c r="CHW229" s="551"/>
      <c r="CHX229" s="552"/>
      <c r="CHY229" s="552"/>
      <c r="CHZ229" s="544"/>
      <c r="CIA229" s="544"/>
      <c r="CIB229" s="544"/>
      <c r="CIC229" s="551"/>
      <c r="CID229" s="551"/>
      <c r="CIE229" s="552"/>
      <c r="CIF229" s="552"/>
      <c r="CIG229" s="544"/>
      <c r="CIH229" s="544"/>
      <c r="CII229" s="544"/>
      <c r="CIJ229" s="551"/>
      <c r="CIK229" s="551"/>
      <c r="CIL229" s="552"/>
      <c r="CIM229" s="552"/>
      <c r="CIN229" s="544"/>
      <c r="CIO229" s="544"/>
      <c r="CIP229" s="544"/>
      <c r="CIQ229" s="551"/>
      <c r="CIR229" s="551"/>
      <c r="CIS229" s="552"/>
      <c r="CIT229" s="552"/>
      <c r="CIU229" s="544"/>
      <c r="CIV229" s="544"/>
      <c r="CIW229" s="544"/>
      <c r="CIX229" s="551"/>
      <c r="CIY229" s="551"/>
      <c r="CIZ229" s="552"/>
      <c r="CJA229" s="552"/>
      <c r="CJB229" s="544"/>
      <c r="CJC229" s="544"/>
      <c r="CJD229" s="544"/>
      <c r="CJE229" s="551"/>
      <c r="CJF229" s="551"/>
      <c r="CJG229" s="552"/>
      <c r="CJH229" s="552"/>
      <c r="CJI229" s="544"/>
      <c r="CJJ229" s="544"/>
      <c r="CJK229" s="544"/>
      <c r="CJL229" s="551"/>
      <c r="CJM229" s="551"/>
      <c r="CJN229" s="552"/>
      <c r="CJO229" s="552"/>
      <c r="CJP229" s="544"/>
      <c r="CJQ229" s="544"/>
      <c r="CJR229" s="544"/>
      <c r="CJS229" s="551"/>
      <c r="CJT229" s="551"/>
      <c r="CJU229" s="552"/>
      <c r="CJV229" s="552"/>
      <c r="CJW229" s="544"/>
      <c r="CJX229" s="544"/>
      <c r="CJY229" s="544"/>
      <c r="CJZ229" s="551"/>
      <c r="CKA229" s="551"/>
      <c r="CKB229" s="552"/>
      <c r="CKC229" s="552"/>
      <c r="CKD229" s="544"/>
      <c r="CKE229" s="544"/>
      <c r="CKF229" s="544"/>
      <c r="CKG229" s="551"/>
      <c r="CKH229" s="551"/>
      <c r="CKI229" s="552"/>
      <c r="CKJ229" s="552"/>
      <c r="CKK229" s="544"/>
      <c r="CKL229" s="544"/>
      <c r="CKM229" s="544"/>
      <c r="CKN229" s="551"/>
      <c r="CKO229" s="551"/>
      <c r="CKP229" s="552"/>
      <c r="CKQ229" s="552"/>
      <c r="CKR229" s="544"/>
      <c r="CKS229" s="544"/>
      <c r="CKT229" s="544"/>
      <c r="CKU229" s="551"/>
      <c r="CKV229" s="551"/>
      <c r="CKW229" s="552"/>
      <c r="CKX229" s="552"/>
      <c r="CKY229" s="544"/>
      <c r="CKZ229" s="544"/>
      <c r="CLA229" s="544"/>
      <c r="CLB229" s="551"/>
      <c r="CLC229" s="551"/>
      <c r="CLD229" s="552"/>
      <c r="CLE229" s="552"/>
      <c r="CLF229" s="544"/>
      <c r="CLG229" s="544"/>
      <c r="CLH229" s="544"/>
      <c r="CLI229" s="551"/>
      <c r="CLJ229" s="551"/>
      <c r="CLK229" s="552"/>
      <c r="CLL229" s="552"/>
      <c r="CLM229" s="544"/>
      <c r="CLN229" s="544"/>
      <c r="CLO229" s="544"/>
      <c r="CLP229" s="551"/>
      <c r="CLQ229" s="551"/>
      <c r="CLR229" s="552"/>
      <c r="CLS229" s="552"/>
      <c r="CLT229" s="544"/>
      <c r="CLU229" s="544"/>
      <c r="CLV229" s="544"/>
      <c r="CLW229" s="551"/>
      <c r="CLX229" s="551"/>
      <c r="CLY229" s="552"/>
      <c r="CLZ229" s="552"/>
      <c r="CMA229" s="544"/>
      <c r="CMB229" s="544"/>
      <c r="CMC229" s="544"/>
      <c r="CMD229" s="551"/>
      <c r="CME229" s="551"/>
      <c r="CMF229" s="552"/>
      <c r="CMG229" s="552"/>
      <c r="CMH229" s="544"/>
      <c r="CMI229" s="544"/>
      <c r="CMJ229" s="544"/>
      <c r="CMK229" s="551"/>
      <c r="CML229" s="551"/>
      <c r="CMM229" s="552"/>
      <c r="CMN229" s="552"/>
      <c r="CMO229" s="544"/>
      <c r="CMP229" s="544"/>
      <c r="CMQ229" s="544"/>
      <c r="CMR229" s="551"/>
      <c r="CMS229" s="551"/>
      <c r="CMT229" s="552"/>
      <c r="CMU229" s="552"/>
      <c r="CMV229" s="544"/>
      <c r="CMW229" s="544"/>
      <c r="CMX229" s="544"/>
      <c r="CMY229" s="551"/>
      <c r="CMZ229" s="551"/>
      <c r="CNA229" s="552"/>
      <c r="CNB229" s="552"/>
      <c r="CNC229" s="544"/>
      <c r="CND229" s="544"/>
      <c r="CNE229" s="544"/>
      <c r="CNF229" s="551"/>
      <c r="CNG229" s="551"/>
      <c r="CNH229" s="552"/>
      <c r="CNI229" s="552"/>
      <c r="CNJ229" s="544"/>
      <c r="CNK229" s="544"/>
      <c r="CNL229" s="544"/>
      <c r="CNM229" s="551"/>
      <c r="CNN229" s="551"/>
      <c r="CNO229" s="552"/>
      <c r="CNP229" s="552"/>
      <c r="CNQ229" s="544"/>
      <c r="CNR229" s="544"/>
      <c r="CNS229" s="544"/>
      <c r="CNT229" s="551"/>
      <c r="CNU229" s="551"/>
      <c r="CNV229" s="552"/>
      <c r="CNW229" s="552"/>
      <c r="CNX229" s="544"/>
      <c r="CNY229" s="544"/>
      <c r="CNZ229" s="544"/>
      <c r="COA229" s="551"/>
      <c r="COB229" s="551"/>
      <c r="COC229" s="552"/>
      <c r="COD229" s="552"/>
      <c r="COE229" s="544"/>
      <c r="COF229" s="544"/>
      <c r="COG229" s="544"/>
      <c r="COH229" s="551"/>
      <c r="COI229" s="551"/>
      <c r="COJ229" s="552"/>
      <c r="COK229" s="552"/>
      <c r="COL229" s="544"/>
      <c r="COM229" s="544"/>
      <c r="CON229" s="544"/>
      <c r="COO229" s="551"/>
      <c r="COP229" s="551"/>
      <c r="COQ229" s="552"/>
      <c r="COR229" s="552"/>
      <c r="COS229" s="544"/>
      <c r="COT229" s="544"/>
      <c r="COU229" s="544"/>
      <c r="COV229" s="551"/>
      <c r="COW229" s="551"/>
      <c r="COX229" s="552"/>
      <c r="COY229" s="552"/>
      <c r="COZ229" s="544"/>
      <c r="CPA229" s="544"/>
      <c r="CPB229" s="544"/>
      <c r="CPC229" s="551"/>
      <c r="CPD229" s="551"/>
      <c r="CPE229" s="552"/>
      <c r="CPF229" s="552"/>
      <c r="CPG229" s="544"/>
      <c r="CPH229" s="544"/>
      <c r="CPI229" s="544"/>
      <c r="CPJ229" s="551"/>
      <c r="CPK229" s="551"/>
      <c r="CPL229" s="552"/>
      <c r="CPM229" s="552"/>
      <c r="CPN229" s="544"/>
      <c r="CPO229" s="544"/>
      <c r="CPP229" s="544"/>
      <c r="CPQ229" s="551"/>
      <c r="CPR229" s="551"/>
      <c r="CPS229" s="552"/>
      <c r="CPT229" s="552"/>
      <c r="CPU229" s="544"/>
      <c r="CPV229" s="544"/>
      <c r="CPW229" s="544"/>
      <c r="CPX229" s="551"/>
      <c r="CPY229" s="551"/>
      <c r="CPZ229" s="552"/>
      <c r="CQA229" s="552"/>
      <c r="CQB229" s="544"/>
      <c r="CQC229" s="544"/>
      <c r="CQD229" s="544"/>
      <c r="CQE229" s="551"/>
      <c r="CQF229" s="551"/>
      <c r="CQG229" s="552"/>
      <c r="CQH229" s="552"/>
      <c r="CQI229" s="544"/>
      <c r="CQJ229" s="544"/>
      <c r="CQK229" s="544"/>
      <c r="CQL229" s="551"/>
      <c r="CQM229" s="551"/>
      <c r="CQN229" s="552"/>
      <c r="CQO229" s="552"/>
      <c r="CQP229" s="544"/>
      <c r="CQQ229" s="544"/>
      <c r="CQR229" s="544"/>
      <c r="CQS229" s="551"/>
      <c r="CQT229" s="551"/>
      <c r="CQU229" s="552"/>
      <c r="CQV229" s="552"/>
      <c r="CQW229" s="544"/>
      <c r="CQX229" s="544"/>
      <c r="CQY229" s="544"/>
      <c r="CQZ229" s="551"/>
      <c r="CRA229" s="551"/>
      <c r="CRB229" s="552"/>
      <c r="CRC229" s="552"/>
      <c r="CRD229" s="544"/>
      <c r="CRE229" s="544"/>
      <c r="CRF229" s="544"/>
      <c r="CRG229" s="551"/>
      <c r="CRH229" s="551"/>
      <c r="CRI229" s="552"/>
      <c r="CRJ229" s="552"/>
      <c r="CRK229" s="544"/>
      <c r="CRL229" s="544"/>
      <c r="CRM229" s="544"/>
      <c r="CRN229" s="551"/>
      <c r="CRO229" s="551"/>
      <c r="CRP229" s="552"/>
      <c r="CRQ229" s="552"/>
      <c r="CRR229" s="544"/>
      <c r="CRS229" s="544"/>
      <c r="CRT229" s="544"/>
      <c r="CRU229" s="551"/>
      <c r="CRV229" s="551"/>
      <c r="CRW229" s="552"/>
      <c r="CRX229" s="552"/>
      <c r="CRY229" s="544"/>
      <c r="CRZ229" s="544"/>
      <c r="CSA229" s="544"/>
      <c r="CSB229" s="551"/>
      <c r="CSC229" s="551"/>
      <c r="CSD229" s="552"/>
      <c r="CSE229" s="552"/>
      <c r="CSF229" s="544"/>
      <c r="CSG229" s="544"/>
      <c r="CSH229" s="544"/>
      <c r="CSI229" s="551"/>
      <c r="CSJ229" s="551"/>
      <c r="CSK229" s="552"/>
      <c r="CSL229" s="552"/>
      <c r="CSM229" s="544"/>
      <c r="CSN229" s="544"/>
      <c r="CSO229" s="544"/>
      <c r="CSP229" s="551"/>
      <c r="CSQ229" s="551"/>
      <c r="CSR229" s="552"/>
      <c r="CSS229" s="552"/>
      <c r="CST229" s="544"/>
      <c r="CSU229" s="544"/>
      <c r="CSV229" s="544"/>
      <c r="CSW229" s="551"/>
      <c r="CSX229" s="551"/>
      <c r="CSY229" s="552"/>
      <c r="CSZ229" s="552"/>
      <c r="CTA229" s="544"/>
      <c r="CTB229" s="544"/>
      <c r="CTC229" s="544"/>
      <c r="CTD229" s="551"/>
      <c r="CTE229" s="551"/>
      <c r="CTF229" s="552"/>
      <c r="CTG229" s="552"/>
      <c r="CTH229" s="544"/>
      <c r="CTI229" s="544"/>
      <c r="CTJ229" s="544"/>
      <c r="CTK229" s="551"/>
      <c r="CTL229" s="551"/>
      <c r="CTM229" s="552"/>
      <c r="CTN229" s="552"/>
      <c r="CTO229" s="544"/>
      <c r="CTP229" s="544"/>
      <c r="CTQ229" s="544"/>
      <c r="CTR229" s="551"/>
      <c r="CTS229" s="551"/>
      <c r="CTT229" s="552"/>
      <c r="CTU229" s="552"/>
      <c r="CTV229" s="544"/>
      <c r="CTW229" s="544"/>
      <c r="CTX229" s="544"/>
      <c r="CTY229" s="551"/>
      <c r="CTZ229" s="551"/>
      <c r="CUA229" s="552"/>
      <c r="CUB229" s="552"/>
      <c r="CUC229" s="544"/>
      <c r="CUD229" s="544"/>
      <c r="CUE229" s="544"/>
      <c r="CUF229" s="551"/>
      <c r="CUG229" s="551"/>
      <c r="CUH229" s="552"/>
      <c r="CUI229" s="552"/>
      <c r="CUJ229" s="544"/>
      <c r="CUK229" s="544"/>
      <c r="CUL229" s="544"/>
      <c r="CUM229" s="551"/>
      <c r="CUN229" s="551"/>
      <c r="CUO229" s="552"/>
      <c r="CUP229" s="552"/>
      <c r="CUQ229" s="544"/>
      <c r="CUR229" s="544"/>
      <c r="CUS229" s="544"/>
      <c r="CUT229" s="551"/>
      <c r="CUU229" s="551"/>
      <c r="CUV229" s="552"/>
      <c r="CUW229" s="552"/>
      <c r="CUX229" s="544"/>
      <c r="CUY229" s="544"/>
      <c r="CUZ229" s="544"/>
      <c r="CVA229" s="551"/>
      <c r="CVB229" s="551"/>
      <c r="CVC229" s="552"/>
      <c r="CVD229" s="552"/>
      <c r="CVE229" s="544"/>
      <c r="CVF229" s="544"/>
      <c r="CVG229" s="544"/>
      <c r="CVH229" s="551"/>
      <c r="CVI229" s="551"/>
      <c r="CVJ229" s="552"/>
      <c r="CVK229" s="552"/>
      <c r="CVL229" s="544"/>
      <c r="CVM229" s="544"/>
      <c r="CVN229" s="544"/>
      <c r="CVO229" s="551"/>
      <c r="CVP229" s="551"/>
      <c r="CVQ229" s="552"/>
      <c r="CVR229" s="552"/>
      <c r="CVS229" s="544"/>
      <c r="CVT229" s="544"/>
      <c r="CVU229" s="544"/>
      <c r="CVV229" s="551"/>
      <c r="CVW229" s="551"/>
      <c r="CVX229" s="552"/>
      <c r="CVY229" s="552"/>
      <c r="CVZ229" s="544"/>
      <c r="CWA229" s="544"/>
      <c r="CWB229" s="544"/>
      <c r="CWC229" s="551"/>
      <c r="CWD229" s="551"/>
      <c r="CWE229" s="552"/>
      <c r="CWF229" s="552"/>
      <c r="CWG229" s="544"/>
      <c r="CWH229" s="544"/>
      <c r="CWI229" s="544"/>
      <c r="CWJ229" s="551"/>
      <c r="CWK229" s="551"/>
      <c r="CWL229" s="552"/>
      <c r="CWM229" s="552"/>
      <c r="CWN229" s="544"/>
      <c r="CWO229" s="544"/>
      <c r="CWP229" s="544"/>
      <c r="CWQ229" s="551"/>
      <c r="CWR229" s="551"/>
      <c r="CWS229" s="552"/>
      <c r="CWT229" s="552"/>
      <c r="CWU229" s="544"/>
      <c r="CWV229" s="544"/>
      <c r="CWW229" s="544"/>
      <c r="CWX229" s="551"/>
      <c r="CWY229" s="551"/>
      <c r="CWZ229" s="552"/>
      <c r="CXA229" s="552"/>
      <c r="CXB229" s="544"/>
      <c r="CXC229" s="544"/>
      <c r="CXD229" s="544"/>
      <c r="CXE229" s="551"/>
      <c r="CXF229" s="551"/>
      <c r="CXG229" s="552"/>
      <c r="CXH229" s="552"/>
      <c r="CXI229" s="544"/>
      <c r="CXJ229" s="544"/>
      <c r="CXK229" s="544"/>
      <c r="CXL229" s="551"/>
      <c r="CXM229" s="551"/>
      <c r="CXN229" s="552"/>
      <c r="CXO229" s="552"/>
      <c r="CXP229" s="544"/>
      <c r="CXQ229" s="544"/>
      <c r="CXR229" s="544"/>
      <c r="CXS229" s="551"/>
      <c r="CXT229" s="551"/>
      <c r="CXU229" s="552"/>
      <c r="CXV229" s="552"/>
      <c r="CXW229" s="544"/>
      <c r="CXX229" s="544"/>
      <c r="CXY229" s="544"/>
      <c r="CXZ229" s="551"/>
      <c r="CYA229" s="551"/>
      <c r="CYB229" s="552"/>
      <c r="CYC229" s="552"/>
      <c r="CYD229" s="544"/>
      <c r="CYE229" s="544"/>
      <c r="CYF229" s="544"/>
      <c r="CYG229" s="551"/>
      <c r="CYH229" s="551"/>
      <c r="CYI229" s="552"/>
      <c r="CYJ229" s="552"/>
      <c r="CYK229" s="544"/>
      <c r="CYL229" s="544"/>
      <c r="CYM229" s="544"/>
      <c r="CYN229" s="551"/>
      <c r="CYO229" s="551"/>
      <c r="CYP229" s="552"/>
      <c r="CYQ229" s="552"/>
      <c r="CYR229" s="544"/>
      <c r="CYS229" s="544"/>
      <c r="CYT229" s="544"/>
      <c r="CYU229" s="551"/>
      <c r="CYV229" s="551"/>
      <c r="CYW229" s="552"/>
      <c r="CYX229" s="552"/>
      <c r="CYY229" s="544"/>
      <c r="CYZ229" s="544"/>
      <c r="CZA229" s="544"/>
      <c r="CZB229" s="551"/>
      <c r="CZC229" s="551"/>
      <c r="CZD229" s="552"/>
      <c r="CZE229" s="552"/>
      <c r="CZF229" s="544"/>
      <c r="CZG229" s="544"/>
      <c r="CZH229" s="544"/>
      <c r="CZI229" s="551"/>
      <c r="CZJ229" s="551"/>
      <c r="CZK229" s="552"/>
      <c r="CZL229" s="552"/>
      <c r="CZM229" s="544"/>
      <c r="CZN229" s="544"/>
      <c r="CZO229" s="544"/>
      <c r="CZP229" s="551"/>
      <c r="CZQ229" s="551"/>
      <c r="CZR229" s="552"/>
      <c r="CZS229" s="552"/>
      <c r="CZT229" s="544"/>
      <c r="CZU229" s="544"/>
      <c r="CZV229" s="544"/>
      <c r="CZW229" s="551"/>
      <c r="CZX229" s="551"/>
      <c r="CZY229" s="552"/>
      <c r="CZZ229" s="552"/>
      <c r="DAA229" s="544"/>
      <c r="DAB229" s="544"/>
      <c r="DAC229" s="544"/>
      <c r="DAD229" s="551"/>
      <c r="DAE229" s="551"/>
      <c r="DAF229" s="552"/>
      <c r="DAG229" s="552"/>
      <c r="DAH229" s="544"/>
      <c r="DAI229" s="544"/>
      <c r="DAJ229" s="544"/>
      <c r="DAK229" s="551"/>
      <c r="DAL229" s="551"/>
      <c r="DAM229" s="552"/>
      <c r="DAN229" s="552"/>
      <c r="DAO229" s="544"/>
      <c r="DAP229" s="544"/>
      <c r="DAQ229" s="544"/>
      <c r="DAR229" s="551"/>
      <c r="DAS229" s="551"/>
      <c r="DAT229" s="552"/>
      <c r="DAU229" s="552"/>
      <c r="DAV229" s="544"/>
      <c r="DAW229" s="544"/>
      <c r="DAX229" s="544"/>
      <c r="DAY229" s="551"/>
      <c r="DAZ229" s="551"/>
      <c r="DBA229" s="552"/>
      <c r="DBB229" s="552"/>
      <c r="DBC229" s="544"/>
      <c r="DBD229" s="544"/>
      <c r="DBE229" s="544"/>
      <c r="DBF229" s="551"/>
      <c r="DBG229" s="551"/>
      <c r="DBH229" s="552"/>
      <c r="DBI229" s="552"/>
      <c r="DBJ229" s="544"/>
      <c r="DBK229" s="544"/>
      <c r="DBL229" s="544"/>
      <c r="DBM229" s="551"/>
      <c r="DBN229" s="551"/>
      <c r="DBO229" s="552"/>
      <c r="DBP229" s="552"/>
      <c r="DBQ229" s="544"/>
      <c r="DBR229" s="544"/>
      <c r="DBS229" s="544"/>
      <c r="DBT229" s="551"/>
      <c r="DBU229" s="551"/>
      <c r="DBV229" s="552"/>
      <c r="DBW229" s="552"/>
      <c r="DBX229" s="544"/>
      <c r="DBY229" s="544"/>
      <c r="DBZ229" s="544"/>
      <c r="DCA229" s="551"/>
      <c r="DCB229" s="551"/>
      <c r="DCC229" s="552"/>
      <c r="DCD229" s="552"/>
      <c r="DCE229" s="544"/>
      <c r="DCF229" s="544"/>
      <c r="DCG229" s="544"/>
      <c r="DCH229" s="551"/>
      <c r="DCI229" s="551"/>
      <c r="DCJ229" s="552"/>
      <c r="DCK229" s="552"/>
      <c r="DCL229" s="544"/>
      <c r="DCM229" s="544"/>
      <c r="DCN229" s="544"/>
      <c r="DCO229" s="551"/>
      <c r="DCP229" s="551"/>
      <c r="DCQ229" s="552"/>
      <c r="DCR229" s="552"/>
      <c r="DCS229" s="544"/>
      <c r="DCT229" s="544"/>
      <c r="DCU229" s="544"/>
      <c r="DCV229" s="551"/>
      <c r="DCW229" s="551"/>
      <c r="DCX229" s="552"/>
      <c r="DCY229" s="552"/>
      <c r="DCZ229" s="544"/>
      <c r="DDA229" s="544"/>
      <c r="DDB229" s="544"/>
      <c r="DDC229" s="551"/>
      <c r="DDD229" s="551"/>
      <c r="DDE229" s="552"/>
      <c r="DDF229" s="552"/>
      <c r="DDG229" s="544"/>
      <c r="DDH229" s="544"/>
      <c r="DDI229" s="544"/>
      <c r="DDJ229" s="551"/>
      <c r="DDK229" s="551"/>
      <c r="DDL229" s="552"/>
      <c r="DDM229" s="552"/>
      <c r="DDN229" s="544"/>
      <c r="DDO229" s="544"/>
      <c r="DDP229" s="544"/>
      <c r="DDQ229" s="551"/>
      <c r="DDR229" s="551"/>
      <c r="DDS229" s="552"/>
      <c r="DDT229" s="552"/>
      <c r="DDU229" s="544"/>
      <c r="DDV229" s="544"/>
      <c r="DDW229" s="544"/>
      <c r="DDX229" s="551"/>
      <c r="DDY229" s="551"/>
      <c r="DDZ229" s="552"/>
      <c r="DEA229" s="552"/>
      <c r="DEB229" s="544"/>
      <c r="DEC229" s="544"/>
      <c r="DED229" s="544"/>
      <c r="DEE229" s="551"/>
      <c r="DEF229" s="551"/>
      <c r="DEG229" s="552"/>
      <c r="DEH229" s="552"/>
      <c r="DEI229" s="544"/>
      <c r="DEJ229" s="544"/>
      <c r="DEK229" s="544"/>
      <c r="DEL229" s="551"/>
      <c r="DEM229" s="551"/>
      <c r="DEN229" s="552"/>
      <c r="DEO229" s="552"/>
      <c r="DEP229" s="544"/>
      <c r="DEQ229" s="544"/>
      <c r="DER229" s="544"/>
      <c r="DES229" s="551"/>
      <c r="DET229" s="551"/>
      <c r="DEU229" s="552"/>
      <c r="DEV229" s="552"/>
      <c r="DEW229" s="544"/>
      <c r="DEX229" s="544"/>
      <c r="DEY229" s="544"/>
      <c r="DEZ229" s="551"/>
      <c r="DFA229" s="551"/>
      <c r="DFB229" s="552"/>
      <c r="DFC229" s="552"/>
      <c r="DFD229" s="544"/>
      <c r="DFE229" s="544"/>
      <c r="DFF229" s="544"/>
      <c r="DFG229" s="551"/>
      <c r="DFH229" s="551"/>
      <c r="DFI229" s="552"/>
      <c r="DFJ229" s="552"/>
      <c r="DFK229" s="544"/>
      <c r="DFL229" s="544"/>
      <c r="DFM229" s="544"/>
      <c r="DFN229" s="551"/>
      <c r="DFO229" s="551"/>
      <c r="DFP229" s="552"/>
      <c r="DFQ229" s="552"/>
      <c r="DFR229" s="544"/>
      <c r="DFS229" s="544"/>
      <c r="DFT229" s="544"/>
      <c r="DFU229" s="551"/>
      <c r="DFV229" s="551"/>
      <c r="DFW229" s="552"/>
      <c r="DFX229" s="552"/>
      <c r="DFY229" s="544"/>
      <c r="DFZ229" s="544"/>
      <c r="DGA229" s="544"/>
      <c r="DGB229" s="551"/>
      <c r="DGC229" s="551"/>
      <c r="DGD229" s="552"/>
      <c r="DGE229" s="552"/>
      <c r="DGF229" s="544"/>
      <c r="DGG229" s="544"/>
      <c r="DGH229" s="544"/>
      <c r="DGI229" s="551"/>
      <c r="DGJ229" s="551"/>
      <c r="DGK229" s="552"/>
      <c r="DGL229" s="552"/>
      <c r="DGM229" s="544"/>
      <c r="DGN229" s="544"/>
      <c r="DGO229" s="544"/>
      <c r="DGP229" s="551"/>
      <c r="DGQ229" s="551"/>
      <c r="DGR229" s="552"/>
      <c r="DGS229" s="552"/>
      <c r="DGT229" s="544"/>
      <c r="DGU229" s="544"/>
      <c r="DGV229" s="544"/>
      <c r="DGW229" s="551"/>
      <c r="DGX229" s="551"/>
      <c r="DGY229" s="552"/>
      <c r="DGZ229" s="552"/>
      <c r="DHA229" s="544"/>
      <c r="DHB229" s="544"/>
      <c r="DHC229" s="544"/>
      <c r="DHD229" s="551"/>
      <c r="DHE229" s="551"/>
      <c r="DHF229" s="552"/>
      <c r="DHG229" s="552"/>
      <c r="DHH229" s="544"/>
      <c r="DHI229" s="544"/>
      <c r="DHJ229" s="544"/>
      <c r="DHK229" s="551"/>
      <c r="DHL229" s="551"/>
      <c r="DHM229" s="552"/>
      <c r="DHN229" s="552"/>
      <c r="DHO229" s="544"/>
      <c r="DHP229" s="544"/>
      <c r="DHQ229" s="544"/>
      <c r="DHR229" s="551"/>
      <c r="DHS229" s="551"/>
      <c r="DHT229" s="552"/>
      <c r="DHU229" s="552"/>
      <c r="DHV229" s="544"/>
      <c r="DHW229" s="544"/>
      <c r="DHX229" s="544"/>
      <c r="DHY229" s="551"/>
      <c r="DHZ229" s="551"/>
      <c r="DIA229" s="552"/>
      <c r="DIB229" s="552"/>
      <c r="DIC229" s="544"/>
      <c r="DID229" s="544"/>
      <c r="DIE229" s="544"/>
      <c r="DIF229" s="551"/>
      <c r="DIG229" s="551"/>
      <c r="DIH229" s="552"/>
      <c r="DII229" s="552"/>
      <c r="DIJ229" s="544"/>
      <c r="DIK229" s="544"/>
      <c r="DIL229" s="544"/>
      <c r="DIM229" s="551"/>
      <c r="DIN229" s="551"/>
      <c r="DIO229" s="552"/>
      <c r="DIP229" s="552"/>
      <c r="DIQ229" s="544"/>
      <c r="DIR229" s="544"/>
      <c r="DIS229" s="544"/>
      <c r="DIT229" s="551"/>
      <c r="DIU229" s="551"/>
      <c r="DIV229" s="552"/>
      <c r="DIW229" s="552"/>
      <c r="DIX229" s="544"/>
      <c r="DIY229" s="544"/>
      <c r="DIZ229" s="544"/>
      <c r="DJA229" s="551"/>
      <c r="DJB229" s="551"/>
      <c r="DJC229" s="552"/>
      <c r="DJD229" s="552"/>
      <c r="DJE229" s="544"/>
      <c r="DJF229" s="544"/>
      <c r="DJG229" s="544"/>
      <c r="DJH229" s="551"/>
      <c r="DJI229" s="551"/>
      <c r="DJJ229" s="552"/>
      <c r="DJK229" s="552"/>
      <c r="DJL229" s="544"/>
      <c r="DJM229" s="544"/>
      <c r="DJN229" s="544"/>
      <c r="DJO229" s="551"/>
      <c r="DJP229" s="551"/>
      <c r="DJQ229" s="552"/>
      <c r="DJR229" s="552"/>
      <c r="DJS229" s="544"/>
      <c r="DJT229" s="544"/>
      <c r="DJU229" s="544"/>
      <c r="DJV229" s="551"/>
      <c r="DJW229" s="551"/>
      <c r="DJX229" s="552"/>
      <c r="DJY229" s="552"/>
      <c r="DJZ229" s="544"/>
      <c r="DKA229" s="544"/>
      <c r="DKB229" s="544"/>
      <c r="DKC229" s="551"/>
      <c r="DKD229" s="551"/>
      <c r="DKE229" s="552"/>
      <c r="DKF229" s="552"/>
      <c r="DKG229" s="544"/>
      <c r="DKH229" s="544"/>
      <c r="DKI229" s="544"/>
      <c r="DKJ229" s="551"/>
      <c r="DKK229" s="551"/>
      <c r="DKL229" s="552"/>
      <c r="DKM229" s="552"/>
      <c r="DKN229" s="544"/>
      <c r="DKO229" s="544"/>
      <c r="DKP229" s="544"/>
      <c r="DKQ229" s="551"/>
      <c r="DKR229" s="551"/>
      <c r="DKS229" s="552"/>
      <c r="DKT229" s="552"/>
      <c r="DKU229" s="544"/>
      <c r="DKV229" s="544"/>
      <c r="DKW229" s="544"/>
      <c r="DKX229" s="551"/>
      <c r="DKY229" s="551"/>
      <c r="DKZ229" s="552"/>
      <c r="DLA229" s="552"/>
      <c r="DLB229" s="544"/>
      <c r="DLC229" s="544"/>
      <c r="DLD229" s="544"/>
      <c r="DLE229" s="551"/>
      <c r="DLF229" s="551"/>
      <c r="DLG229" s="552"/>
      <c r="DLH229" s="552"/>
      <c r="DLI229" s="544"/>
      <c r="DLJ229" s="544"/>
      <c r="DLK229" s="544"/>
      <c r="DLL229" s="551"/>
      <c r="DLM229" s="551"/>
      <c r="DLN229" s="552"/>
      <c r="DLO229" s="552"/>
      <c r="DLP229" s="544"/>
      <c r="DLQ229" s="544"/>
      <c r="DLR229" s="544"/>
      <c r="DLS229" s="551"/>
      <c r="DLT229" s="551"/>
      <c r="DLU229" s="552"/>
      <c r="DLV229" s="552"/>
      <c r="DLW229" s="544"/>
      <c r="DLX229" s="544"/>
      <c r="DLY229" s="544"/>
      <c r="DLZ229" s="551"/>
      <c r="DMA229" s="551"/>
      <c r="DMB229" s="552"/>
      <c r="DMC229" s="552"/>
      <c r="DMD229" s="544"/>
      <c r="DME229" s="544"/>
      <c r="DMF229" s="544"/>
      <c r="DMG229" s="551"/>
      <c r="DMH229" s="551"/>
      <c r="DMI229" s="552"/>
      <c r="DMJ229" s="552"/>
      <c r="DMK229" s="544"/>
      <c r="DML229" s="544"/>
      <c r="DMM229" s="544"/>
      <c r="DMN229" s="551"/>
      <c r="DMO229" s="551"/>
      <c r="DMP229" s="552"/>
      <c r="DMQ229" s="552"/>
      <c r="DMR229" s="544"/>
      <c r="DMS229" s="544"/>
      <c r="DMT229" s="544"/>
      <c r="DMU229" s="551"/>
      <c r="DMV229" s="551"/>
      <c r="DMW229" s="552"/>
      <c r="DMX229" s="552"/>
      <c r="DMY229" s="544"/>
      <c r="DMZ229" s="544"/>
      <c r="DNA229" s="544"/>
      <c r="DNB229" s="551"/>
      <c r="DNC229" s="551"/>
      <c r="DND229" s="552"/>
      <c r="DNE229" s="552"/>
      <c r="DNF229" s="544"/>
      <c r="DNG229" s="544"/>
      <c r="DNH229" s="544"/>
      <c r="DNI229" s="551"/>
      <c r="DNJ229" s="551"/>
      <c r="DNK229" s="552"/>
      <c r="DNL229" s="552"/>
      <c r="DNM229" s="544"/>
      <c r="DNN229" s="544"/>
      <c r="DNO229" s="544"/>
      <c r="DNP229" s="551"/>
      <c r="DNQ229" s="551"/>
      <c r="DNR229" s="552"/>
      <c r="DNS229" s="552"/>
      <c r="DNT229" s="544"/>
      <c r="DNU229" s="544"/>
      <c r="DNV229" s="544"/>
      <c r="DNW229" s="551"/>
      <c r="DNX229" s="551"/>
      <c r="DNY229" s="552"/>
      <c r="DNZ229" s="552"/>
      <c r="DOA229" s="544"/>
      <c r="DOB229" s="544"/>
      <c r="DOC229" s="544"/>
      <c r="DOD229" s="551"/>
      <c r="DOE229" s="551"/>
      <c r="DOF229" s="552"/>
      <c r="DOG229" s="552"/>
      <c r="DOH229" s="544"/>
      <c r="DOI229" s="544"/>
      <c r="DOJ229" s="544"/>
      <c r="DOK229" s="551"/>
      <c r="DOL229" s="551"/>
      <c r="DOM229" s="552"/>
      <c r="DON229" s="552"/>
      <c r="DOO229" s="544"/>
      <c r="DOP229" s="544"/>
      <c r="DOQ229" s="544"/>
      <c r="DOR229" s="551"/>
      <c r="DOS229" s="551"/>
      <c r="DOT229" s="552"/>
      <c r="DOU229" s="552"/>
      <c r="DOV229" s="544"/>
      <c r="DOW229" s="544"/>
      <c r="DOX229" s="544"/>
      <c r="DOY229" s="551"/>
      <c r="DOZ229" s="551"/>
      <c r="DPA229" s="552"/>
      <c r="DPB229" s="552"/>
      <c r="DPC229" s="544"/>
      <c r="DPD229" s="544"/>
      <c r="DPE229" s="544"/>
      <c r="DPF229" s="551"/>
      <c r="DPG229" s="551"/>
      <c r="DPH229" s="552"/>
      <c r="DPI229" s="552"/>
      <c r="DPJ229" s="544"/>
      <c r="DPK229" s="544"/>
      <c r="DPL229" s="544"/>
      <c r="DPM229" s="551"/>
      <c r="DPN229" s="551"/>
      <c r="DPO229" s="552"/>
      <c r="DPP229" s="552"/>
      <c r="DPQ229" s="544"/>
      <c r="DPR229" s="544"/>
      <c r="DPS229" s="544"/>
      <c r="DPT229" s="551"/>
      <c r="DPU229" s="551"/>
      <c r="DPV229" s="552"/>
      <c r="DPW229" s="552"/>
      <c r="DPX229" s="544"/>
      <c r="DPY229" s="544"/>
      <c r="DPZ229" s="544"/>
      <c r="DQA229" s="551"/>
      <c r="DQB229" s="551"/>
      <c r="DQC229" s="552"/>
      <c r="DQD229" s="552"/>
      <c r="DQE229" s="544"/>
      <c r="DQF229" s="544"/>
      <c r="DQG229" s="544"/>
      <c r="DQH229" s="551"/>
      <c r="DQI229" s="551"/>
      <c r="DQJ229" s="552"/>
      <c r="DQK229" s="552"/>
      <c r="DQL229" s="544"/>
      <c r="DQM229" s="544"/>
      <c r="DQN229" s="544"/>
      <c r="DQO229" s="551"/>
      <c r="DQP229" s="551"/>
      <c r="DQQ229" s="552"/>
      <c r="DQR229" s="552"/>
      <c r="DQS229" s="544"/>
      <c r="DQT229" s="544"/>
      <c r="DQU229" s="544"/>
      <c r="DQV229" s="551"/>
      <c r="DQW229" s="551"/>
      <c r="DQX229" s="552"/>
      <c r="DQY229" s="552"/>
      <c r="DQZ229" s="544"/>
      <c r="DRA229" s="544"/>
      <c r="DRB229" s="544"/>
      <c r="DRC229" s="551"/>
      <c r="DRD229" s="551"/>
      <c r="DRE229" s="552"/>
      <c r="DRF229" s="552"/>
      <c r="DRG229" s="544"/>
      <c r="DRH229" s="544"/>
      <c r="DRI229" s="544"/>
      <c r="DRJ229" s="551"/>
      <c r="DRK229" s="551"/>
      <c r="DRL229" s="552"/>
      <c r="DRM229" s="552"/>
      <c r="DRN229" s="544"/>
      <c r="DRO229" s="544"/>
      <c r="DRP229" s="544"/>
      <c r="DRQ229" s="551"/>
      <c r="DRR229" s="551"/>
      <c r="DRS229" s="552"/>
      <c r="DRT229" s="552"/>
      <c r="DRU229" s="544"/>
      <c r="DRV229" s="544"/>
      <c r="DRW229" s="544"/>
      <c r="DRX229" s="551"/>
      <c r="DRY229" s="551"/>
      <c r="DRZ229" s="552"/>
      <c r="DSA229" s="552"/>
      <c r="DSB229" s="544"/>
      <c r="DSC229" s="544"/>
      <c r="DSD229" s="544"/>
      <c r="DSE229" s="551"/>
      <c r="DSF229" s="551"/>
      <c r="DSG229" s="552"/>
      <c r="DSH229" s="552"/>
      <c r="DSI229" s="544"/>
      <c r="DSJ229" s="544"/>
      <c r="DSK229" s="544"/>
      <c r="DSL229" s="551"/>
      <c r="DSM229" s="551"/>
      <c r="DSN229" s="552"/>
      <c r="DSO229" s="552"/>
      <c r="DSP229" s="544"/>
      <c r="DSQ229" s="544"/>
      <c r="DSR229" s="544"/>
      <c r="DSS229" s="551"/>
      <c r="DST229" s="551"/>
      <c r="DSU229" s="552"/>
      <c r="DSV229" s="552"/>
      <c r="DSW229" s="544"/>
      <c r="DSX229" s="544"/>
      <c r="DSY229" s="544"/>
      <c r="DSZ229" s="551"/>
      <c r="DTA229" s="551"/>
      <c r="DTB229" s="552"/>
      <c r="DTC229" s="552"/>
      <c r="DTD229" s="544"/>
      <c r="DTE229" s="544"/>
      <c r="DTF229" s="544"/>
      <c r="DTG229" s="551"/>
      <c r="DTH229" s="551"/>
      <c r="DTI229" s="552"/>
      <c r="DTJ229" s="552"/>
      <c r="DTK229" s="544"/>
      <c r="DTL229" s="544"/>
      <c r="DTM229" s="544"/>
      <c r="DTN229" s="551"/>
      <c r="DTO229" s="551"/>
      <c r="DTP229" s="552"/>
      <c r="DTQ229" s="552"/>
      <c r="DTR229" s="544"/>
      <c r="DTS229" s="544"/>
      <c r="DTT229" s="544"/>
      <c r="DTU229" s="551"/>
      <c r="DTV229" s="551"/>
      <c r="DTW229" s="552"/>
      <c r="DTX229" s="552"/>
      <c r="DTY229" s="544"/>
      <c r="DTZ229" s="544"/>
      <c r="DUA229" s="544"/>
      <c r="DUB229" s="551"/>
      <c r="DUC229" s="551"/>
      <c r="DUD229" s="552"/>
      <c r="DUE229" s="552"/>
      <c r="DUF229" s="544"/>
      <c r="DUG229" s="544"/>
      <c r="DUH229" s="544"/>
      <c r="DUI229" s="551"/>
      <c r="DUJ229" s="551"/>
      <c r="DUK229" s="552"/>
      <c r="DUL229" s="552"/>
      <c r="DUM229" s="544"/>
      <c r="DUN229" s="544"/>
      <c r="DUO229" s="544"/>
      <c r="DUP229" s="551"/>
      <c r="DUQ229" s="551"/>
      <c r="DUR229" s="552"/>
      <c r="DUS229" s="552"/>
      <c r="DUT229" s="544"/>
      <c r="DUU229" s="544"/>
      <c r="DUV229" s="544"/>
      <c r="DUW229" s="551"/>
      <c r="DUX229" s="551"/>
      <c r="DUY229" s="552"/>
      <c r="DUZ229" s="552"/>
      <c r="DVA229" s="544"/>
      <c r="DVB229" s="544"/>
      <c r="DVC229" s="544"/>
      <c r="DVD229" s="551"/>
      <c r="DVE229" s="551"/>
      <c r="DVF229" s="552"/>
      <c r="DVG229" s="552"/>
      <c r="DVH229" s="544"/>
      <c r="DVI229" s="544"/>
      <c r="DVJ229" s="544"/>
      <c r="DVK229" s="551"/>
      <c r="DVL229" s="551"/>
      <c r="DVM229" s="552"/>
      <c r="DVN229" s="552"/>
      <c r="DVO229" s="544"/>
      <c r="DVP229" s="544"/>
      <c r="DVQ229" s="544"/>
      <c r="DVR229" s="551"/>
      <c r="DVS229" s="551"/>
      <c r="DVT229" s="552"/>
      <c r="DVU229" s="552"/>
      <c r="DVV229" s="544"/>
      <c r="DVW229" s="544"/>
      <c r="DVX229" s="544"/>
      <c r="DVY229" s="551"/>
      <c r="DVZ229" s="551"/>
      <c r="DWA229" s="552"/>
      <c r="DWB229" s="552"/>
      <c r="DWC229" s="544"/>
      <c r="DWD229" s="544"/>
      <c r="DWE229" s="544"/>
      <c r="DWF229" s="551"/>
      <c r="DWG229" s="551"/>
      <c r="DWH229" s="552"/>
      <c r="DWI229" s="552"/>
      <c r="DWJ229" s="544"/>
      <c r="DWK229" s="544"/>
      <c r="DWL229" s="544"/>
      <c r="DWM229" s="551"/>
      <c r="DWN229" s="551"/>
      <c r="DWO229" s="552"/>
      <c r="DWP229" s="552"/>
      <c r="DWQ229" s="544"/>
      <c r="DWR229" s="544"/>
      <c r="DWS229" s="544"/>
      <c r="DWT229" s="551"/>
      <c r="DWU229" s="551"/>
      <c r="DWV229" s="552"/>
      <c r="DWW229" s="552"/>
      <c r="DWX229" s="544"/>
      <c r="DWY229" s="544"/>
      <c r="DWZ229" s="544"/>
      <c r="DXA229" s="551"/>
      <c r="DXB229" s="551"/>
      <c r="DXC229" s="552"/>
      <c r="DXD229" s="552"/>
      <c r="DXE229" s="544"/>
      <c r="DXF229" s="544"/>
      <c r="DXG229" s="544"/>
      <c r="DXH229" s="551"/>
      <c r="DXI229" s="551"/>
      <c r="DXJ229" s="552"/>
      <c r="DXK229" s="552"/>
      <c r="DXL229" s="544"/>
      <c r="DXM229" s="544"/>
      <c r="DXN229" s="544"/>
      <c r="DXO229" s="551"/>
      <c r="DXP229" s="551"/>
      <c r="DXQ229" s="552"/>
      <c r="DXR229" s="552"/>
      <c r="DXS229" s="544"/>
      <c r="DXT229" s="544"/>
      <c r="DXU229" s="544"/>
      <c r="DXV229" s="551"/>
      <c r="DXW229" s="551"/>
      <c r="DXX229" s="552"/>
      <c r="DXY229" s="552"/>
      <c r="DXZ229" s="544"/>
      <c r="DYA229" s="544"/>
      <c r="DYB229" s="544"/>
      <c r="DYC229" s="551"/>
      <c r="DYD229" s="551"/>
      <c r="DYE229" s="552"/>
      <c r="DYF229" s="552"/>
      <c r="DYG229" s="544"/>
      <c r="DYH229" s="544"/>
      <c r="DYI229" s="544"/>
      <c r="DYJ229" s="551"/>
      <c r="DYK229" s="551"/>
      <c r="DYL229" s="552"/>
      <c r="DYM229" s="552"/>
      <c r="DYN229" s="544"/>
      <c r="DYO229" s="544"/>
      <c r="DYP229" s="544"/>
      <c r="DYQ229" s="551"/>
      <c r="DYR229" s="551"/>
      <c r="DYS229" s="552"/>
      <c r="DYT229" s="552"/>
      <c r="DYU229" s="544"/>
      <c r="DYV229" s="544"/>
      <c r="DYW229" s="544"/>
      <c r="DYX229" s="551"/>
      <c r="DYY229" s="551"/>
      <c r="DYZ229" s="552"/>
      <c r="DZA229" s="552"/>
      <c r="DZB229" s="544"/>
      <c r="DZC229" s="544"/>
      <c r="DZD229" s="544"/>
      <c r="DZE229" s="551"/>
      <c r="DZF229" s="551"/>
      <c r="DZG229" s="552"/>
      <c r="DZH229" s="552"/>
      <c r="DZI229" s="544"/>
      <c r="DZJ229" s="544"/>
      <c r="DZK229" s="544"/>
      <c r="DZL229" s="551"/>
      <c r="DZM229" s="551"/>
      <c r="DZN229" s="552"/>
      <c r="DZO229" s="552"/>
      <c r="DZP229" s="544"/>
      <c r="DZQ229" s="544"/>
      <c r="DZR229" s="544"/>
      <c r="DZS229" s="551"/>
      <c r="DZT229" s="551"/>
      <c r="DZU229" s="552"/>
      <c r="DZV229" s="552"/>
      <c r="DZW229" s="544"/>
      <c r="DZX229" s="544"/>
      <c r="DZY229" s="544"/>
      <c r="DZZ229" s="551"/>
      <c r="EAA229" s="551"/>
      <c r="EAB229" s="552"/>
      <c r="EAC229" s="552"/>
      <c r="EAD229" s="544"/>
      <c r="EAE229" s="544"/>
      <c r="EAF229" s="544"/>
      <c r="EAG229" s="551"/>
      <c r="EAH229" s="551"/>
      <c r="EAI229" s="552"/>
      <c r="EAJ229" s="552"/>
      <c r="EAK229" s="544"/>
      <c r="EAL229" s="544"/>
      <c r="EAM229" s="544"/>
      <c r="EAN229" s="551"/>
      <c r="EAO229" s="551"/>
      <c r="EAP229" s="552"/>
      <c r="EAQ229" s="552"/>
      <c r="EAR229" s="544"/>
      <c r="EAS229" s="544"/>
      <c r="EAT229" s="544"/>
      <c r="EAU229" s="551"/>
      <c r="EAV229" s="551"/>
      <c r="EAW229" s="552"/>
      <c r="EAX229" s="552"/>
      <c r="EAY229" s="544"/>
      <c r="EAZ229" s="544"/>
      <c r="EBA229" s="544"/>
      <c r="EBB229" s="551"/>
      <c r="EBC229" s="551"/>
      <c r="EBD229" s="552"/>
      <c r="EBE229" s="552"/>
      <c r="EBF229" s="544"/>
      <c r="EBG229" s="544"/>
      <c r="EBH229" s="544"/>
      <c r="EBI229" s="551"/>
      <c r="EBJ229" s="551"/>
      <c r="EBK229" s="552"/>
      <c r="EBL229" s="552"/>
      <c r="EBM229" s="544"/>
      <c r="EBN229" s="544"/>
      <c r="EBO229" s="544"/>
      <c r="EBP229" s="551"/>
      <c r="EBQ229" s="551"/>
      <c r="EBR229" s="552"/>
      <c r="EBS229" s="552"/>
      <c r="EBT229" s="544"/>
      <c r="EBU229" s="544"/>
      <c r="EBV229" s="544"/>
      <c r="EBW229" s="551"/>
      <c r="EBX229" s="551"/>
      <c r="EBY229" s="552"/>
      <c r="EBZ229" s="552"/>
      <c r="ECA229" s="544"/>
      <c r="ECB229" s="544"/>
      <c r="ECC229" s="544"/>
      <c r="ECD229" s="551"/>
      <c r="ECE229" s="551"/>
      <c r="ECF229" s="552"/>
      <c r="ECG229" s="552"/>
      <c r="ECH229" s="544"/>
      <c r="ECI229" s="544"/>
      <c r="ECJ229" s="544"/>
      <c r="ECK229" s="551"/>
      <c r="ECL229" s="551"/>
      <c r="ECM229" s="552"/>
      <c r="ECN229" s="552"/>
      <c r="ECO229" s="544"/>
      <c r="ECP229" s="544"/>
      <c r="ECQ229" s="544"/>
      <c r="ECR229" s="551"/>
      <c r="ECS229" s="551"/>
      <c r="ECT229" s="552"/>
      <c r="ECU229" s="552"/>
      <c r="ECV229" s="544"/>
      <c r="ECW229" s="544"/>
      <c r="ECX229" s="544"/>
      <c r="ECY229" s="551"/>
      <c r="ECZ229" s="551"/>
      <c r="EDA229" s="552"/>
      <c r="EDB229" s="552"/>
      <c r="EDC229" s="544"/>
      <c r="EDD229" s="544"/>
      <c r="EDE229" s="544"/>
      <c r="EDF229" s="551"/>
      <c r="EDG229" s="551"/>
      <c r="EDH229" s="552"/>
      <c r="EDI229" s="552"/>
      <c r="EDJ229" s="544"/>
      <c r="EDK229" s="544"/>
      <c r="EDL229" s="544"/>
      <c r="EDM229" s="551"/>
      <c r="EDN229" s="551"/>
      <c r="EDO229" s="552"/>
      <c r="EDP229" s="552"/>
      <c r="EDQ229" s="544"/>
      <c r="EDR229" s="544"/>
      <c r="EDS229" s="544"/>
      <c r="EDT229" s="551"/>
      <c r="EDU229" s="551"/>
      <c r="EDV229" s="552"/>
      <c r="EDW229" s="552"/>
      <c r="EDX229" s="544"/>
      <c r="EDY229" s="544"/>
      <c r="EDZ229" s="544"/>
      <c r="EEA229" s="551"/>
      <c r="EEB229" s="551"/>
      <c r="EEC229" s="552"/>
      <c r="EED229" s="552"/>
      <c r="EEE229" s="544"/>
      <c r="EEF229" s="544"/>
      <c r="EEG229" s="544"/>
      <c r="EEH229" s="551"/>
      <c r="EEI229" s="551"/>
      <c r="EEJ229" s="552"/>
      <c r="EEK229" s="552"/>
      <c r="EEL229" s="544"/>
      <c r="EEM229" s="544"/>
      <c r="EEN229" s="544"/>
      <c r="EEO229" s="551"/>
      <c r="EEP229" s="551"/>
      <c r="EEQ229" s="552"/>
      <c r="EER229" s="552"/>
      <c r="EES229" s="544"/>
      <c r="EET229" s="544"/>
      <c r="EEU229" s="544"/>
      <c r="EEV229" s="551"/>
      <c r="EEW229" s="551"/>
      <c r="EEX229" s="552"/>
      <c r="EEY229" s="552"/>
      <c r="EEZ229" s="544"/>
      <c r="EFA229" s="544"/>
      <c r="EFB229" s="544"/>
      <c r="EFC229" s="551"/>
      <c r="EFD229" s="551"/>
      <c r="EFE229" s="552"/>
      <c r="EFF229" s="552"/>
      <c r="EFG229" s="544"/>
      <c r="EFH229" s="544"/>
      <c r="EFI229" s="544"/>
      <c r="EFJ229" s="551"/>
      <c r="EFK229" s="551"/>
      <c r="EFL229" s="552"/>
      <c r="EFM229" s="552"/>
      <c r="EFN229" s="544"/>
      <c r="EFO229" s="544"/>
      <c r="EFP229" s="544"/>
      <c r="EFQ229" s="551"/>
      <c r="EFR229" s="551"/>
      <c r="EFS229" s="552"/>
      <c r="EFT229" s="552"/>
      <c r="EFU229" s="544"/>
      <c r="EFV229" s="544"/>
      <c r="EFW229" s="544"/>
      <c r="EFX229" s="551"/>
      <c r="EFY229" s="551"/>
      <c r="EFZ229" s="552"/>
      <c r="EGA229" s="552"/>
      <c r="EGB229" s="544"/>
      <c r="EGC229" s="544"/>
      <c r="EGD229" s="544"/>
      <c r="EGE229" s="551"/>
      <c r="EGF229" s="551"/>
      <c r="EGG229" s="552"/>
      <c r="EGH229" s="552"/>
      <c r="EGI229" s="544"/>
      <c r="EGJ229" s="544"/>
      <c r="EGK229" s="544"/>
      <c r="EGL229" s="551"/>
      <c r="EGM229" s="551"/>
      <c r="EGN229" s="552"/>
      <c r="EGO229" s="552"/>
      <c r="EGP229" s="544"/>
      <c r="EGQ229" s="544"/>
      <c r="EGR229" s="544"/>
      <c r="EGS229" s="551"/>
      <c r="EGT229" s="551"/>
      <c r="EGU229" s="552"/>
      <c r="EGV229" s="552"/>
      <c r="EGW229" s="544"/>
      <c r="EGX229" s="544"/>
      <c r="EGY229" s="544"/>
      <c r="EGZ229" s="551"/>
      <c r="EHA229" s="551"/>
      <c r="EHB229" s="552"/>
      <c r="EHC229" s="552"/>
      <c r="EHD229" s="544"/>
      <c r="EHE229" s="544"/>
      <c r="EHF229" s="544"/>
      <c r="EHG229" s="551"/>
      <c r="EHH229" s="551"/>
      <c r="EHI229" s="552"/>
      <c r="EHJ229" s="552"/>
      <c r="EHK229" s="544"/>
      <c r="EHL229" s="544"/>
      <c r="EHM229" s="544"/>
      <c r="EHN229" s="551"/>
      <c r="EHO229" s="551"/>
      <c r="EHP229" s="552"/>
      <c r="EHQ229" s="552"/>
      <c r="EHR229" s="544"/>
      <c r="EHS229" s="544"/>
      <c r="EHT229" s="544"/>
      <c r="EHU229" s="551"/>
      <c r="EHV229" s="551"/>
      <c r="EHW229" s="552"/>
      <c r="EHX229" s="552"/>
      <c r="EHY229" s="544"/>
      <c r="EHZ229" s="544"/>
      <c r="EIA229" s="544"/>
      <c r="EIB229" s="551"/>
      <c r="EIC229" s="551"/>
      <c r="EID229" s="552"/>
      <c r="EIE229" s="552"/>
      <c r="EIF229" s="544"/>
      <c r="EIG229" s="544"/>
      <c r="EIH229" s="544"/>
      <c r="EII229" s="551"/>
      <c r="EIJ229" s="551"/>
      <c r="EIK229" s="552"/>
      <c r="EIL229" s="552"/>
      <c r="EIM229" s="544"/>
      <c r="EIN229" s="544"/>
      <c r="EIO229" s="544"/>
      <c r="EIP229" s="551"/>
      <c r="EIQ229" s="551"/>
      <c r="EIR229" s="552"/>
      <c r="EIS229" s="552"/>
      <c r="EIT229" s="544"/>
      <c r="EIU229" s="544"/>
      <c r="EIV229" s="544"/>
      <c r="EIW229" s="551"/>
      <c r="EIX229" s="551"/>
      <c r="EIY229" s="552"/>
      <c r="EIZ229" s="552"/>
      <c r="EJA229" s="544"/>
      <c r="EJB229" s="544"/>
      <c r="EJC229" s="544"/>
      <c r="EJD229" s="551"/>
      <c r="EJE229" s="551"/>
      <c r="EJF229" s="552"/>
      <c r="EJG229" s="552"/>
      <c r="EJH229" s="544"/>
      <c r="EJI229" s="544"/>
      <c r="EJJ229" s="544"/>
      <c r="EJK229" s="551"/>
      <c r="EJL229" s="551"/>
      <c r="EJM229" s="552"/>
      <c r="EJN229" s="552"/>
      <c r="EJO229" s="544"/>
      <c r="EJP229" s="544"/>
      <c r="EJQ229" s="544"/>
      <c r="EJR229" s="551"/>
      <c r="EJS229" s="551"/>
      <c r="EJT229" s="552"/>
      <c r="EJU229" s="552"/>
      <c r="EJV229" s="544"/>
      <c r="EJW229" s="544"/>
      <c r="EJX229" s="544"/>
      <c r="EJY229" s="551"/>
      <c r="EJZ229" s="551"/>
      <c r="EKA229" s="552"/>
      <c r="EKB229" s="552"/>
      <c r="EKC229" s="544"/>
      <c r="EKD229" s="544"/>
      <c r="EKE229" s="544"/>
      <c r="EKF229" s="551"/>
      <c r="EKG229" s="551"/>
      <c r="EKH229" s="552"/>
      <c r="EKI229" s="552"/>
      <c r="EKJ229" s="544"/>
      <c r="EKK229" s="544"/>
      <c r="EKL229" s="544"/>
      <c r="EKM229" s="551"/>
      <c r="EKN229" s="551"/>
      <c r="EKO229" s="552"/>
      <c r="EKP229" s="552"/>
      <c r="EKQ229" s="544"/>
      <c r="EKR229" s="544"/>
      <c r="EKS229" s="544"/>
      <c r="EKT229" s="551"/>
      <c r="EKU229" s="551"/>
      <c r="EKV229" s="552"/>
      <c r="EKW229" s="552"/>
      <c r="EKX229" s="544"/>
      <c r="EKY229" s="544"/>
      <c r="EKZ229" s="544"/>
      <c r="ELA229" s="551"/>
      <c r="ELB229" s="551"/>
      <c r="ELC229" s="552"/>
      <c r="ELD229" s="552"/>
      <c r="ELE229" s="544"/>
      <c r="ELF229" s="544"/>
      <c r="ELG229" s="544"/>
      <c r="ELH229" s="551"/>
      <c r="ELI229" s="551"/>
      <c r="ELJ229" s="552"/>
      <c r="ELK229" s="552"/>
      <c r="ELL229" s="544"/>
      <c r="ELM229" s="544"/>
      <c r="ELN229" s="544"/>
      <c r="ELO229" s="551"/>
      <c r="ELP229" s="551"/>
      <c r="ELQ229" s="552"/>
      <c r="ELR229" s="552"/>
      <c r="ELS229" s="544"/>
      <c r="ELT229" s="544"/>
      <c r="ELU229" s="544"/>
      <c r="ELV229" s="551"/>
      <c r="ELW229" s="551"/>
      <c r="ELX229" s="552"/>
      <c r="ELY229" s="552"/>
      <c r="ELZ229" s="544"/>
      <c r="EMA229" s="544"/>
      <c r="EMB229" s="544"/>
      <c r="EMC229" s="551"/>
      <c r="EMD229" s="551"/>
      <c r="EME229" s="552"/>
      <c r="EMF229" s="552"/>
      <c r="EMG229" s="544"/>
      <c r="EMH229" s="544"/>
      <c r="EMI229" s="544"/>
      <c r="EMJ229" s="551"/>
      <c r="EMK229" s="551"/>
      <c r="EML229" s="552"/>
      <c r="EMM229" s="552"/>
      <c r="EMN229" s="544"/>
      <c r="EMO229" s="544"/>
      <c r="EMP229" s="544"/>
      <c r="EMQ229" s="551"/>
      <c r="EMR229" s="551"/>
      <c r="EMS229" s="552"/>
      <c r="EMT229" s="552"/>
      <c r="EMU229" s="544"/>
      <c r="EMV229" s="544"/>
      <c r="EMW229" s="544"/>
      <c r="EMX229" s="551"/>
      <c r="EMY229" s="551"/>
      <c r="EMZ229" s="552"/>
      <c r="ENA229" s="552"/>
      <c r="ENB229" s="544"/>
      <c r="ENC229" s="544"/>
      <c r="END229" s="544"/>
      <c r="ENE229" s="551"/>
      <c r="ENF229" s="551"/>
      <c r="ENG229" s="552"/>
      <c r="ENH229" s="552"/>
      <c r="ENI229" s="544"/>
      <c r="ENJ229" s="544"/>
      <c r="ENK229" s="544"/>
      <c r="ENL229" s="551"/>
      <c r="ENM229" s="551"/>
      <c r="ENN229" s="552"/>
      <c r="ENO229" s="552"/>
      <c r="ENP229" s="544"/>
      <c r="ENQ229" s="544"/>
      <c r="ENR229" s="544"/>
      <c r="ENS229" s="551"/>
      <c r="ENT229" s="551"/>
      <c r="ENU229" s="552"/>
      <c r="ENV229" s="552"/>
      <c r="ENW229" s="544"/>
      <c r="ENX229" s="544"/>
      <c r="ENY229" s="544"/>
      <c r="ENZ229" s="551"/>
      <c r="EOA229" s="551"/>
      <c r="EOB229" s="552"/>
      <c r="EOC229" s="552"/>
      <c r="EOD229" s="544"/>
      <c r="EOE229" s="544"/>
      <c r="EOF229" s="544"/>
      <c r="EOG229" s="551"/>
      <c r="EOH229" s="551"/>
      <c r="EOI229" s="552"/>
      <c r="EOJ229" s="552"/>
      <c r="EOK229" s="544"/>
      <c r="EOL229" s="544"/>
      <c r="EOM229" s="544"/>
      <c r="EON229" s="551"/>
      <c r="EOO229" s="551"/>
      <c r="EOP229" s="552"/>
      <c r="EOQ229" s="552"/>
      <c r="EOR229" s="544"/>
      <c r="EOS229" s="544"/>
      <c r="EOT229" s="544"/>
      <c r="EOU229" s="551"/>
      <c r="EOV229" s="551"/>
      <c r="EOW229" s="552"/>
      <c r="EOX229" s="552"/>
      <c r="EOY229" s="544"/>
      <c r="EOZ229" s="544"/>
      <c r="EPA229" s="544"/>
      <c r="EPB229" s="551"/>
      <c r="EPC229" s="551"/>
      <c r="EPD229" s="552"/>
      <c r="EPE229" s="552"/>
      <c r="EPF229" s="544"/>
      <c r="EPG229" s="544"/>
      <c r="EPH229" s="544"/>
      <c r="EPI229" s="551"/>
      <c r="EPJ229" s="551"/>
      <c r="EPK229" s="552"/>
      <c r="EPL229" s="552"/>
      <c r="EPM229" s="544"/>
      <c r="EPN229" s="544"/>
      <c r="EPO229" s="544"/>
      <c r="EPP229" s="551"/>
      <c r="EPQ229" s="551"/>
      <c r="EPR229" s="552"/>
      <c r="EPS229" s="552"/>
      <c r="EPT229" s="544"/>
      <c r="EPU229" s="544"/>
      <c r="EPV229" s="544"/>
      <c r="EPW229" s="551"/>
      <c r="EPX229" s="551"/>
      <c r="EPY229" s="552"/>
      <c r="EPZ229" s="552"/>
      <c r="EQA229" s="544"/>
      <c r="EQB229" s="544"/>
      <c r="EQC229" s="544"/>
      <c r="EQD229" s="551"/>
      <c r="EQE229" s="551"/>
      <c r="EQF229" s="552"/>
      <c r="EQG229" s="552"/>
      <c r="EQH229" s="544"/>
      <c r="EQI229" s="544"/>
      <c r="EQJ229" s="544"/>
      <c r="EQK229" s="551"/>
      <c r="EQL229" s="551"/>
      <c r="EQM229" s="552"/>
      <c r="EQN229" s="552"/>
      <c r="EQO229" s="544"/>
      <c r="EQP229" s="544"/>
      <c r="EQQ229" s="544"/>
      <c r="EQR229" s="551"/>
      <c r="EQS229" s="551"/>
      <c r="EQT229" s="552"/>
      <c r="EQU229" s="552"/>
      <c r="EQV229" s="544"/>
      <c r="EQW229" s="544"/>
      <c r="EQX229" s="544"/>
      <c r="EQY229" s="551"/>
      <c r="EQZ229" s="551"/>
      <c r="ERA229" s="552"/>
      <c r="ERB229" s="552"/>
      <c r="ERC229" s="544"/>
      <c r="ERD229" s="544"/>
      <c r="ERE229" s="544"/>
      <c r="ERF229" s="551"/>
      <c r="ERG229" s="551"/>
      <c r="ERH229" s="552"/>
      <c r="ERI229" s="552"/>
      <c r="ERJ229" s="544"/>
      <c r="ERK229" s="544"/>
      <c r="ERL229" s="544"/>
      <c r="ERM229" s="551"/>
      <c r="ERN229" s="551"/>
      <c r="ERO229" s="552"/>
      <c r="ERP229" s="552"/>
      <c r="ERQ229" s="544"/>
      <c r="ERR229" s="544"/>
      <c r="ERS229" s="544"/>
      <c r="ERT229" s="551"/>
      <c r="ERU229" s="551"/>
      <c r="ERV229" s="552"/>
      <c r="ERW229" s="552"/>
      <c r="ERX229" s="544"/>
      <c r="ERY229" s="544"/>
      <c r="ERZ229" s="544"/>
      <c r="ESA229" s="551"/>
      <c r="ESB229" s="551"/>
      <c r="ESC229" s="552"/>
      <c r="ESD229" s="552"/>
      <c r="ESE229" s="544"/>
      <c r="ESF229" s="544"/>
      <c r="ESG229" s="544"/>
      <c r="ESH229" s="551"/>
      <c r="ESI229" s="551"/>
      <c r="ESJ229" s="552"/>
      <c r="ESK229" s="552"/>
      <c r="ESL229" s="544"/>
      <c r="ESM229" s="544"/>
      <c r="ESN229" s="544"/>
      <c r="ESO229" s="551"/>
      <c r="ESP229" s="551"/>
      <c r="ESQ229" s="552"/>
      <c r="ESR229" s="552"/>
      <c r="ESS229" s="544"/>
      <c r="EST229" s="544"/>
      <c r="ESU229" s="544"/>
      <c r="ESV229" s="551"/>
      <c r="ESW229" s="551"/>
      <c r="ESX229" s="552"/>
      <c r="ESY229" s="552"/>
      <c r="ESZ229" s="544"/>
      <c r="ETA229" s="544"/>
      <c r="ETB229" s="544"/>
      <c r="ETC229" s="551"/>
      <c r="ETD229" s="551"/>
      <c r="ETE229" s="552"/>
      <c r="ETF229" s="552"/>
      <c r="ETG229" s="544"/>
      <c r="ETH229" s="544"/>
      <c r="ETI229" s="544"/>
      <c r="ETJ229" s="551"/>
      <c r="ETK229" s="551"/>
      <c r="ETL229" s="552"/>
      <c r="ETM229" s="552"/>
      <c r="ETN229" s="544"/>
      <c r="ETO229" s="544"/>
      <c r="ETP229" s="544"/>
      <c r="ETQ229" s="551"/>
      <c r="ETR229" s="551"/>
      <c r="ETS229" s="552"/>
      <c r="ETT229" s="552"/>
      <c r="ETU229" s="544"/>
      <c r="ETV229" s="544"/>
      <c r="ETW229" s="544"/>
      <c r="ETX229" s="551"/>
      <c r="ETY229" s="551"/>
      <c r="ETZ229" s="552"/>
      <c r="EUA229" s="552"/>
      <c r="EUB229" s="544"/>
      <c r="EUC229" s="544"/>
      <c r="EUD229" s="544"/>
      <c r="EUE229" s="551"/>
      <c r="EUF229" s="551"/>
      <c r="EUG229" s="552"/>
      <c r="EUH229" s="552"/>
      <c r="EUI229" s="544"/>
      <c r="EUJ229" s="544"/>
      <c r="EUK229" s="544"/>
      <c r="EUL229" s="551"/>
      <c r="EUM229" s="551"/>
      <c r="EUN229" s="552"/>
      <c r="EUO229" s="552"/>
      <c r="EUP229" s="544"/>
      <c r="EUQ229" s="544"/>
      <c r="EUR229" s="544"/>
      <c r="EUS229" s="551"/>
      <c r="EUT229" s="551"/>
      <c r="EUU229" s="552"/>
      <c r="EUV229" s="552"/>
      <c r="EUW229" s="544"/>
      <c r="EUX229" s="544"/>
      <c r="EUY229" s="544"/>
      <c r="EUZ229" s="551"/>
      <c r="EVA229" s="551"/>
      <c r="EVB229" s="552"/>
      <c r="EVC229" s="552"/>
      <c r="EVD229" s="544"/>
      <c r="EVE229" s="544"/>
      <c r="EVF229" s="544"/>
      <c r="EVG229" s="551"/>
      <c r="EVH229" s="551"/>
      <c r="EVI229" s="552"/>
      <c r="EVJ229" s="552"/>
      <c r="EVK229" s="544"/>
      <c r="EVL229" s="544"/>
      <c r="EVM229" s="544"/>
      <c r="EVN229" s="551"/>
      <c r="EVO229" s="551"/>
      <c r="EVP229" s="552"/>
      <c r="EVQ229" s="552"/>
      <c r="EVR229" s="544"/>
      <c r="EVS229" s="544"/>
      <c r="EVT229" s="544"/>
      <c r="EVU229" s="551"/>
      <c r="EVV229" s="551"/>
      <c r="EVW229" s="552"/>
      <c r="EVX229" s="552"/>
      <c r="EVY229" s="544"/>
      <c r="EVZ229" s="544"/>
      <c r="EWA229" s="544"/>
      <c r="EWB229" s="551"/>
      <c r="EWC229" s="551"/>
      <c r="EWD229" s="552"/>
      <c r="EWE229" s="552"/>
      <c r="EWF229" s="544"/>
      <c r="EWG229" s="544"/>
      <c r="EWH229" s="544"/>
      <c r="EWI229" s="551"/>
      <c r="EWJ229" s="551"/>
      <c r="EWK229" s="552"/>
      <c r="EWL229" s="552"/>
      <c r="EWM229" s="544"/>
      <c r="EWN229" s="544"/>
      <c r="EWO229" s="544"/>
      <c r="EWP229" s="551"/>
      <c r="EWQ229" s="551"/>
      <c r="EWR229" s="552"/>
      <c r="EWS229" s="552"/>
      <c r="EWT229" s="544"/>
      <c r="EWU229" s="544"/>
      <c r="EWV229" s="544"/>
      <c r="EWW229" s="551"/>
      <c r="EWX229" s="551"/>
      <c r="EWY229" s="552"/>
      <c r="EWZ229" s="552"/>
      <c r="EXA229" s="544"/>
      <c r="EXB229" s="544"/>
      <c r="EXC229" s="544"/>
      <c r="EXD229" s="551"/>
      <c r="EXE229" s="551"/>
      <c r="EXF229" s="552"/>
      <c r="EXG229" s="552"/>
      <c r="EXH229" s="544"/>
      <c r="EXI229" s="544"/>
      <c r="EXJ229" s="544"/>
      <c r="EXK229" s="551"/>
      <c r="EXL229" s="551"/>
      <c r="EXM229" s="552"/>
      <c r="EXN229" s="552"/>
      <c r="EXO229" s="544"/>
      <c r="EXP229" s="544"/>
      <c r="EXQ229" s="544"/>
      <c r="EXR229" s="551"/>
      <c r="EXS229" s="551"/>
      <c r="EXT229" s="552"/>
      <c r="EXU229" s="552"/>
      <c r="EXV229" s="544"/>
      <c r="EXW229" s="544"/>
      <c r="EXX229" s="544"/>
      <c r="EXY229" s="551"/>
      <c r="EXZ229" s="551"/>
      <c r="EYA229" s="552"/>
      <c r="EYB229" s="552"/>
      <c r="EYC229" s="544"/>
      <c r="EYD229" s="544"/>
      <c r="EYE229" s="544"/>
      <c r="EYF229" s="551"/>
      <c r="EYG229" s="551"/>
      <c r="EYH229" s="552"/>
      <c r="EYI229" s="552"/>
      <c r="EYJ229" s="544"/>
      <c r="EYK229" s="544"/>
      <c r="EYL229" s="544"/>
      <c r="EYM229" s="551"/>
      <c r="EYN229" s="551"/>
      <c r="EYO229" s="552"/>
      <c r="EYP229" s="552"/>
      <c r="EYQ229" s="544"/>
      <c r="EYR229" s="544"/>
      <c r="EYS229" s="544"/>
      <c r="EYT229" s="551"/>
      <c r="EYU229" s="551"/>
      <c r="EYV229" s="552"/>
      <c r="EYW229" s="552"/>
      <c r="EYX229" s="544"/>
      <c r="EYY229" s="544"/>
      <c r="EYZ229" s="544"/>
      <c r="EZA229" s="551"/>
      <c r="EZB229" s="551"/>
      <c r="EZC229" s="552"/>
      <c r="EZD229" s="552"/>
      <c r="EZE229" s="544"/>
      <c r="EZF229" s="544"/>
      <c r="EZG229" s="544"/>
      <c r="EZH229" s="551"/>
      <c r="EZI229" s="551"/>
      <c r="EZJ229" s="552"/>
      <c r="EZK229" s="552"/>
      <c r="EZL229" s="544"/>
      <c r="EZM229" s="544"/>
      <c r="EZN229" s="544"/>
      <c r="EZO229" s="551"/>
      <c r="EZP229" s="551"/>
      <c r="EZQ229" s="552"/>
      <c r="EZR229" s="552"/>
      <c r="EZS229" s="544"/>
      <c r="EZT229" s="544"/>
      <c r="EZU229" s="544"/>
      <c r="EZV229" s="551"/>
      <c r="EZW229" s="551"/>
      <c r="EZX229" s="552"/>
      <c r="EZY229" s="552"/>
      <c r="EZZ229" s="544"/>
      <c r="FAA229" s="544"/>
      <c r="FAB229" s="544"/>
      <c r="FAC229" s="551"/>
      <c r="FAD229" s="551"/>
      <c r="FAE229" s="552"/>
      <c r="FAF229" s="552"/>
      <c r="FAG229" s="544"/>
      <c r="FAH229" s="544"/>
      <c r="FAI229" s="544"/>
      <c r="FAJ229" s="551"/>
      <c r="FAK229" s="551"/>
      <c r="FAL229" s="552"/>
      <c r="FAM229" s="552"/>
      <c r="FAN229" s="544"/>
      <c r="FAO229" s="544"/>
      <c r="FAP229" s="544"/>
      <c r="FAQ229" s="551"/>
      <c r="FAR229" s="551"/>
      <c r="FAS229" s="552"/>
      <c r="FAT229" s="552"/>
      <c r="FAU229" s="544"/>
      <c r="FAV229" s="544"/>
      <c r="FAW229" s="544"/>
      <c r="FAX229" s="551"/>
      <c r="FAY229" s="551"/>
      <c r="FAZ229" s="552"/>
      <c r="FBA229" s="552"/>
      <c r="FBB229" s="544"/>
      <c r="FBC229" s="544"/>
      <c r="FBD229" s="544"/>
      <c r="FBE229" s="551"/>
      <c r="FBF229" s="551"/>
      <c r="FBG229" s="552"/>
      <c r="FBH229" s="552"/>
      <c r="FBI229" s="544"/>
      <c r="FBJ229" s="544"/>
      <c r="FBK229" s="544"/>
      <c r="FBL229" s="551"/>
      <c r="FBM229" s="551"/>
      <c r="FBN229" s="552"/>
      <c r="FBO229" s="552"/>
      <c r="FBP229" s="544"/>
      <c r="FBQ229" s="544"/>
      <c r="FBR229" s="544"/>
      <c r="FBS229" s="551"/>
      <c r="FBT229" s="551"/>
      <c r="FBU229" s="552"/>
      <c r="FBV229" s="552"/>
      <c r="FBW229" s="544"/>
      <c r="FBX229" s="544"/>
      <c r="FBY229" s="544"/>
      <c r="FBZ229" s="551"/>
      <c r="FCA229" s="551"/>
      <c r="FCB229" s="552"/>
      <c r="FCC229" s="552"/>
      <c r="FCD229" s="544"/>
      <c r="FCE229" s="544"/>
      <c r="FCF229" s="544"/>
      <c r="FCG229" s="551"/>
      <c r="FCH229" s="551"/>
      <c r="FCI229" s="552"/>
      <c r="FCJ229" s="552"/>
      <c r="FCK229" s="544"/>
      <c r="FCL229" s="544"/>
      <c r="FCM229" s="544"/>
      <c r="FCN229" s="551"/>
      <c r="FCO229" s="551"/>
      <c r="FCP229" s="552"/>
      <c r="FCQ229" s="552"/>
      <c r="FCR229" s="544"/>
      <c r="FCS229" s="544"/>
      <c r="FCT229" s="544"/>
      <c r="FCU229" s="551"/>
      <c r="FCV229" s="551"/>
      <c r="FCW229" s="552"/>
      <c r="FCX229" s="552"/>
      <c r="FCY229" s="544"/>
      <c r="FCZ229" s="544"/>
      <c r="FDA229" s="544"/>
      <c r="FDB229" s="551"/>
      <c r="FDC229" s="551"/>
      <c r="FDD229" s="552"/>
      <c r="FDE229" s="552"/>
      <c r="FDF229" s="544"/>
      <c r="FDG229" s="544"/>
      <c r="FDH229" s="544"/>
      <c r="FDI229" s="551"/>
      <c r="FDJ229" s="551"/>
      <c r="FDK229" s="552"/>
      <c r="FDL229" s="552"/>
      <c r="FDM229" s="544"/>
      <c r="FDN229" s="544"/>
      <c r="FDO229" s="544"/>
      <c r="FDP229" s="551"/>
      <c r="FDQ229" s="551"/>
      <c r="FDR229" s="552"/>
      <c r="FDS229" s="552"/>
      <c r="FDT229" s="544"/>
      <c r="FDU229" s="544"/>
      <c r="FDV229" s="544"/>
      <c r="FDW229" s="551"/>
      <c r="FDX229" s="551"/>
      <c r="FDY229" s="552"/>
      <c r="FDZ229" s="552"/>
      <c r="FEA229" s="544"/>
      <c r="FEB229" s="544"/>
      <c r="FEC229" s="544"/>
      <c r="FED229" s="551"/>
      <c r="FEE229" s="551"/>
      <c r="FEF229" s="552"/>
      <c r="FEG229" s="552"/>
      <c r="FEH229" s="544"/>
      <c r="FEI229" s="544"/>
      <c r="FEJ229" s="544"/>
      <c r="FEK229" s="551"/>
      <c r="FEL229" s="551"/>
      <c r="FEM229" s="552"/>
      <c r="FEN229" s="552"/>
      <c r="FEO229" s="544"/>
      <c r="FEP229" s="544"/>
      <c r="FEQ229" s="544"/>
      <c r="FER229" s="551"/>
      <c r="FES229" s="551"/>
      <c r="FET229" s="552"/>
      <c r="FEU229" s="552"/>
      <c r="FEV229" s="544"/>
      <c r="FEW229" s="544"/>
      <c r="FEX229" s="544"/>
      <c r="FEY229" s="551"/>
      <c r="FEZ229" s="551"/>
      <c r="FFA229" s="552"/>
      <c r="FFB229" s="552"/>
      <c r="FFC229" s="544"/>
      <c r="FFD229" s="544"/>
      <c r="FFE229" s="544"/>
      <c r="FFF229" s="551"/>
      <c r="FFG229" s="551"/>
      <c r="FFH229" s="552"/>
      <c r="FFI229" s="552"/>
      <c r="FFJ229" s="544"/>
      <c r="FFK229" s="544"/>
      <c r="FFL229" s="544"/>
      <c r="FFM229" s="551"/>
      <c r="FFN229" s="551"/>
      <c r="FFO229" s="552"/>
      <c r="FFP229" s="552"/>
      <c r="FFQ229" s="544"/>
      <c r="FFR229" s="544"/>
      <c r="FFS229" s="544"/>
      <c r="FFT229" s="551"/>
      <c r="FFU229" s="551"/>
      <c r="FFV229" s="552"/>
      <c r="FFW229" s="552"/>
      <c r="FFX229" s="544"/>
      <c r="FFY229" s="544"/>
      <c r="FFZ229" s="544"/>
      <c r="FGA229" s="551"/>
      <c r="FGB229" s="551"/>
      <c r="FGC229" s="552"/>
      <c r="FGD229" s="552"/>
      <c r="FGE229" s="544"/>
      <c r="FGF229" s="544"/>
      <c r="FGG229" s="544"/>
      <c r="FGH229" s="551"/>
      <c r="FGI229" s="551"/>
      <c r="FGJ229" s="552"/>
      <c r="FGK229" s="552"/>
      <c r="FGL229" s="544"/>
      <c r="FGM229" s="544"/>
      <c r="FGN229" s="544"/>
      <c r="FGO229" s="551"/>
      <c r="FGP229" s="551"/>
      <c r="FGQ229" s="552"/>
      <c r="FGR229" s="552"/>
      <c r="FGS229" s="544"/>
      <c r="FGT229" s="544"/>
      <c r="FGU229" s="544"/>
      <c r="FGV229" s="551"/>
      <c r="FGW229" s="551"/>
      <c r="FGX229" s="552"/>
      <c r="FGY229" s="552"/>
      <c r="FGZ229" s="544"/>
      <c r="FHA229" s="544"/>
      <c r="FHB229" s="544"/>
      <c r="FHC229" s="551"/>
      <c r="FHD229" s="551"/>
      <c r="FHE229" s="552"/>
      <c r="FHF229" s="552"/>
      <c r="FHG229" s="544"/>
      <c r="FHH229" s="544"/>
      <c r="FHI229" s="544"/>
      <c r="FHJ229" s="551"/>
      <c r="FHK229" s="551"/>
      <c r="FHL229" s="552"/>
      <c r="FHM229" s="552"/>
      <c r="FHN229" s="544"/>
      <c r="FHO229" s="544"/>
      <c r="FHP229" s="544"/>
      <c r="FHQ229" s="551"/>
      <c r="FHR229" s="551"/>
      <c r="FHS229" s="552"/>
      <c r="FHT229" s="552"/>
      <c r="FHU229" s="544"/>
      <c r="FHV229" s="544"/>
      <c r="FHW229" s="544"/>
      <c r="FHX229" s="551"/>
      <c r="FHY229" s="551"/>
      <c r="FHZ229" s="552"/>
      <c r="FIA229" s="552"/>
      <c r="FIB229" s="544"/>
      <c r="FIC229" s="544"/>
      <c r="FID229" s="544"/>
      <c r="FIE229" s="551"/>
      <c r="FIF229" s="551"/>
      <c r="FIG229" s="552"/>
      <c r="FIH229" s="552"/>
      <c r="FII229" s="544"/>
      <c r="FIJ229" s="544"/>
      <c r="FIK229" s="544"/>
      <c r="FIL229" s="551"/>
      <c r="FIM229" s="551"/>
      <c r="FIN229" s="552"/>
      <c r="FIO229" s="552"/>
      <c r="FIP229" s="544"/>
      <c r="FIQ229" s="544"/>
      <c r="FIR229" s="544"/>
      <c r="FIS229" s="551"/>
      <c r="FIT229" s="551"/>
      <c r="FIU229" s="552"/>
      <c r="FIV229" s="552"/>
      <c r="FIW229" s="544"/>
      <c r="FIX229" s="544"/>
      <c r="FIY229" s="544"/>
      <c r="FIZ229" s="551"/>
      <c r="FJA229" s="551"/>
      <c r="FJB229" s="552"/>
      <c r="FJC229" s="552"/>
      <c r="FJD229" s="544"/>
      <c r="FJE229" s="544"/>
      <c r="FJF229" s="544"/>
      <c r="FJG229" s="551"/>
      <c r="FJH229" s="551"/>
      <c r="FJI229" s="552"/>
      <c r="FJJ229" s="552"/>
      <c r="FJK229" s="544"/>
      <c r="FJL229" s="544"/>
      <c r="FJM229" s="544"/>
      <c r="FJN229" s="551"/>
      <c r="FJO229" s="551"/>
      <c r="FJP229" s="552"/>
      <c r="FJQ229" s="552"/>
      <c r="FJR229" s="544"/>
      <c r="FJS229" s="544"/>
      <c r="FJT229" s="544"/>
      <c r="FJU229" s="551"/>
      <c r="FJV229" s="551"/>
      <c r="FJW229" s="552"/>
      <c r="FJX229" s="552"/>
      <c r="FJY229" s="544"/>
      <c r="FJZ229" s="544"/>
      <c r="FKA229" s="544"/>
      <c r="FKB229" s="551"/>
      <c r="FKC229" s="551"/>
      <c r="FKD229" s="552"/>
      <c r="FKE229" s="552"/>
      <c r="FKF229" s="544"/>
      <c r="FKG229" s="544"/>
      <c r="FKH229" s="544"/>
      <c r="FKI229" s="551"/>
      <c r="FKJ229" s="551"/>
      <c r="FKK229" s="552"/>
      <c r="FKL229" s="552"/>
      <c r="FKM229" s="544"/>
      <c r="FKN229" s="544"/>
      <c r="FKO229" s="544"/>
      <c r="FKP229" s="551"/>
      <c r="FKQ229" s="551"/>
      <c r="FKR229" s="552"/>
      <c r="FKS229" s="552"/>
      <c r="FKT229" s="544"/>
      <c r="FKU229" s="544"/>
      <c r="FKV229" s="544"/>
      <c r="FKW229" s="551"/>
      <c r="FKX229" s="551"/>
      <c r="FKY229" s="552"/>
      <c r="FKZ229" s="552"/>
      <c r="FLA229" s="544"/>
      <c r="FLB229" s="544"/>
      <c r="FLC229" s="544"/>
      <c r="FLD229" s="551"/>
      <c r="FLE229" s="551"/>
      <c r="FLF229" s="552"/>
      <c r="FLG229" s="552"/>
      <c r="FLH229" s="544"/>
      <c r="FLI229" s="544"/>
      <c r="FLJ229" s="544"/>
      <c r="FLK229" s="551"/>
      <c r="FLL229" s="551"/>
      <c r="FLM229" s="552"/>
      <c r="FLN229" s="552"/>
      <c r="FLO229" s="544"/>
      <c r="FLP229" s="544"/>
      <c r="FLQ229" s="544"/>
      <c r="FLR229" s="551"/>
      <c r="FLS229" s="551"/>
      <c r="FLT229" s="552"/>
      <c r="FLU229" s="552"/>
      <c r="FLV229" s="544"/>
      <c r="FLW229" s="544"/>
      <c r="FLX229" s="544"/>
      <c r="FLY229" s="551"/>
      <c r="FLZ229" s="551"/>
      <c r="FMA229" s="552"/>
      <c r="FMB229" s="552"/>
      <c r="FMC229" s="544"/>
      <c r="FMD229" s="544"/>
      <c r="FME229" s="544"/>
      <c r="FMF229" s="551"/>
      <c r="FMG229" s="551"/>
      <c r="FMH229" s="552"/>
      <c r="FMI229" s="552"/>
      <c r="FMJ229" s="544"/>
      <c r="FMK229" s="544"/>
      <c r="FML229" s="544"/>
      <c r="FMM229" s="551"/>
      <c r="FMN229" s="551"/>
      <c r="FMO229" s="552"/>
      <c r="FMP229" s="552"/>
      <c r="FMQ229" s="544"/>
      <c r="FMR229" s="544"/>
      <c r="FMS229" s="544"/>
      <c r="FMT229" s="551"/>
      <c r="FMU229" s="551"/>
      <c r="FMV229" s="552"/>
      <c r="FMW229" s="552"/>
      <c r="FMX229" s="544"/>
      <c r="FMY229" s="544"/>
      <c r="FMZ229" s="544"/>
      <c r="FNA229" s="551"/>
      <c r="FNB229" s="551"/>
      <c r="FNC229" s="552"/>
      <c r="FND229" s="552"/>
      <c r="FNE229" s="544"/>
      <c r="FNF229" s="544"/>
      <c r="FNG229" s="544"/>
      <c r="FNH229" s="551"/>
      <c r="FNI229" s="551"/>
      <c r="FNJ229" s="552"/>
      <c r="FNK229" s="552"/>
      <c r="FNL229" s="544"/>
      <c r="FNM229" s="544"/>
      <c r="FNN229" s="544"/>
      <c r="FNO229" s="551"/>
      <c r="FNP229" s="551"/>
      <c r="FNQ229" s="552"/>
      <c r="FNR229" s="552"/>
      <c r="FNS229" s="544"/>
      <c r="FNT229" s="544"/>
      <c r="FNU229" s="544"/>
      <c r="FNV229" s="551"/>
      <c r="FNW229" s="551"/>
      <c r="FNX229" s="552"/>
      <c r="FNY229" s="552"/>
      <c r="FNZ229" s="544"/>
      <c r="FOA229" s="544"/>
      <c r="FOB229" s="544"/>
      <c r="FOC229" s="551"/>
      <c r="FOD229" s="551"/>
      <c r="FOE229" s="552"/>
      <c r="FOF229" s="552"/>
      <c r="FOG229" s="544"/>
      <c r="FOH229" s="544"/>
      <c r="FOI229" s="544"/>
      <c r="FOJ229" s="551"/>
      <c r="FOK229" s="551"/>
      <c r="FOL229" s="552"/>
      <c r="FOM229" s="552"/>
      <c r="FON229" s="544"/>
      <c r="FOO229" s="544"/>
      <c r="FOP229" s="544"/>
      <c r="FOQ229" s="551"/>
      <c r="FOR229" s="551"/>
      <c r="FOS229" s="552"/>
      <c r="FOT229" s="552"/>
      <c r="FOU229" s="544"/>
      <c r="FOV229" s="544"/>
      <c r="FOW229" s="544"/>
      <c r="FOX229" s="551"/>
      <c r="FOY229" s="551"/>
      <c r="FOZ229" s="552"/>
      <c r="FPA229" s="552"/>
      <c r="FPB229" s="544"/>
      <c r="FPC229" s="544"/>
      <c r="FPD229" s="544"/>
      <c r="FPE229" s="551"/>
      <c r="FPF229" s="551"/>
      <c r="FPG229" s="552"/>
      <c r="FPH229" s="552"/>
      <c r="FPI229" s="544"/>
      <c r="FPJ229" s="544"/>
      <c r="FPK229" s="544"/>
      <c r="FPL229" s="551"/>
      <c r="FPM229" s="551"/>
      <c r="FPN229" s="552"/>
      <c r="FPO229" s="552"/>
      <c r="FPP229" s="544"/>
      <c r="FPQ229" s="544"/>
      <c r="FPR229" s="544"/>
      <c r="FPS229" s="551"/>
      <c r="FPT229" s="551"/>
      <c r="FPU229" s="552"/>
      <c r="FPV229" s="552"/>
      <c r="FPW229" s="544"/>
      <c r="FPX229" s="544"/>
      <c r="FPY229" s="544"/>
      <c r="FPZ229" s="551"/>
      <c r="FQA229" s="551"/>
      <c r="FQB229" s="552"/>
      <c r="FQC229" s="552"/>
      <c r="FQD229" s="544"/>
      <c r="FQE229" s="544"/>
      <c r="FQF229" s="544"/>
      <c r="FQG229" s="551"/>
      <c r="FQH229" s="551"/>
      <c r="FQI229" s="552"/>
      <c r="FQJ229" s="552"/>
      <c r="FQK229" s="544"/>
      <c r="FQL229" s="544"/>
      <c r="FQM229" s="544"/>
      <c r="FQN229" s="551"/>
      <c r="FQO229" s="551"/>
      <c r="FQP229" s="552"/>
      <c r="FQQ229" s="552"/>
      <c r="FQR229" s="544"/>
      <c r="FQS229" s="544"/>
      <c r="FQT229" s="544"/>
      <c r="FQU229" s="551"/>
      <c r="FQV229" s="551"/>
      <c r="FQW229" s="552"/>
      <c r="FQX229" s="552"/>
      <c r="FQY229" s="544"/>
      <c r="FQZ229" s="544"/>
      <c r="FRA229" s="544"/>
      <c r="FRB229" s="551"/>
      <c r="FRC229" s="551"/>
      <c r="FRD229" s="552"/>
      <c r="FRE229" s="552"/>
      <c r="FRF229" s="544"/>
      <c r="FRG229" s="544"/>
      <c r="FRH229" s="544"/>
      <c r="FRI229" s="551"/>
      <c r="FRJ229" s="551"/>
      <c r="FRK229" s="552"/>
      <c r="FRL229" s="552"/>
      <c r="FRM229" s="544"/>
      <c r="FRN229" s="544"/>
      <c r="FRO229" s="544"/>
      <c r="FRP229" s="551"/>
      <c r="FRQ229" s="551"/>
      <c r="FRR229" s="552"/>
      <c r="FRS229" s="552"/>
      <c r="FRT229" s="544"/>
      <c r="FRU229" s="544"/>
      <c r="FRV229" s="544"/>
      <c r="FRW229" s="551"/>
      <c r="FRX229" s="551"/>
      <c r="FRY229" s="552"/>
      <c r="FRZ229" s="552"/>
      <c r="FSA229" s="544"/>
      <c r="FSB229" s="544"/>
      <c r="FSC229" s="544"/>
      <c r="FSD229" s="551"/>
      <c r="FSE229" s="551"/>
      <c r="FSF229" s="552"/>
      <c r="FSG229" s="552"/>
      <c r="FSH229" s="544"/>
      <c r="FSI229" s="544"/>
      <c r="FSJ229" s="544"/>
      <c r="FSK229" s="551"/>
      <c r="FSL229" s="551"/>
      <c r="FSM229" s="552"/>
      <c r="FSN229" s="552"/>
      <c r="FSO229" s="544"/>
      <c r="FSP229" s="544"/>
      <c r="FSQ229" s="544"/>
      <c r="FSR229" s="551"/>
      <c r="FSS229" s="551"/>
      <c r="FST229" s="552"/>
      <c r="FSU229" s="552"/>
      <c r="FSV229" s="544"/>
      <c r="FSW229" s="544"/>
      <c r="FSX229" s="544"/>
      <c r="FSY229" s="551"/>
      <c r="FSZ229" s="551"/>
      <c r="FTA229" s="552"/>
      <c r="FTB229" s="552"/>
      <c r="FTC229" s="544"/>
      <c r="FTD229" s="544"/>
      <c r="FTE229" s="544"/>
      <c r="FTF229" s="551"/>
      <c r="FTG229" s="551"/>
      <c r="FTH229" s="552"/>
      <c r="FTI229" s="552"/>
      <c r="FTJ229" s="544"/>
      <c r="FTK229" s="544"/>
      <c r="FTL229" s="544"/>
      <c r="FTM229" s="551"/>
      <c r="FTN229" s="551"/>
      <c r="FTO229" s="552"/>
      <c r="FTP229" s="552"/>
      <c r="FTQ229" s="544"/>
      <c r="FTR229" s="544"/>
      <c r="FTS229" s="544"/>
      <c r="FTT229" s="551"/>
      <c r="FTU229" s="551"/>
      <c r="FTV229" s="552"/>
      <c r="FTW229" s="552"/>
      <c r="FTX229" s="544"/>
      <c r="FTY229" s="544"/>
      <c r="FTZ229" s="544"/>
      <c r="FUA229" s="551"/>
      <c r="FUB229" s="551"/>
      <c r="FUC229" s="552"/>
      <c r="FUD229" s="552"/>
      <c r="FUE229" s="544"/>
      <c r="FUF229" s="544"/>
      <c r="FUG229" s="544"/>
      <c r="FUH229" s="551"/>
      <c r="FUI229" s="551"/>
      <c r="FUJ229" s="552"/>
      <c r="FUK229" s="552"/>
      <c r="FUL229" s="544"/>
      <c r="FUM229" s="544"/>
      <c r="FUN229" s="544"/>
      <c r="FUO229" s="551"/>
      <c r="FUP229" s="551"/>
      <c r="FUQ229" s="552"/>
      <c r="FUR229" s="552"/>
      <c r="FUS229" s="544"/>
      <c r="FUT229" s="544"/>
      <c r="FUU229" s="544"/>
      <c r="FUV229" s="551"/>
      <c r="FUW229" s="551"/>
      <c r="FUX229" s="552"/>
      <c r="FUY229" s="552"/>
      <c r="FUZ229" s="544"/>
      <c r="FVA229" s="544"/>
      <c r="FVB229" s="544"/>
      <c r="FVC229" s="551"/>
      <c r="FVD229" s="551"/>
      <c r="FVE229" s="552"/>
      <c r="FVF229" s="552"/>
      <c r="FVG229" s="544"/>
      <c r="FVH229" s="544"/>
      <c r="FVI229" s="544"/>
      <c r="FVJ229" s="551"/>
      <c r="FVK229" s="551"/>
      <c r="FVL229" s="552"/>
      <c r="FVM229" s="552"/>
      <c r="FVN229" s="544"/>
      <c r="FVO229" s="544"/>
      <c r="FVP229" s="544"/>
      <c r="FVQ229" s="551"/>
      <c r="FVR229" s="551"/>
      <c r="FVS229" s="552"/>
      <c r="FVT229" s="552"/>
      <c r="FVU229" s="544"/>
      <c r="FVV229" s="544"/>
      <c r="FVW229" s="544"/>
      <c r="FVX229" s="551"/>
      <c r="FVY229" s="551"/>
      <c r="FVZ229" s="552"/>
      <c r="FWA229" s="552"/>
      <c r="FWB229" s="544"/>
      <c r="FWC229" s="544"/>
      <c r="FWD229" s="544"/>
      <c r="FWE229" s="551"/>
      <c r="FWF229" s="551"/>
      <c r="FWG229" s="552"/>
      <c r="FWH229" s="552"/>
      <c r="FWI229" s="544"/>
      <c r="FWJ229" s="544"/>
      <c r="FWK229" s="544"/>
      <c r="FWL229" s="551"/>
      <c r="FWM229" s="551"/>
      <c r="FWN229" s="552"/>
      <c r="FWO229" s="552"/>
      <c r="FWP229" s="544"/>
      <c r="FWQ229" s="544"/>
      <c r="FWR229" s="544"/>
      <c r="FWS229" s="551"/>
      <c r="FWT229" s="551"/>
      <c r="FWU229" s="552"/>
      <c r="FWV229" s="552"/>
      <c r="FWW229" s="544"/>
      <c r="FWX229" s="544"/>
      <c r="FWY229" s="544"/>
      <c r="FWZ229" s="551"/>
      <c r="FXA229" s="551"/>
      <c r="FXB229" s="552"/>
      <c r="FXC229" s="552"/>
      <c r="FXD229" s="544"/>
      <c r="FXE229" s="544"/>
      <c r="FXF229" s="544"/>
      <c r="FXG229" s="551"/>
      <c r="FXH229" s="551"/>
      <c r="FXI229" s="552"/>
      <c r="FXJ229" s="552"/>
      <c r="FXK229" s="544"/>
      <c r="FXL229" s="544"/>
      <c r="FXM229" s="544"/>
      <c r="FXN229" s="551"/>
      <c r="FXO229" s="551"/>
      <c r="FXP229" s="552"/>
      <c r="FXQ229" s="552"/>
      <c r="FXR229" s="544"/>
      <c r="FXS229" s="544"/>
      <c r="FXT229" s="544"/>
      <c r="FXU229" s="551"/>
      <c r="FXV229" s="551"/>
      <c r="FXW229" s="552"/>
      <c r="FXX229" s="552"/>
      <c r="FXY229" s="544"/>
      <c r="FXZ229" s="544"/>
      <c r="FYA229" s="544"/>
      <c r="FYB229" s="551"/>
      <c r="FYC229" s="551"/>
      <c r="FYD229" s="552"/>
      <c r="FYE229" s="552"/>
      <c r="FYF229" s="544"/>
      <c r="FYG229" s="544"/>
      <c r="FYH229" s="544"/>
      <c r="FYI229" s="551"/>
      <c r="FYJ229" s="551"/>
      <c r="FYK229" s="552"/>
      <c r="FYL229" s="552"/>
      <c r="FYM229" s="544"/>
      <c r="FYN229" s="544"/>
      <c r="FYO229" s="544"/>
      <c r="FYP229" s="551"/>
      <c r="FYQ229" s="551"/>
      <c r="FYR229" s="552"/>
      <c r="FYS229" s="552"/>
      <c r="FYT229" s="544"/>
      <c r="FYU229" s="544"/>
      <c r="FYV229" s="544"/>
      <c r="FYW229" s="551"/>
      <c r="FYX229" s="551"/>
      <c r="FYY229" s="552"/>
      <c r="FYZ229" s="552"/>
      <c r="FZA229" s="544"/>
      <c r="FZB229" s="544"/>
      <c r="FZC229" s="544"/>
      <c r="FZD229" s="551"/>
      <c r="FZE229" s="551"/>
      <c r="FZF229" s="552"/>
      <c r="FZG229" s="552"/>
      <c r="FZH229" s="544"/>
      <c r="FZI229" s="544"/>
      <c r="FZJ229" s="544"/>
      <c r="FZK229" s="551"/>
      <c r="FZL229" s="551"/>
      <c r="FZM229" s="552"/>
      <c r="FZN229" s="552"/>
      <c r="FZO229" s="544"/>
      <c r="FZP229" s="544"/>
      <c r="FZQ229" s="544"/>
      <c r="FZR229" s="551"/>
      <c r="FZS229" s="551"/>
      <c r="FZT229" s="552"/>
      <c r="FZU229" s="552"/>
      <c r="FZV229" s="544"/>
      <c r="FZW229" s="544"/>
      <c r="FZX229" s="544"/>
      <c r="FZY229" s="551"/>
      <c r="FZZ229" s="551"/>
      <c r="GAA229" s="552"/>
      <c r="GAB229" s="552"/>
      <c r="GAC229" s="544"/>
      <c r="GAD229" s="544"/>
      <c r="GAE229" s="544"/>
      <c r="GAF229" s="551"/>
      <c r="GAG229" s="551"/>
      <c r="GAH229" s="552"/>
      <c r="GAI229" s="552"/>
      <c r="GAJ229" s="544"/>
      <c r="GAK229" s="544"/>
      <c r="GAL229" s="544"/>
      <c r="GAM229" s="551"/>
      <c r="GAN229" s="551"/>
      <c r="GAO229" s="552"/>
      <c r="GAP229" s="552"/>
      <c r="GAQ229" s="544"/>
      <c r="GAR229" s="544"/>
      <c r="GAS229" s="544"/>
      <c r="GAT229" s="551"/>
      <c r="GAU229" s="551"/>
      <c r="GAV229" s="552"/>
      <c r="GAW229" s="552"/>
      <c r="GAX229" s="544"/>
      <c r="GAY229" s="544"/>
      <c r="GAZ229" s="544"/>
      <c r="GBA229" s="551"/>
      <c r="GBB229" s="551"/>
      <c r="GBC229" s="552"/>
      <c r="GBD229" s="552"/>
      <c r="GBE229" s="544"/>
      <c r="GBF229" s="544"/>
      <c r="GBG229" s="544"/>
      <c r="GBH229" s="551"/>
      <c r="GBI229" s="551"/>
      <c r="GBJ229" s="552"/>
      <c r="GBK229" s="552"/>
      <c r="GBL229" s="544"/>
      <c r="GBM229" s="544"/>
      <c r="GBN229" s="544"/>
      <c r="GBO229" s="551"/>
      <c r="GBP229" s="551"/>
      <c r="GBQ229" s="552"/>
      <c r="GBR229" s="552"/>
      <c r="GBS229" s="544"/>
      <c r="GBT229" s="544"/>
      <c r="GBU229" s="544"/>
      <c r="GBV229" s="551"/>
      <c r="GBW229" s="551"/>
      <c r="GBX229" s="552"/>
      <c r="GBY229" s="552"/>
      <c r="GBZ229" s="544"/>
      <c r="GCA229" s="544"/>
      <c r="GCB229" s="544"/>
      <c r="GCC229" s="551"/>
      <c r="GCD229" s="551"/>
      <c r="GCE229" s="552"/>
      <c r="GCF229" s="552"/>
      <c r="GCG229" s="544"/>
      <c r="GCH229" s="544"/>
      <c r="GCI229" s="544"/>
      <c r="GCJ229" s="551"/>
      <c r="GCK229" s="551"/>
      <c r="GCL229" s="552"/>
      <c r="GCM229" s="552"/>
      <c r="GCN229" s="544"/>
      <c r="GCO229" s="544"/>
      <c r="GCP229" s="544"/>
      <c r="GCQ229" s="551"/>
      <c r="GCR229" s="551"/>
      <c r="GCS229" s="552"/>
      <c r="GCT229" s="552"/>
      <c r="GCU229" s="544"/>
      <c r="GCV229" s="544"/>
      <c r="GCW229" s="544"/>
      <c r="GCX229" s="551"/>
      <c r="GCY229" s="551"/>
      <c r="GCZ229" s="552"/>
      <c r="GDA229" s="552"/>
      <c r="GDB229" s="544"/>
      <c r="GDC229" s="544"/>
      <c r="GDD229" s="544"/>
      <c r="GDE229" s="551"/>
      <c r="GDF229" s="551"/>
      <c r="GDG229" s="552"/>
      <c r="GDH229" s="552"/>
      <c r="GDI229" s="544"/>
      <c r="GDJ229" s="544"/>
      <c r="GDK229" s="544"/>
      <c r="GDL229" s="551"/>
      <c r="GDM229" s="551"/>
      <c r="GDN229" s="552"/>
      <c r="GDO229" s="552"/>
      <c r="GDP229" s="544"/>
      <c r="GDQ229" s="544"/>
      <c r="GDR229" s="544"/>
      <c r="GDS229" s="551"/>
      <c r="GDT229" s="551"/>
      <c r="GDU229" s="552"/>
      <c r="GDV229" s="552"/>
      <c r="GDW229" s="544"/>
      <c r="GDX229" s="544"/>
      <c r="GDY229" s="544"/>
      <c r="GDZ229" s="551"/>
      <c r="GEA229" s="551"/>
      <c r="GEB229" s="552"/>
      <c r="GEC229" s="552"/>
      <c r="GED229" s="544"/>
      <c r="GEE229" s="544"/>
      <c r="GEF229" s="544"/>
      <c r="GEG229" s="551"/>
      <c r="GEH229" s="551"/>
      <c r="GEI229" s="552"/>
      <c r="GEJ229" s="552"/>
      <c r="GEK229" s="544"/>
      <c r="GEL229" s="544"/>
      <c r="GEM229" s="544"/>
      <c r="GEN229" s="551"/>
      <c r="GEO229" s="551"/>
      <c r="GEP229" s="552"/>
      <c r="GEQ229" s="552"/>
      <c r="GER229" s="544"/>
      <c r="GES229" s="544"/>
      <c r="GET229" s="544"/>
      <c r="GEU229" s="551"/>
      <c r="GEV229" s="551"/>
      <c r="GEW229" s="552"/>
      <c r="GEX229" s="552"/>
      <c r="GEY229" s="544"/>
      <c r="GEZ229" s="544"/>
      <c r="GFA229" s="544"/>
      <c r="GFB229" s="551"/>
      <c r="GFC229" s="551"/>
      <c r="GFD229" s="552"/>
      <c r="GFE229" s="552"/>
      <c r="GFF229" s="544"/>
      <c r="GFG229" s="544"/>
      <c r="GFH229" s="544"/>
      <c r="GFI229" s="551"/>
      <c r="GFJ229" s="551"/>
      <c r="GFK229" s="552"/>
      <c r="GFL229" s="552"/>
      <c r="GFM229" s="544"/>
      <c r="GFN229" s="544"/>
      <c r="GFO229" s="544"/>
      <c r="GFP229" s="551"/>
      <c r="GFQ229" s="551"/>
      <c r="GFR229" s="552"/>
      <c r="GFS229" s="552"/>
      <c r="GFT229" s="544"/>
      <c r="GFU229" s="544"/>
      <c r="GFV229" s="544"/>
      <c r="GFW229" s="551"/>
      <c r="GFX229" s="551"/>
      <c r="GFY229" s="552"/>
      <c r="GFZ229" s="552"/>
      <c r="GGA229" s="544"/>
      <c r="GGB229" s="544"/>
      <c r="GGC229" s="544"/>
      <c r="GGD229" s="551"/>
      <c r="GGE229" s="551"/>
      <c r="GGF229" s="552"/>
      <c r="GGG229" s="552"/>
      <c r="GGH229" s="544"/>
      <c r="GGI229" s="544"/>
      <c r="GGJ229" s="544"/>
      <c r="GGK229" s="551"/>
      <c r="GGL229" s="551"/>
      <c r="GGM229" s="552"/>
      <c r="GGN229" s="552"/>
      <c r="GGO229" s="544"/>
      <c r="GGP229" s="544"/>
      <c r="GGQ229" s="544"/>
      <c r="GGR229" s="551"/>
      <c r="GGS229" s="551"/>
      <c r="GGT229" s="552"/>
      <c r="GGU229" s="552"/>
      <c r="GGV229" s="544"/>
      <c r="GGW229" s="544"/>
      <c r="GGX229" s="544"/>
      <c r="GGY229" s="551"/>
      <c r="GGZ229" s="551"/>
      <c r="GHA229" s="552"/>
      <c r="GHB229" s="552"/>
      <c r="GHC229" s="544"/>
      <c r="GHD229" s="544"/>
      <c r="GHE229" s="544"/>
      <c r="GHF229" s="551"/>
      <c r="GHG229" s="551"/>
      <c r="GHH229" s="552"/>
      <c r="GHI229" s="552"/>
      <c r="GHJ229" s="544"/>
      <c r="GHK229" s="544"/>
      <c r="GHL229" s="544"/>
      <c r="GHM229" s="551"/>
      <c r="GHN229" s="551"/>
      <c r="GHO229" s="552"/>
      <c r="GHP229" s="552"/>
      <c r="GHQ229" s="544"/>
      <c r="GHR229" s="544"/>
      <c r="GHS229" s="544"/>
      <c r="GHT229" s="551"/>
      <c r="GHU229" s="551"/>
      <c r="GHV229" s="552"/>
      <c r="GHW229" s="552"/>
      <c r="GHX229" s="544"/>
      <c r="GHY229" s="544"/>
      <c r="GHZ229" s="544"/>
      <c r="GIA229" s="551"/>
      <c r="GIB229" s="551"/>
      <c r="GIC229" s="552"/>
      <c r="GID229" s="552"/>
      <c r="GIE229" s="544"/>
      <c r="GIF229" s="544"/>
      <c r="GIG229" s="544"/>
      <c r="GIH229" s="551"/>
      <c r="GII229" s="551"/>
      <c r="GIJ229" s="552"/>
      <c r="GIK229" s="552"/>
      <c r="GIL229" s="544"/>
      <c r="GIM229" s="544"/>
      <c r="GIN229" s="544"/>
      <c r="GIO229" s="551"/>
      <c r="GIP229" s="551"/>
      <c r="GIQ229" s="552"/>
      <c r="GIR229" s="552"/>
      <c r="GIS229" s="544"/>
      <c r="GIT229" s="544"/>
      <c r="GIU229" s="544"/>
      <c r="GIV229" s="551"/>
      <c r="GIW229" s="551"/>
      <c r="GIX229" s="552"/>
      <c r="GIY229" s="552"/>
      <c r="GIZ229" s="544"/>
      <c r="GJA229" s="544"/>
      <c r="GJB229" s="544"/>
      <c r="GJC229" s="551"/>
      <c r="GJD229" s="551"/>
      <c r="GJE229" s="552"/>
      <c r="GJF229" s="552"/>
      <c r="GJG229" s="544"/>
      <c r="GJH229" s="544"/>
      <c r="GJI229" s="544"/>
      <c r="GJJ229" s="551"/>
      <c r="GJK229" s="551"/>
      <c r="GJL229" s="552"/>
      <c r="GJM229" s="552"/>
      <c r="GJN229" s="544"/>
      <c r="GJO229" s="544"/>
      <c r="GJP229" s="544"/>
      <c r="GJQ229" s="551"/>
      <c r="GJR229" s="551"/>
      <c r="GJS229" s="552"/>
      <c r="GJT229" s="552"/>
      <c r="GJU229" s="544"/>
      <c r="GJV229" s="544"/>
      <c r="GJW229" s="544"/>
      <c r="GJX229" s="551"/>
      <c r="GJY229" s="551"/>
      <c r="GJZ229" s="552"/>
      <c r="GKA229" s="552"/>
      <c r="GKB229" s="544"/>
      <c r="GKC229" s="544"/>
      <c r="GKD229" s="544"/>
      <c r="GKE229" s="551"/>
      <c r="GKF229" s="551"/>
      <c r="GKG229" s="552"/>
      <c r="GKH229" s="552"/>
      <c r="GKI229" s="544"/>
      <c r="GKJ229" s="544"/>
      <c r="GKK229" s="544"/>
      <c r="GKL229" s="551"/>
      <c r="GKM229" s="551"/>
      <c r="GKN229" s="552"/>
      <c r="GKO229" s="552"/>
      <c r="GKP229" s="544"/>
      <c r="GKQ229" s="544"/>
      <c r="GKR229" s="544"/>
      <c r="GKS229" s="551"/>
      <c r="GKT229" s="551"/>
      <c r="GKU229" s="552"/>
      <c r="GKV229" s="552"/>
      <c r="GKW229" s="544"/>
      <c r="GKX229" s="544"/>
      <c r="GKY229" s="544"/>
      <c r="GKZ229" s="551"/>
      <c r="GLA229" s="551"/>
      <c r="GLB229" s="552"/>
      <c r="GLC229" s="552"/>
      <c r="GLD229" s="544"/>
      <c r="GLE229" s="544"/>
      <c r="GLF229" s="544"/>
      <c r="GLG229" s="551"/>
      <c r="GLH229" s="551"/>
      <c r="GLI229" s="552"/>
      <c r="GLJ229" s="552"/>
      <c r="GLK229" s="544"/>
      <c r="GLL229" s="544"/>
      <c r="GLM229" s="544"/>
      <c r="GLN229" s="551"/>
      <c r="GLO229" s="551"/>
      <c r="GLP229" s="552"/>
      <c r="GLQ229" s="552"/>
      <c r="GLR229" s="544"/>
      <c r="GLS229" s="544"/>
      <c r="GLT229" s="544"/>
      <c r="GLU229" s="551"/>
      <c r="GLV229" s="551"/>
      <c r="GLW229" s="552"/>
      <c r="GLX229" s="552"/>
      <c r="GLY229" s="544"/>
      <c r="GLZ229" s="544"/>
      <c r="GMA229" s="544"/>
      <c r="GMB229" s="551"/>
      <c r="GMC229" s="551"/>
      <c r="GMD229" s="552"/>
      <c r="GME229" s="552"/>
      <c r="GMF229" s="544"/>
      <c r="GMG229" s="544"/>
      <c r="GMH229" s="544"/>
      <c r="GMI229" s="551"/>
      <c r="GMJ229" s="551"/>
      <c r="GMK229" s="552"/>
      <c r="GML229" s="552"/>
      <c r="GMM229" s="544"/>
      <c r="GMN229" s="544"/>
      <c r="GMO229" s="544"/>
      <c r="GMP229" s="551"/>
      <c r="GMQ229" s="551"/>
      <c r="GMR229" s="552"/>
      <c r="GMS229" s="552"/>
      <c r="GMT229" s="544"/>
      <c r="GMU229" s="544"/>
      <c r="GMV229" s="544"/>
      <c r="GMW229" s="551"/>
      <c r="GMX229" s="551"/>
      <c r="GMY229" s="552"/>
      <c r="GMZ229" s="552"/>
      <c r="GNA229" s="544"/>
      <c r="GNB229" s="544"/>
      <c r="GNC229" s="544"/>
      <c r="GND229" s="551"/>
      <c r="GNE229" s="551"/>
      <c r="GNF229" s="552"/>
      <c r="GNG229" s="552"/>
      <c r="GNH229" s="544"/>
      <c r="GNI229" s="544"/>
      <c r="GNJ229" s="544"/>
      <c r="GNK229" s="551"/>
      <c r="GNL229" s="551"/>
      <c r="GNM229" s="552"/>
      <c r="GNN229" s="552"/>
      <c r="GNO229" s="544"/>
      <c r="GNP229" s="544"/>
      <c r="GNQ229" s="544"/>
      <c r="GNR229" s="551"/>
      <c r="GNS229" s="551"/>
      <c r="GNT229" s="552"/>
      <c r="GNU229" s="552"/>
      <c r="GNV229" s="544"/>
      <c r="GNW229" s="544"/>
      <c r="GNX229" s="544"/>
      <c r="GNY229" s="551"/>
      <c r="GNZ229" s="551"/>
      <c r="GOA229" s="552"/>
      <c r="GOB229" s="552"/>
      <c r="GOC229" s="544"/>
      <c r="GOD229" s="544"/>
      <c r="GOE229" s="544"/>
      <c r="GOF229" s="551"/>
      <c r="GOG229" s="551"/>
      <c r="GOH229" s="552"/>
      <c r="GOI229" s="552"/>
      <c r="GOJ229" s="544"/>
      <c r="GOK229" s="544"/>
      <c r="GOL229" s="544"/>
      <c r="GOM229" s="551"/>
      <c r="GON229" s="551"/>
      <c r="GOO229" s="552"/>
      <c r="GOP229" s="552"/>
      <c r="GOQ229" s="544"/>
      <c r="GOR229" s="544"/>
      <c r="GOS229" s="544"/>
      <c r="GOT229" s="551"/>
      <c r="GOU229" s="551"/>
      <c r="GOV229" s="552"/>
      <c r="GOW229" s="552"/>
      <c r="GOX229" s="544"/>
      <c r="GOY229" s="544"/>
      <c r="GOZ229" s="544"/>
      <c r="GPA229" s="551"/>
      <c r="GPB229" s="551"/>
      <c r="GPC229" s="552"/>
      <c r="GPD229" s="552"/>
      <c r="GPE229" s="544"/>
      <c r="GPF229" s="544"/>
      <c r="GPG229" s="544"/>
      <c r="GPH229" s="551"/>
      <c r="GPI229" s="551"/>
      <c r="GPJ229" s="552"/>
      <c r="GPK229" s="552"/>
      <c r="GPL229" s="544"/>
      <c r="GPM229" s="544"/>
      <c r="GPN229" s="544"/>
      <c r="GPO229" s="551"/>
      <c r="GPP229" s="551"/>
      <c r="GPQ229" s="552"/>
      <c r="GPR229" s="552"/>
      <c r="GPS229" s="544"/>
      <c r="GPT229" s="544"/>
      <c r="GPU229" s="544"/>
      <c r="GPV229" s="551"/>
      <c r="GPW229" s="551"/>
      <c r="GPX229" s="552"/>
      <c r="GPY229" s="552"/>
      <c r="GPZ229" s="544"/>
      <c r="GQA229" s="544"/>
      <c r="GQB229" s="544"/>
      <c r="GQC229" s="551"/>
      <c r="GQD229" s="551"/>
      <c r="GQE229" s="552"/>
      <c r="GQF229" s="552"/>
      <c r="GQG229" s="544"/>
      <c r="GQH229" s="544"/>
      <c r="GQI229" s="544"/>
      <c r="GQJ229" s="551"/>
      <c r="GQK229" s="551"/>
      <c r="GQL229" s="552"/>
      <c r="GQM229" s="552"/>
      <c r="GQN229" s="544"/>
      <c r="GQO229" s="544"/>
      <c r="GQP229" s="544"/>
      <c r="GQQ229" s="551"/>
      <c r="GQR229" s="551"/>
      <c r="GQS229" s="552"/>
      <c r="GQT229" s="552"/>
      <c r="GQU229" s="544"/>
      <c r="GQV229" s="544"/>
      <c r="GQW229" s="544"/>
      <c r="GQX229" s="551"/>
      <c r="GQY229" s="551"/>
      <c r="GQZ229" s="552"/>
      <c r="GRA229" s="552"/>
      <c r="GRB229" s="544"/>
      <c r="GRC229" s="544"/>
      <c r="GRD229" s="544"/>
      <c r="GRE229" s="551"/>
      <c r="GRF229" s="551"/>
      <c r="GRG229" s="552"/>
      <c r="GRH229" s="552"/>
      <c r="GRI229" s="544"/>
      <c r="GRJ229" s="544"/>
      <c r="GRK229" s="544"/>
      <c r="GRL229" s="551"/>
      <c r="GRM229" s="551"/>
      <c r="GRN229" s="552"/>
      <c r="GRO229" s="552"/>
      <c r="GRP229" s="544"/>
      <c r="GRQ229" s="544"/>
      <c r="GRR229" s="544"/>
      <c r="GRS229" s="551"/>
      <c r="GRT229" s="551"/>
      <c r="GRU229" s="552"/>
      <c r="GRV229" s="552"/>
      <c r="GRW229" s="544"/>
      <c r="GRX229" s="544"/>
      <c r="GRY229" s="544"/>
      <c r="GRZ229" s="551"/>
      <c r="GSA229" s="551"/>
      <c r="GSB229" s="552"/>
      <c r="GSC229" s="552"/>
      <c r="GSD229" s="544"/>
      <c r="GSE229" s="544"/>
      <c r="GSF229" s="544"/>
      <c r="GSG229" s="551"/>
      <c r="GSH229" s="551"/>
      <c r="GSI229" s="552"/>
      <c r="GSJ229" s="552"/>
      <c r="GSK229" s="544"/>
      <c r="GSL229" s="544"/>
      <c r="GSM229" s="544"/>
      <c r="GSN229" s="551"/>
      <c r="GSO229" s="551"/>
      <c r="GSP229" s="552"/>
      <c r="GSQ229" s="552"/>
      <c r="GSR229" s="544"/>
      <c r="GSS229" s="544"/>
      <c r="GST229" s="544"/>
      <c r="GSU229" s="551"/>
      <c r="GSV229" s="551"/>
      <c r="GSW229" s="552"/>
      <c r="GSX229" s="552"/>
      <c r="GSY229" s="544"/>
      <c r="GSZ229" s="544"/>
      <c r="GTA229" s="544"/>
      <c r="GTB229" s="551"/>
      <c r="GTC229" s="551"/>
      <c r="GTD229" s="552"/>
      <c r="GTE229" s="552"/>
      <c r="GTF229" s="544"/>
      <c r="GTG229" s="544"/>
      <c r="GTH229" s="544"/>
      <c r="GTI229" s="551"/>
      <c r="GTJ229" s="551"/>
      <c r="GTK229" s="552"/>
      <c r="GTL229" s="552"/>
      <c r="GTM229" s="544"/>
      <c r="GTN229" s="544"/>
      <c r="GTO229" s="544"/>
      <c r="GTP229" s="551"/>
      <c r="GTQ229" s="551"/>
      <c r="GTR229" s="552"/>
      <c r="GTS229" s="552"/>
      <c r="GTT229" s="544"/>
      <c r="GTU229" s="544"/>
      <c r="GTV229" s="544"/>
      <c r="GTW229" s="551"/>
      <c r="GTX229" s="551"/>
      <c r="GTY229" s="552"/>
      <c r="GTZ229" s="552"/>
      <c r="GUA229" s="544"/>
      <c r="GUB229" s="544"/>
      <c r="GUC229" s="544"/>
      <c r="GUD229" s="551"/>
      <c r="GUE229" s="551"/>
      <c r="GUF229" s="552"/>
      <c r="GUG229" s="552"/>
      <c r="GUH229" s="544"/>
      <c r="GUI229" s="544"/>
      <c r="GUJ229" s="544"/>
      <c r="GUK229" s="551"/>
      <c r="GUL229" s="551"/>
      <c r="GUM229" s="552"/>
      <c r="GUN229" s="552"/>
      <c r="GUO229" s="544"/>
      <c r="GUP229" s="544"/>
      <c r="GUQ229" s="544"/>
      <c r="GUR229" s="551"/>
      <c r="GUS229" s="551"/>
      <c r="GUT229" s="552"/>
      <c r="GUU229" s="552"/>
      <c r="GUV229" s="544"/>
      <c r="GUW229" s="544"/>
      <c r="GUX229" s="544"/>
      <c r="GUY229" s="551"/>
      <c r="GUZ229" s="551"/>
      <c r="GVA229" s="552"/>
      <c r="GVB229" s="552"/>
      <c r="GVC229" s="544"/>
      <c r="GVD229" s="544"/>
      <c r="GVE229" s="544"/>
      <c r="GVF229" s="551"/>
      <c r="GVG229" s="551"/>
      <c r="GVH229" s="552"/>
      <c r="GVI229" s="552"/>
      <c r="GVJ229" s="544"/>
      <c r="GVK229" s="544"/>
      <c r="GVL229" s="544"/>
      <c r="GVM229" s="551"/>
      <c r="GVN229" s="551"/>
      <c r="GVO229" s="552"/>
      <c r="GVP229" s="552"/>
      <c r="GVQ229" s="544"/>
      <c r="GVR229" s="544"/>
      <c r="GVS229" s="544"/>
      <c r="GVT229" s="551"/>
      <c r="GVU229" s="551"/>
      <c r="GVV229" s="552"/>
      <c r="GVW229" s="552"/>
      <c r="GVX229" s="544"/>
      <c r="GVY229" s="544"/>
      <c r="GVZ229" s="544"/>
      <c r="GWA229" s="551"/>
      <c r="GWB229" s="551"/>
      <c r="GWC229" s="552"/>
      <c r="GWD229" s="552"/>
      <c r="GWE229" s="544"/>
      <c r="GWF229" s="544"/>
      <c r="GWG229" s="544"/>
      <c r="GWH229" s="551"/>
      <c r="GWI229" s="551"/>
      <c r="GWJ229" s="552"/>
      <c r="GWK229" s="552"/>
      <c r="GWL229" s="544"/>
      <c r="GWM229" s="544"/>
      <c r="GWN229" s="544"/>
      <c r="GWO229" s="551"/>
      <c r="GWP229" s="551"/>
      <c r="GWQ229" s="552"/>
      <c r="GWR229" s="552"/>
      <c r="GWS229" s="544"/>
      <c r="GWT229" s="544"/>
      <c r="GWU229" s="544"/>
      <c r="GWV229" s="551"/>
      <c r="GWW229" s="551"/>
      <c r="GWX229" s="552"/>
      <c r="GWY229" s="552"/>
      <c r="GWZ229" s="544"/>
      <c r="GXA229" s="544"/>
      <c r="GXB229" s="544"/>
      <c r="GXC229" s="551"/>
      <c r="GXD229" s="551"/>
      <c r="GXE229" s="552"/>
      <c r="GXF229" s="552"/>
      <c r="GXG229" s="544"/>
      <c r="GXH229" s="544"/>
      <c r="GXI229" s="544"/>
      <c r="GXJ229" s="551"/>
      <c r="GXK229" s="551"/>
      <c r="GXL229" s="552"/>
      <c r="GXM229" s="552"/>
      <c r="GXN229" s="544"/>
      <c r="GXO229" s="544"/>
      <c r="GXP229" s="544"/>
      <c r="GXQ229" s="551"/>
      <c r="GXR229" s="551"/>
      <c r="GXS229" s="552"/>
      <c r="GXT229" s="552"/>
      <c r="GXU229" s="544"/>
      <c r="GXV229" s="544"/>
      <c r="GXW229" s="544"/>
      <c r="GXX229" s="551"/>
      <c r="GXY229" s="551"/>
      <c r="GXZ229" s="552"/>
      <c r="GYA229" s="552"/>
      <c r="GYB229" s="544"/>
      <c r="GYC229" s="544"/>
      <c r="GYD229" s="544"/>
      <c r="GYE229" s="551"/>
      <c r="GYF229" s="551"/>
      <c r="GYG229" s="552"/>
      <c r="GYH229" s="552"/>
      <c r="GYI229" s="544"/>
      <c r="GYJ229" s="544"/>
      <c r="GYK229" s="544"/>
      <c r="GYL229" s="551"/>
      <c r="GYM229" s="551"/>
      <c r="GYN229" s="552"/>
      <c r="GYO229" s="552"/>
      <c r="GYP229" s="544"/>
      <c r="GYQ229" s="544"/>
      <c r="GYR229" s="544"/>
      <c r="GYS229" s="551"/>
      <c r="GYT229" s="551"/>
      <c r="GYU229" s="552"/>
      <c r="GYV229" s="552"/>
      <c r="GYW229" s="544"/>
      <c r="GYX229" s="544"/>
      <c r="GYY229" s="544"/>
      <c r="GYZ229" s="551"/>
      <c r="GZA229" s="551"/>
      <c r="GZB229" s="552"/>
      <c r="GZC229" s="552"/>
      <c r="GZD229" s="544"/>
      <c r="GZE229" s="544"/>
      <c r="GZF229" s="544"/>
      <c r="GZG229" s="551"/>
      <c r="GZH229" s="551"/>
      <c r="GZI229" s="552"/>
      <c r="GZJ229" s="552"/>
      <c r="GZK229" s="544"/>
      <c r="GZL229" s="544"/>
      <c r="GZM229" s="544"/>
      <c r="GZN229" s="551"/>
      <c r="GZO229" s="551"/>
      <c r="GZP229" s="552"/>
      <c r="GZQ229" s="552"/>
      <c r="GZR229" s="544"/>
      <c r="GZS229" s="544"/>
      <c r="GZT229" s="544"/>
      <c r="GZU229" s="551"/>
      <c r="GZV229" s="551"/>
      <c r="GZW229" s="552"/>
      <c r="GZX229" s="552"/>
      <c r="GZY229" s="544"/>
      <c r="GZZ229" s="544"/>
      <c r="HAA229" s="544"/>
      <c r="HAB229" s="551"/>
      <c r="HAC229" s="551"/>
      <c r="HAD229" s="552"/>
      <c r="HAE229" s="552"/>
      <c r="HAF229" s="544"/>
      <c r="HAG229" s="544"/>
      <c r="HAH229" s="544"/>
      <c r="HAI229" s="551"/>
      <c r="HAJ229" s="551"/>
      <c r="HAK229" s="552"/>
      <c r="HAL229" s="552"/>
      <c r="HAM229" s="544"/>
      <c r="HAN229" s="544"/>
      <c r="HAO229" s="544"/>
      <c r="HAP229" s="551"/>
      <c r="HAQ229" s="551"/>
      <c r="HAR229" s="552"/>
      <c r="HAS229" s="552"/>
      <c r="HAT229" s="544"/>
      <c r="HAU229" s="544"/>
      <c r="HAV229" s="544"/>
      <c r="HAW229" s="551"/>
      <c r="HAX229" s="551"/>
      <c r="HAY229" s="552"/>
      <c r="HAZ229" s="552"/>
      <c r="HBA229" s="544"/>
      <c r="HBB229" s="544"/>
      <c r="HBC229" s="544"/>
      <c r="HBD229" s="551"/>
      <c r="HBE229" s="551"/>
      <c r="HBF229" s="552"/>
      <c r="HBG229" s="552"/>
      <c r="HBH229" s="544"/>
      <c r="HBI229" s="544"/>
      <c r="HBJ229" s="544"/>
      <c r="HBK229" s="551"/>
      <c r="HBL229" s="551"/>
      <c r="HBM229" s="552"/>
      <c r="HBN229" s="552"/>
      <c r="HBO229" s="544"/>
      <c r="HBP229" s="544"/>
      <c r="HBQ229" s="544"/>
      <c r="HBR229" s="551"/>
      <c r="HBS229" s="551"/>
      <c r="HBT229" s="552"/>
      <c r="HBU229" s="552"/>
      <c r="HBV229" s="544"/>
      <c r="HBW229" s="544"/>
      <c r="HBX229" s="544"/>
      <c r="HBY229" s="551"/>
      <c r="HBZ229" s="551"/>
      <c r="HCA229" s="552"/>
      <c r="HCB229" s="552"/>
      <c r="HCC229" s="544"/>
      <c r="HCD229" s="544"/>
      <c r="HCE229" s="544"/>
      <c r="HCF229" s="551"/>
      <c r="HCG229" s="551"/>
      <c r="HCH229" s="552"/>
      <c r="HCI229" s="552"/>
      <c r="HCJ229" s="544"/>
      <c r="HCK229" s="544"/>
      <c r="HCL229" s="544"/>
      <c r="HCM229" s="551"/>
      <c r="HCN229" s="551"/>
      <c r="HCO229" s="552"/>
      <c r="HCP229" s="552"/>
      <c r="HCQ229" s="544"/>
      <c r="HCR229" s="544"/>
      <c r="HCS229" s="544"/>
      <c r="HCT229" s="551"/>
      <c r="HCU229" s="551"/>
      <c r="HCV229" s="552"/>
      <c r="HCW229" s="552"/>
      <c r="HCX229" s="544"/>
      <c r="HCY229" s="544"/>
      <c r="HCZ229" s="544"/>
      <c r="HDA229" s="551"/>
      <c r="HDB229" s="551"/>
      <c r="HDC229" s="552"/>
      <c r="HDD229" s="552"/>
      <c r="HDE229" s="544"/>
      <c r="HDF229" s="544"/>
      <c r="HDG229" s="544"/>
      <c r="HDH229" s="551"/>
      <c r="HDI229" s="551"/>
      <c r="HDJ229" s="552"/>
      <c r="HDK229" s="552"/>
      <c r="HDL229" s="544"/>
      <c r="HDM229" s="544"/>
      <c r="HDN229" s="544"/>
      <c r="HDO229" s="551"/>
      <c r="HDP229" s="551"/>
      <c r="HDQ229" s="552"/>
      <c r="HDR229" s="552"/>
      <c r="HDS229" s="544"/>
      <c r="HDT229" s="544"/>
      <c r="HDU229" s="544"/>
      <c r="HDV229" s="551"/>
      <c r="HDW229" s="551"/>
      <c r="HDX229" s="552"/>
      <c r="HDY229" s="552"/>
      <c r="HDZ229" s="544"/>
      <c r="HEA229" s="544"/>
      <c r="HEB229" s="544"/>
      <c r="HEC229" s="551"/>
      <c r="HED229" s="551"/>
      <c r="HEE229" s="552"/>
      <c r="HEF229" s="552"/>
      <c r="HEG229" s="544"/>
      <c r="HEH229" s="544"/>
      <c r="HEI229" s="544"/>
      <c r="HEJ229" s="551"/>
      <c r="HEK229" s="551"/>
      <c r="HEL229" s="552"/>
      <c r="HEM229" s="552"/>
      <c r="HEN229" s="544"/>
      <c r="HEO229" s="544"/>
      <c r="HEP229" s="544"/>
      <c r="HEQ229" s="551"/>
      <c r="HER229" s="551"/>
      <c r="HES229" s="552"/>
      <c r="HET229" s="552"/>
      <c r="HEU229" s="544"/>
      <c r="HEV229" s="544"/>
      <c r="HEW229" s="544"/>
      <c r="HEX229" s="551"/>
      <c r="HEY229" s="551"/>
      <c r="HEZ229" s="552"/>
      <c r="HFA229" s="552"/>
      <c r="HFB229" s="544"/>
      <c r="HFC229" s="544"/>
      <c r="HFD229" s="544"/>
      <c r="HFE229" s="551"/>
      <c r="HFF229" s="551"/>
      <c r="HFG229" s="552"/>
      <c r="HFH229" s="552"/>
      <c r="HFI229" s="544"/>
      <c r="HFJ229" s="544"/>
      <c r="HFK229" s="544"/>
      <c r="HFL229" s="551"/>
      <c r="HFM229" s="551"/>
      <c r="HFN229" s="552"/>
      <c r="HFO229" s="552"/>
      <c r="HFP229" s="544"/>
      <c r="HFQ229" s="544"/>
      <c r="HFR229" s="544"/>
      <c r="HFS229" s="551"/>
      <c r="HFT229" s="551"/>
      <c r="HFU229" s="552"/>
      <c r="HFV229" s="552"/>
      <c r="HFW229" s="544"/>
      <c r="HFX229" s="544"/>
      <c r="HFY229" s="544"/>
      <c r="HFZ229" s="551"/>
      <c r="HGA229" s="551"/>
      <c r="HGB229" s="552"/>
      <c r="HGC229" s="552"/>
      <c r="HGD229" s="544"/>
      <c r="HGE229" s="544"/>
      <c r="HGF229" s="544"/>
      <c r="HGG229" s="551"/>
      <c r="HGH229" s="551"/>
      <c r="HGI229" s="552"/>
      <c r="HGJ229" s="552"/>
      <c r="HGK229" s="544"/>
      <c r="HGL229" s="544"/>
      <c r="HGM229" s="544"/>
      <c r="HGN229" s="551"/>
      <c r="HGO229" s="551"/>
      <c r="HGP229" s="552"/>
      <c r="HGQ229" s="552"/>
      <c r="HGR229" s="544"/>
      <c r="HGS229" s="544"/>
      <c r="HGT229" s="544"/>
      <c r="HGU229" s="551"/>
      <c r="HGV229" s="551"/>
      <c r="HGW229" s="552"/>
      <c r="HGX229" s="552"/>
      <c r="HGY229" s="544"/>
      <c r="HGZ229" s="544"/>
      <c r="HHA229" s="544"/>
      <c r="HHB229" s="551"/>
      <c r="HHC229" s="551"/>
      <c r="HHD229" s="552"/>
      <c r="HHE229" s="552"/>
      <c r="HHF229" s="544"/>
      <c r="HHG229" s="544"/>
      <c r="HHH229" s="544"/>
      <c r="HHI229" s="551"/>
      <c r="HHJ229" s="551"/>
      <c r="HHK229" s="552"/>
      <c r="HHL229" s="552"/>
      <c r="HHM229" s="544"/>
      <c r="HHN229" s="544"/>
      <c r="HHO229" s="544"/>
      <c r="HHP229" s="551"/>
      <c r="HHQ229" s="551"/>
      <c r="HHR229" s="552"/>
      <c r="HHS229" s="552"/>
      <c r="HHT229" s="544"/>
      <c r="HHU229" s="544"/>
      <c r="HHV229" s="544"/>
      <c r="HHW229" s="551"/>
      <c r="HHX229" s="551"/>
      <c r="HHY229" s="552"/>
      <c r="HHZ229" s="552"/>
      <c r="HIA229" s="544"/>
      <c r="HIB229" s="544"/>
      <c r="HIC229" s="544"/>
      <c r="HID229" s="551"/>
      <c r="HIE229" s="551"/>
      <c r="HIF229" s="552"/>
      <c r="HIG229" s="552"/>
      <c r="HIH229" s="544"/>
      <c r="HII229" s="544"/>
      <c r="HIJ229" s="544"/>
      <c r="HIK229" s="551"/>
      <c r="HIL229" s="551"/>
      <c r="HIM229" s="552"/>
      <c r="HIN229" s="552"/>
      <c r="HIO229" s="544"/>
      <c r="HIP229" s="544"/>
      <c r="HIQ229" s="544"/>
      <c r="HIR229" s="551"/>
      <c r="HIS229" s="551"/>
      <c r="HIT229" s="552"/>
      <c r="HIU229" s="552"/>
      <c r="HIV229" s="544"/>
      <c r="HIW229" s="544"/>
      <c r="HIX229" s="544"/>
      <c r="HIY229" s="551"/>
      <c r="HIZ229" s="551"/>
      <c r="HJA229" s="552"/>
      <c r="HJB229" s="552"/>
      <c r="HJC229" s="544"/>
      <c r="HJD229" s="544"/>
      <c r="HJE229" s="544"/>
      <c r="HJF229" s="551"/>
      <c r="HJG229" s="551"/>
      <c r="HJH229" s="552"/>
      <c r="HJI229" s="552"/>
      <c r="HJJ229" s="544"/>
      <c r="HJK229" s="544"/>
      <c r="HJL229" s="544"/>
      <c r="HJM229" s="551"/>
      <c r="HJN229" s="551"/>
      <c r="HJO229" s="552"/>
      <c r="HJP229" s="552"/>
      <c r="HJQ229" s="544"/>
      <c r="HJR229" s="544"/>
      <c r="HJS229" s="544"/>
      <c r="HJT229" s="551"/>
      <c r="HJU229" s="551"/>
      <c r="HJV229" s="552"/>
      <c r="HJW229" s="552"/>
      <c r="HJX229" s="544"/>
      <c r="HJY229" s="544"/>
      <c r="HJZ229" s="544"/>
      <c r="HKA229" s="551"/>
      <c r="HKB229" s="551"/>
      <c r="HKC229" s="552"/>
      <c r="HKD229" s="552"/>
      <c r="HKE229" s="544"/>
      <c r="HKF229" s="544"/>
      <c r="HKG229" s="544"/>
      <c r="HKH229" s="551"/>
      <c r="HKI229" s="551"/>
      <c r="HKJ229" s="552"/>
      <c r="HKK229" s="552"/>
      <c r="HKL229" s="544"/>
      <c r="HKM229" s="544"/>
      <c r="HKN229" s="544"/>
      <c r="HKO229" s="551"/>
      <c r="HKP229" s="551"/>
      <c r="HKQ229" s="552"/>
      <c r="HKR229" s="552"/>
      <c r="HKS229" s="544"/>
      <c r="HKT229" s="544"/>
      <c r="HKU229" s="544"/>
      <c r="HKV229" s="551"/>
      <c r="HKW229" s="551"/>
      <c r="HKX229" s="552"/>
      <c r="HKY229" s="552"/>
      <c r="HKZ229" s="544"/>
      <c r="HLA229" s="544"/>
      <c r="HLB229" s="544"/>
      <c r="HLC229" s="551"/>
      <c r="HLD229" s="551"/>
      <c r="HLE229" s="552"/>
      <c r="HLF229" s="552"/>
      <c r="HLG229" s="544"/>
      <c r="HLH229" s="544"/>
      <c r="HLI229" s="544"/>
      <c r="HLJ229" s="551"/>
      <c r="HLK229" s="551"/>
      <c r="HLL229" s="552"/>
      <c r="HLM229" s="552"/>
      <c r="HLN229" s="544"/>
      <c r="HLO229" s="544"/>
      <c r="HLP229" s="544"/>
      <c r="HLQ229" s="551"/>
      <c r="HLR229" s="551"/>
      <c r="HLS229" s="552"/>
      <c r="HLT229" s="552"/>
      <c r="HLU229" s="544"/>
      <c r="HLV229" s="544"/>
      <c r="HLW229" s="544"/>
      <c r="HLX229" s="551"/>
      <c r="HLY229" s="551"/>
      <c r="HLZ229" s="552"/>
      <c r="HMA229" s="552"/>
      <c r="HMB229" s="544"/>
      <c r="HMC229" s="544"/>
      <c r="HMD229" s="544"/>
      <c r="HME229" s="551"/>
      <c r="HMF229" s="551"/>
      <c r="HMG229" s="552"/>
      <c r="HMH229" s="552"/>
      <c r="HMI229" s="544"/>
      <c r="HMJ229" s="544"/>
      <c r="HMK229" s="544"/>
      <c r="HML229" s="551"/>
      <c r="HMM229" s="551"/>
      <c r="HMN229" s="552"/>
      <c r="HMO229" s="552"/>
      <c r="HMP229" s="544"/>
      <c r="HMQ229" s="544"/>
      <c r="HMR229" s="544"/>
      <c r="HMS229" s="551"/>
      <c r="HMT229" s="551"/>
      <c r="HMU229" s="552"/>
      <c r="HMV229" s="552"/>
      <c r="HMW229" s="544"/>
      <c r="HMX229" s="544"/>
      <c r="HMY229" s="544"/>
      <c r="HMZ229" s="551"/>
      <c r="HNA229" s="551"/>
      <c r="HNB229" s="552"/>
      <c r="HNC229" s="552"/>
      <c r="HND229" s="544"/>
      <c r="HNE229" s="544"/>
      <c r="HNF229" s="544"/>
      <c r="HNG229" s="551"/>
      <c r="HNH229" s="551"/>
      <c r="HNI229" s="552"/>
      <c r="HNJ229" s="552"/>
      <c r="HNK229" s="544"/>
      <c r="HNL229" s="544"/>
      <c r="HNM229" s="544"/>
      <c r="HNN229" s="551"/>
      <c r="HNO229" s="551"/>
      <c r="HNP229" s="552"/>
      <c r="HNQ229" s="552"/>
      <c r="HNR229" s="544"/>
      <c r="HNS229" s="544"/>
      <c r="HNT229" s="544"/>
      <c r="HNU229" s="551"/>
      <c r="HNV229" s="551"/>
      <c r="HNW229" s="552"/>
      <c r="HNX229" s="552"/>
      <c r="HNY229" s="544"/>
      <c r="HNZ229" s="544"/>
      <c r="HOA229" s="544"/>
      <c r="HOB229" s="551"/>
      <c r="HOC229" s="551"/>
      <c r="HOD229" s="552"/>
      <c r="HOE229" s="552"/>
      <c r="HOF229" s="544"/>
      <c r="HOG229" s="544"/>
      <c r="HOH229" s="544"/>
      <c r="HOI229" s="551"/>
      <c r="HOJ229" s="551"/>
      <c r="HOK229" s="552"/>
      <c r="HOL229" s="552"/>
      <c r="HOM229" s="544"/>
      <c r="HON229" s="544"/>
      <c r="HOO229" s="544"/>
      <c r="HOP229" s="551"/>
      <c r="HOQ229" s="551"/>
      <c r="HOR229" s="552"/>
      <c r="HOS229" s="552"/>
      <c r="HOT229" s="544"/>
      <c r="HOU229" s="544"/>
      <c r="HOV229" s="544"/>
      <c r="HOW229" s="551"/>
      <c r="HOX229" s="551"/>
      <c r="HOY229" s="552"/>
      <c r="HOZ229" s="552"/>
      <c r="HPA229" s="544"/>
      <c r="HPB229" s="544"/>
      <c r="HPC229" s="544"/>
      <c r="HPD229" s="551"/>
      <c r="HPE229" s="551"/>
      <c r="HPF229" s="552"/>
      <c r="HPG229" s="552"/>
      <c r="HPH229" s="544"/>
      <c r="HPI229" s="544"/>
      <c r="HPJ229" s="544"/>
      <c r="HPK229" s="551"/>
      <c r="HPL229" s="551"/>
      <c r="HPM229" s="552"/>
      <c r="HPN229" s="552"/>
      <c r="HPO229" s="544"/>
      <c r="HPP229" s="544"/>
      <c r="HPQ229" s="544"/>
      <c r="HPR229" s="551"/>
      <c r="HPS229" s="551"/>
      <c r="HPT229" s="552"/>
      <c r="HPU229" s="552"/>
      <c r="HPV229" s="544"/>
      <c r="HPW229" s="544"/>
      <c r="HPX229" s="544"/>
      <c r="HPY229" s="551"/>
      <c r="HPZ229" s="551"/>
      <c r="HQA229" s="552"/>
      <c r="HQB229" s="552"/>
      <c r="HQC229" s="544"/>
      <c r="HQD229" s="544"/>
      <c r="HQE229" s="544"/>
      <c r="HQF229" s="551"/>
      <c r="HQG229" s="551"/>
      <c r="HQH229" s="552"/>
      <c r="HQI229" s="552"/>
      <c r="HQJ229" s="544"/>
      <c r="HQK229" s="544"/>
      <c r="HQL229" s="544"/>
      <c r="HQM229" s="551"/>
      <c r="HQN229" s="551"/>
      <c r="HQO229" s="552"/>
      <c r="HQP229" s="552"/>
      <c r="HQQ229" s="544"/>
      <c r="HQR229" s="544"/>
      <c r="HQS229" s="544"/>
      <c r="HQT229" s="551"/>
      <c r="HQU229" s="551"/>
      <c r="HQV229" s="552"/>
      <c r="HQW229" s="552"/>
      <c r="HQX229" s="544"/>
      <c r="HQY229" s="544"/>
      <c r="HQZ229" s="544"/>
      <c r="HRA229" s="551"/>
      <c r="HRB229" s="551"/>
      <c r="HRC229" s="552"/>
      <c r="HRD229" s="552"/>
      <c r="HRE229" s="544"/>
      <c r="HRF229" s="544"/>
      <c r="HRG229" s="544"/>
      <c r="HRH229" s="551"/>
      <c r="HRI229" s="551"/>
      <c r="HRJ229" s="552"/>
      <c r="HRK229" s="552"/>
      <c r="HRL229" s="544"/>
      <c r="HRM229" s="544"/>
      <c r="HRN229" s="544"/>
      <c r="HRO229" s="551"/>
      <c r="HRP229" s="551"/>
      <c r="HRQ229" s="552"/>
      <c r="HRR229" s="552"/>
      <c r="HRS229" s="544"/>
      <c r="HRT229" s="544"/>
      <c r="HRU229" s="544"/>
      <c r="HRV229" s="551"/>
      <c r="HRW229" s="551"/>
      <c r="HRX229" s="552"/>
      <c r="HRY229" s="552"/>
      <c r="HRZ229" s="544"/>
      <c r="HSA229" s="544"/>
      <c r="HSB229" s="544"/>
      <c r="HSC229" s="551"/>
      <c r="HSD229" s="551"/>
      <c r="HSE229" s="552"/>
      <c r="HSF229" s="552"/>
      <c r="HSG229" s="544"/>
      <c r="HSH229" s="544"/>
      <c r="HSI229" s="544"/>
      <c r="HSJ229" s="551"/>
      <c r="HSK229" s="551"/>
      <c r="HSL229" s="552"/>
      <c r="HSM229" s="552"/>
      <c r="HSN229" s="544"/>
      <c r="HSO229" s="544"/>
      <c r="HSP229" s="544"/>
      <c r="HSQ229" s="551"/>
      <c r="HSR229" s="551"/>
      <c r="HSS229" s="552"/>
      <c r="HST229" s="552"/>
      <c r="HSU229" s="544"/>
      <c r="HSV229" s="544"/>
      <c r="HSW229" s="544"/>
      <c r="HSX229" s="551"/>
      <c r="HSY229" s="551"/>
      <c r="HSZ229" s="552"/>
      <c r="HTA229" s="552"/>
      <c r="HTB229" s="544"/>
      <c r="HTC229" s="544"/>
      <c r="HTD229" s="544"/>
      <c r="HTE229" s="551"/>
      <c r="HTF229" s="551"/>
      <c r="HTG229" s="552"/>
      <c r="HTH229" s="552"/>
      <c r="HTI229" s="544"/>
      <c r="HTJ229" s="544"/>
      <c r="HTK229" s="544"/>
      <c r="HTL229" s="551"/>
      <c r="HTM229" s="551"/>
      <c r="HTN229" s="552"/>
      <c r="HTO229" s="552"/>
      <c r="HTP229" s="544"/>
      <c r="HTQ229" s="544"/>
      <c r="HTR229" s="544"/>
      <c r="HTS229" s="551"/>
      <c r="HTT229" s="551"/>
      <c r="HTU229" s="552"/>
      <c r="HTV229" s="552"/>
      <c r="HTW229" s="544"/>
      <c r="HTX229" s="544"/>
      <c r="HTY229" s="544"/>
      <c r="HTZ229" s="551"/>
      <c r="HUA229" s="551"/>
      <c r="HUB229" s="552"/>
      <c r="HUC229" s="552"/>
      <c r="HUD229" s="544"/>
      <c r="HUE229" s="544"/>
      <c r="HUF229" s="544"/>
      <c r="HUG229" s="551"/>
      <c r="HUH229" s="551"/>
      <c r="HUI229" s="552"/>
      <c r="HUJ229" s="552"/>
      <c r="HUK229" s="544"/>
      <c r="HUL229" s="544"/>
      <c r="HUM229" s="544"/>
      <c r="HUN229" s="551"/>
      <c r="HUO229" s="551"/>
      <c r="HUP229" s="552"/>
      <c r="HUQ229" s="552"/>
      <c r="HUR229" s="544"/>
      <c r="HUS229" s="544"/>
      <c r="HUT229" s="544"/>
      <c r="HUU229" s="551"/>
      <c r="HUV229" s="551"/>
      <c r="HUW229" s="552"/>
      <c r="HUX229" s="552"/>
      <c r="HUY229" s="544"/>
      <c r="HUZ229" s="544"/>
      <c r="HVA229" s="544"/>
      <c r="HVB229" s="551"/>
      <c r="HVC229" s="551"/>
      <c r="HVD229" s="552"/>
      <c r="HVE229" s="552"/>
      <c r="HVF229" s="544"/>
      <c r="HVG229" s="544"/>
      <c r="HVH229" s="544"/>
      <c r="HVI229" s="551"/>
      <c r="HVJ229" s="551"/>
      <c r="HVK229" s="552"/>
      <c r="HVL229" s="552"/>
      <c r="HVM229" s="544"/>
      <c r="HVN229" s="544"/>
      <c r="HVO229" s="544"/>
      <c r="HVP229" s="551"/>
      <c r="HVQ229" s="551"/>
      <c r="HVR229" s="552"/>
      <c r="HVS229" s="552"/>
      <c r="HVT229" s="544"/>
      <c r="HVU229" s="544"/>
      <c r="HVV229" s="544"/>
      <c r="HVW229" s="551"/>
      <c r="HVX229" s="551"/>
      <c r="HVY229" s="552"/>
      <c r="HVZ229" s="552"/>
      <c r="HWA229" s="544"/>
      <c r="HWB229" s="544"/>
      <c r="HWC229" s="544"/>
      <c r="HWD229" s="551"/>
      <c r="HWE229" s="551"/>
      <c r="HWF229" s="552"/>
      <c r="HWG229" s="552"/>
      <c r="HWH229" s="544"/>
      <c r="HWI229" s="544"/>
      <c r="HWJ229" s="544"/>
      <c r="HWK229" s="551"/>
      <c r="HWL229" s="551"/>
      <c r="HWM229" s="552"/>
      <c r="HWN229" s="552"/>
      <c r="HWO229" s="544"/>
      <c r="HWP229" s="544"/>
      <c r="HWQ229" s="544"/>
      <c r="HWR229" s="551"/>
      <c r="HWS229" s="551"/>
      <c r="HWT229" s="552"/>
      <c r="HWU229" s="552"/>
      <c r="HWV229" s="544"/>
      <c r="HWW229" s="544"/>
      <c r="HWX229" s="544"/>
      <c r="HWY229" s="551"/>
      <c r="HWZ229" s="551"/>
      <c r="HXA229" s="552"/>
      <c r="HXB229" s="552"/>
      <c r="HXC229" s="544"/>
      <c r="HXD229" s="544"/>
      <c r="HXE229" s="544"/>
      <c r="HXF229" s="551"/>
      <c r="HXG229" s="551"/>
      <c r="HXH229" s="552"/>
      <c r="HXI229" s="552"/>
      <c r="HXJ229" s="544"/>
      <c r="HXK229" s="544"/>
      <c r="HXL229" s="544"/>
      <c r="HXM229" s="551"/>
      <c r="HXN229" s="551"/>
      <c r="HXO229" s="552"/>
      <c r="HXP229" s="552"/>
      <c r="HXQ229" s="544"/>
      <c r="HXR229" s="544"/>
      <c r="HXS229" s="544"/>
      <c r="HXT229" s="551"/>
      <c r="HXU229" s="551"/>
      <c r="HXV229" s="552"/>
      <c r="HXW229" s="552"/>
      <c r="HXX229" s="544"/>
      <c r="HXY229" s="544"/>
      <c r="HXZ229" s="544"/>
      <c r="HYA229" s="551"/>
      <c r="HYB229" s="551"/>
      <c r="HYC229" s="552"/>
      <c r="HYD229" s="552"/>
      <c r="HYE229" s="544"/>
      <c r="HYF229" s="544"/>
      <c r="HYG229" s="544"/>
      <c r="HYH229" s="551"/>
      <c r="HYI229" s="551"/>
      <c r="HYJ229" s="552"/>
      <c r="HYK229" s="552"/>
      <c r="HYL229" s="544"/>
      <c r="HYM229" s="544"/>
      <c r="HYN229" s="544"/>
      <c r="HYO229" s="551"/>
      <c r="HYP229" s="551"/>
      <c r="HYQ229" s="552"/>
      <c r="HYR229" s="552"/>
      <c r="HYS229" s="544"/>
      <c r="HYT229" s="544"/>
      <c r="HYU229" s="544"/>
      <c r="HYV229" s="551"/>
      <c r="HYW229" s="551"/>
      <c r="HYX229" s="552"/>
      <c r="HYY229" s="552"/>
      <c r="HYZ229" s="544"/>
      <c r="HZA229" s="544"/>
      <c r="HZB229" s="544"/>
      <c r="HZC229" s="551"/>
      <c r="HZD229" s="551"/>
      <c r="HZE229" s="552"/>
      <c r="HZF229" s="552"/>
      <c r="HZG229" s="544"/>
      <c r="HZH229" s="544"/>
      <c r="HZI229" s="544"/>
      <c r="HZJ229" s="551"/>
      <c r="HZK229" s="551"/>
      <c r="HZL229" s="552"/>
      <c r="HZM229" s="552"/>
      <c r="HZN229" s="544"/>
      <c r="HZO229" s="544"/>
      <c r="HZP229" s="544"/>
      <c r="HZQ229" s="551"/>
      <c r="HZR229" s="551"/>
      <c r="HZS229" s="552"/>
      <c r="HZT229" s="552"/>
      <c r="HZU229" s="544"/>
      <c r="HZV229" s="544"/>
      <c r="HZW229" s="544"/>
      <c r="HZX229" s="551"/>
      <c r="HZY229" s="551"/>
      <c r="HZZ229" s="552"/>
      <c r="IAA229" s="552"/>
      <c r="IAB229" s="544"/>
      <c r="IAC229" s="544"/>
      <c r="IAD229" s="544"/>
      <c r="IAE229" s="551"/>
      <c r="IAF229" s="551"/>
      <c r="IAG229" s="552"/>
      <c r="IAH229" s="552"/>
      <c r="IAI229" s="544"/>
      <c r="IAJ229" s="544"/>
      <c r="IAK229" s="544"/>
      <c r="IAL229" s="551"/>
      <c r="IAM229" s="551"/>
      <c r="IAN229" s="552"/>
      <c r="IAO229" s="552"/>
      <c r="IAP229" s="544"/>
      <c r="IAQ229" s="544"/>
      <c r="IAR229" s="544"/>
      <c r="IAS229" s="551"/>
      <c r="IAT229" s="551"/>
      <c r="IAU229" s="552"/>
      <c r="IAV229" s="552"/>
      <c r="IAW229" s="544"/>
      <c r="IAX229" s="544"/>
      <c r="IAY229" s="544"/>
      <c r="IAZ229" s="551"/>
      <c r="IBA229" s="551"/>
      <c r="IBB229" s="552"/>
      <c r="IBC229" s="552"/>
      <c r="IBD229" s="544"/>
      <c r="IBE229" s="544"/>
      <c r="IBF229" s="544"/>
      <c r="IBG229" s="551"/>
      <c r="IBH229" s="551"/>
      <c r="IBI229" s="552"/>
      <c r="IBJ229" s="552"/>
      <c r="IBK229" s="544"/>
      <c r="IBL229" s="544"/>
      <c r="IBM229" s="544"/>
      <c r="IBN229" s="551"/>
      <c r="IBO229" s="551"/>
      <c r="IBP229" s="552"/>
      <c r="IBQ229" s="552"/>
      <c r="IBR229" s="544"/>
      <c r="IBS229" s="544"/>
      <c r="IBT229" s="544"/>
      <c r="IBU229" s="551"/>
      <c r="IBV229" s="551"/>
      <c r="IBW229" s="552"/>
      <c r="IBX229" s="552"/>
      <c r="IBY229" s="544"/>
      <c r="IBZ229" s="544"/>
      <c r="ICA229" s="544"/>
      <c r="ICB229" s="551"/>
      <c r="ICC229" s="551"/>
      <c r="ICD229" s="552"/>
      <c r="ICE229" s="552"/>
      <c r="ICF229" s="544"/>
      <c r="ICG229" s="544"/>
      <c r="ICH229" s="544"/>
      <c r="ICI229" s="551"/>
      <c r="ICJ229" s="551"/>
      <c r="ICK229" s="552"/>
      <c r="ICL229" s="552"/>
      <c r="ICM229" s="544"/>
      <c r="ICN229" s="544"/>
      <c r="ICO229" s="544"/>
      <c r="ICP229" s="551"/>
      <c r="ICQ229" s="551"/>
      <c r="ICR229" s="552"/>
      <c r="ICS229" s="552"/>
      <c r="ICT229" s="544"/>
      <c r="ICU229" s="544"/>
      <c r="ICV229" s="544"/>
      <c r="ICW229" s="551"/>
      <c r="ICX229" s="551"/>
      <c r="ICY229" s="552"/>
      <c r="ICZ229" s="552"/>
      <c r="IDA229" s="544"/>
      <c r="IDB229" s="544"/>
      <c r="IDC229" s="544"/>
      <c r="IDD229" s="551"/>
      <c r="IDE229" s="551"/>
      <c r="IDF229" s="552"/>
      <c r="IDG229" s="552"/>
      <c r="IDH229" s="544"/>
      <c r="IDI229" s="544"/>
      <c r="IDJ229" s="544"/>
      <c r="IDK229" s="551"/>
      <c r="IDL229" s="551"/>
      <c r="IDM229" s="552"/>
      <c r="IDN229" s="552"/>
      <c r="IDO229" s="544"/>
      <c r="IDP229" s="544"/>
      <c r="IDQ229" s="544"/>
      <c r="IDR229" s="551"/>
      <c r="IDS229" s="551"/>
      <c r="IDT229" s="552"/>
      <c r="IDU229" s="552"/>
      <c r="IDV229" s="544"/>
      <c r="IDW229" s="544"/>
      <c r="IDX229" s="544"/>
      <c r="IDY229" s="551"/>
      <c r="IDZ229" s="551"/>
      <c r="IEA229" s="552"/>
      <c r="IEB229" s="552"/>
      <c r="IEC229" s="544"/>
      <c r="IED229" s="544"/>
      <c r="IEE229" s="544"/>
      <c r="IEF229" s="551"/>
      <c r="IEG229" s="551"/>
      <c r="IEH229" s="552"/>
      <c r="IEI229" s="552"/>
      <c r="IEJ229" s="544"/>
      <c r="IEK229" s="544"/>
      <c r="IEL229" s="544"/>
      <c r="IEM229" s="551"/>
      <c r="IEN229" s="551"/>
      <c r="IEO229" s="552"/>
      <c r="IEP229" s="552"/>
      <c r="IEQ229" s="544"/>
      <c r="IER229" s="544"/>
      <c r="IES229" s="544"/>
      <c r="IET229" s="551"/>
      <c r="IEU229" s="551"/>
      <c r="IEV229" s="552"/>
      <c r="IEW229" s="552"/>
      <c r="IEX229" s="544"/>
      <c r="IEY229" s="544"/>
      <c r="IEZ229" s="544"/>
      <c r="IFA229" s="551"/>
      <c r="IFB229" s="551"/>
      <c r="IFC229" s="552"/>
      <c r="IFD229" s="552"/>
      <c r="IFE229" s="544"/>
      <c r="IFF229" s="544"/>
      <c r="IFG229" s="544"/>
      <c r="IFH229" s="551"/>
      <c r="IFI229" s="551"/>
      <c r="IFJ229" s="552"/>
      <c r="IFK229" s="552"/>
      <c r="IFL229" s="544"/>
      <c r="IFM229" s="544"/>
      <c r="IFN229" s="544"/>
      <c r="IFO229" s="551"/>
      <c r="IFP229" s="551"/>
      <c r="IFQ229" s="552"/>
      <c r="IFR229" s="552"/>
      <c r="IFS229" s="544"/>
      <c r="IFT229" s="544"/>
      <c r="IFU229" s="544"/>
      <c r="IFV229" s="551"/>
      <c r="IFW229" s="551"/>
      <c r="IFX229" s="552"/>
      <c r="IFY229" s="552"/>
      <c r="IFZ229" s="544"/>
      <c r="IGA229" s="544"/>
      <c r="IGB229" s="544"/>
      <c r="IGC229" s="551"/>
      <c r="IGD229" s="551"/>
      <c r="IGE229" s="552"/>
      <c r="IGF229" s="552"/>
      <c r="IGG229" s="544"/>
      <c r="IGH229" s="544"/>
      <c r="IGI229" s="544"/>
      <c r="IGJ229" s="551"/>
      <c r="IGK229" s="551"/>
      <c r="IGL229" s="552"/>
      <c r="IGM229" s="552"/>
      <c r="IGN229" s="544"/>
      <c r="IGO229" s="544"/>
      <c r="IGP229" s="544"/>
      <c r="IGQ229" s="551"/>
      <c r="IGR229" s="551"/>
      <c r="IGS229" s="552"/>
      <c r="IGT229" s="552"/>
      <c r="IGU229" s="544"/>
      <c r="IGV229" s="544"/>
      <c r="IGW229" s="544"/>
      <c r="IGX229" s="551"/>
      <c r="IGY229" s="551"/>
      <c r="IGZ229" s="552"/>
      <c r="IHA229" s="552"/>
      <c r="IHB229" s="544"/>
      <c r="IHC229" s="544"/>
      <c r="IHD229" s="544"/>
      <c r="IHE229" s="551"/>
      <c r="IHF229" s="551"/>
      <c r="IHG229" s="552"/>
      <c r="IHH229" s="552"/>
      <c r="IHI229" s="544"/>
      <c r="IHJ229" s="544"/>
      <c r="IHK229" s="544"/>
      <c r="IHL229" s="551"/>
      <c r="IHM229" s="551"/>
      <c r="IHN229" s="552"/>
      <c r="IHO229" s="552"/>
      <c r="IHP229" s="544"/>
      <c r="IHQ229" s="544"/>
      <c r="IHR229" s="544"/>
      <c r="IHS229" s="551"/>
      <c r="IHT229" s="551"/>
      <c r="IHU229" s="552"/>
      <c r="IHV229" s="552"/>
      <c r="IHW229" s="544"/>
      <c r="IHX229" s="544"/>
      <c r="IHY229" s="544"/>
      <c r="IHZ229" s="551"/>
      <c r="IIA229" s="551"/>
      <c r="IIB229" s="552"/>
      <c r="IIC229" s="552"/>
      <c r="IID229" s="544"/>
      <c r="IIE229" s="544"/>
      <c r="IIF229" s="544"/>
      <c r="IIG229" s="551"/>
      <c r="IIH229" s="551"/>
      <c r="III229" s="552"/>
      <c r="IIJ229" s="552"/>
      <c r="IIK229" s="544"/>
      <c r="IIL229" s="544"/>
      <c r="IIM229" s="544"/>
      <c r="IIN229" s="551"/>
      <c r="IIO229" s="551"/>
      <c r="IIP229" s="552"/>
      <c r="IIQ229" s="552"/>
      <c r="IIR229" s="544"/>
      <c r="IIS229" s="544"/>
      <c r="IIT229" s="544"/>
      <c r="IIU229" s="551"/>
      <c r="IIV229" s="551"/>
      <c r="IIW229" s="552"/>
      <c r="IIX229" s="552"/>
      <c r="IIY229" s="544"/>
      <c r="IIZ229" s="544"/>
      <c r="IJA229" s="544"/>
      <c r="IJB229" s="551"/>
      <c r="IJC229" s="551"/>
      <c r="IJD229" s="552"/>
      <c r="IJE229" s="552"/>
      <c r="IJF229" s="544"/>
      <c r="IJG229" s="544"/>
      <c r="IJH229" s="544"/>
      <c r="IJI229" s="551"/>
      <c r="IJJ229" s="551"/>
      <c r="IJK229" s="552"/>
      <c r="IJL229" s="552"/>
      <c r="IJM229" s="544"/>
      <c r="IJN229" s="544"/>
      <c r="IJO229" s="544"/>
      <c r="IJP229" s="551"/>
      <c r="IJQ229" s="551"/>
      <c r="IJR229" s="552"/>
      <c r="IJS229" s="552"/>
      <c r="IJT229" s="544"/>
      <c r="IJU229" s="544"/>
      <c r="IJV229" s="544"/>
      <c r="IJW229" s="551"/>
      <c r="IJX229" s="551"/>
      <c r="IJY229" s="552"/>
      <c r="IJZ229" s="552"/>
      <c r="IKA229" s="544"/>
      <c r="IKB229" s="544"/>
      <c r="IKC229" s="544"/>
      <c r="IKD229" s="551"/>
      <c r="IKE229" s="551"/>
      <c r="IKF229" s="552"/>
      <c r="IKG229" s="552"/>
      <c r="IKH229" s="544"/>
      <c r="IKI229" s="544"/>
      <c r="IKJ229" s="544"/>
      <c r="IKK229" s="551"/>
      <c r="IKL229" s="551"/>
      <c r="IKM229" s="552"/>
      <c r="IKN229" s="552"/>
      <c r="IKO229" s="544"/>
      <c r="IKP229" s="544"/>
      <c r="IKQ229" s="544"/>
      <c r="IKR229" s="551"/>
      <c r="IKS229" s="551"/>
      <c r="IKT229" s="552"/>
      <c r="IKU229" s="552"/>
      <c r="IKV229" s="544"/>
      <c r="IKW229" s="544"/>
      <c r="IKX229" s="544"/>
      <c r="IKY229" s="551"/>
      <c r="IKZ229" s="551"/>
      <c r="ILA229" s="552"/>
      <c r="ILB229" s="552"/>
      <c r="ILC229" s="544"/>
      <c r="ILD229" s="544"/>
      <c r="ILE229" s="544"/>
      <c r="ILF229" s="551"/>
      <c r="ILG229" s="551"/>
      <c r="ILH229" s="552"/>
      <c r="ILI229" s="552"/>
      <c r="ILJ229" s="544"/>
      <c r="ILK229" s="544"/>
      <c r="ILL229" s="544"/>
      <c r="ILM229" s="551"/>
      <c r="ILN229" s="551"/>
      <c r="ILO229" s="552"/>
      <c r="ILP229" s="552"/>
      <c r="ILQ229" s="544"/>
      <c r="ILR229" s="544"/>
      <c r="ILS229" s="544"/>
      <c r="ILT229" s="551"/>
      <c r="ILU229" s="551"/>
      <c r="ILV229" s="552"/>
      <c r="ILW229" s="552"/>
      <c r="ILX229" s="544"/>
      <c r="ILY229" s="544"/>
      <c r="ILZ229" s="544"/>
      <c r="IMA229" s="551"/>
      <c r="IMB229" s="551"/>
      <c r="IMC229" s="552"/>
      <c r="IMD229" s="552"/>
      <c r="IME229" s="544"/>
      <c r="IMF229" s="544"/>
      <c r="IMG229" s="544"/>
      <c r="IMH229" s="551"/>
      <c r="IMI229" s="551"/>
      <c r="IMJ229" s="552"/>
      <c r="IMK229" s="552"/>
      <c r="IML229" s="544"/>
      <c r="IMM229" s="544"/>
      <c r="IMN229" s="544"/>
      <c r="IMO229" s="551"/>
      <c r="IMP229" s="551"/>
      <c r="IMQ229" s="552"/>
      <c r="IMR229" s="552"/>
      <c r="IMS229" s="544"/>
      <c r="IMT229" s="544"/>
      <c r="IMU229" s="544"/>
      <c r="IMV229" s="551"/>
      <c r="IMW229" s="551"/>
      <c r="IMX229" s="552"/>
      <c r="IMY229" s="552"/>
      <c r="IMZ229" s="544"/>
      <c r="INA229" s="544"/>
      <c r="INB229" s="544"/>
      <c r="INC229" s="551"/>
      <c r="IND229" s="551"/>
      <c r="INE229" s="552"/>
      <c r="INF229" s="552"/>
      <c r="ING229" s="544"/>
      <c r="INH229" s="544"/>
      <c r="INI229" s="544"/>
      <c r="INJ229" s="551"/>
      <c r="INK229" s="551"/>
      <c r="INL229" s="552"/>
      <c r="INM229" s="552"/>
      <c r="INN229" s="544"/>
      <c r="INO229" s="544"/>
      <c r="INP229" s="544"/>
      <c r="INQ229" s="551"/>
      <c r="INR229" s="551"/>
      <c r="INS229" s="552"/>
      <c r="INT229" s="552"/>
      <c r="INU229" s="544"/>
      <c r="INV229" s="544"/>
      <c r="INW229" s="544"/>
      <c r="INX229" s="551"/>
      <c r="INY229" s="551"/>
      <c r="INZ229" s="552"/>
      <c r="IOA229" s="552"/>
      <c r="IOB229" s="544"/>
      <c r="IOC229" s="544"/>
      <c r="IOD229" s="544"/>
      <c r="IOE229" s="551"/>
      <c r="IOF229" s="551"/>
      <c r="IOG229" s="552"/>
      <c r="IOH229" s="552"/>
      <c r="IOI229" s="544"/>
      <c r="IOJ229" s="544"/>
      <c r="IOK229" s="544"/>
      <c r="IOL229" s="551"/>
      <c r="IOM229" s="551"/>
      <c r="ION229" s="552"/>
      <c r="IOO229" s="552"/>
      <c r="IOP229" s="544"/>
      <c r="IOQ229" s="544"/>
      <c r="IOR229" s="544"/>
      <c r="IOS229" s="551"/>
      <c r="IOT229" s="551"/>
      <c r="IOU229" s="552"/>
      <c r="IOV229" s="552"/>
      <c r="IOW229" s="544"/>
      <c r="IOX229" s="544"/>
      <c r="IOY229" s="544"/>
      <c r="IOZ229" s="551"/>
      <c r="IPA229" s="551"/>
      <c r="IPB229" s="552"/>
      <c r="IPC229" s="552"/>
      <c r="IPD229" s="544"/>
      <c r="IPE229" s="544"/>
      <c r="IPF229" s="544"/>
      <c r="IPG229" s="551"/>
      <c r="IPH229" s="551"/>
      <c r="IPI229" s="552"/>
      <c r="IPJ229" s="552"/>
      <c r="IPK229" s="544"/>
      <c r="IPL229" s="544"/>
      <c r="IPM229" s="544"/>
      <c r="IPN229" s="551"/>
      <c r="IPO229" s="551"/>
      <c r="IPP229" s="552"/>
      <c r="IPQ229" s="552"/>
      <c r="IPR229" s="544"/>
      <c r="IPS229" s="544"/>
      <c r="IPT229" s="544"/>
      <c r="IPU229" s="551"/>
      <c r="IPV229" s="551"/>
      <c r="IPW229" s="552"/>
      <c r="IPX229" s="552"/>
      <c r="IPY229" s="544"/>
      <c r="IPZ229" s="544"/>
      <c r="IQA229" s="544"/>
      <c r="IQB229" s="551"/>
      <c r="IQC229" s="551"/>
      <c r="IQD229" s="552"/>
      <c r="IQE229" s="552"/>
      <c r="IQF229" s="544"/>
      <c r="IQG229" s="544"/>
      <c r="IQH229" s="544"/>
      <c r="IQI229" s="551"/>
      <c r="IQJ229" s="551"/>
      <c r="IQK229" s="552"/>
      <c r="IQL229" s="552"/>
      <c r="IQM229" s="544"/>
      <c r="IQN229" s="544"/>
      <c r="IQO229" s="544"/>
      <c r="IQP229" s="551"/>
      <c r="IQQ229" s="551"/>
      <c r="IQR229" s="552"/>
      <c r="IQS229" s="552"/>
      <c r="IQT229" s="544"/>
      <c r="IQU229" s="544"/>
      <c r="IQV229" s="544"/>
      <c r="IQW229" s="551"/>
      <c r="IQX229" s="551"/>
      <c r="IQY229" s="552"/>
      <c r="IQZ229" s="552"/>
      <c r="IRA229" s="544"/>
      <c r="IRB229" s="544"/>
      <c r="IRC229" s="544"/>
      <c r="IRD229" s="551"/>
      <c r="IRE229" s="551"/>
      <c r="IRF229" s="552"/>
      <c r="IRG229" s="552"/>
      <c r="IRH229" s="544"/>
      <c r="IRI229" s="544"/>
      <c r="IRJ229" s="544"/>
      <c r="IRK229" s="551"/>
      <c r="IRL229" s="551"/>
      <c r="IRM229" s="552"/>
      <c r="IRN229" s="552"/>
      <c r="IRO229" s="544"/>
      <c r="IRP229" s="544"/>
      <c r="IRQ229" s="544"/>
      <c r="IRR229" s="551"/>
      <c r="IRS229" s="551"/>
      <c r="IRT229" s="552"/>
      <c r="IRU229" s="552"/>
      <c r="IRV229" s="544"/>
      <c r="IRW229" s="544"/>
      <c r="IRX229" s="544"/>
      <c r="IRY229" s="551"/>
      <c r="IRZ229" s="551"/>
      <c r="ISA229" s="552"/>
      <c r="ISB229" s="552"/>
      <c r="ISC229" s="544"/>
      <c r="ISD229" s="544"/>
      <c r="ISE229" s="544"/>
      <c r="ISF229" s="551"/>
      <c r="ISG229" s="551"/>
      <c r="ISH229" s="552"/>
      <c r="ISI229" s="552"/>
      <c r="ISJ229" s="544"/>
      <c r="ISK229" s="544"/>
      <c r="ISL229" s="544"/>
      <c r="ISM229" s="551"/>
      <c r="ISN229" s="551"/>
      <c r="ISO229" s="552"/>
      <c r="ISP229" s="552"/>
      <c r="ISQ229" s="544"/>
      <c r="ISR229" s="544"/>
      <c r="ISS229" s="544"/>
      <c r="IST229" s="551"/>
      <c r="ISU229" s="551"/>
      <c r="ISV229" s="552"/>
      <c r="ISW229" s="552"/>
      <c r="ISX229" s="544"/>
      <c r="ISY229" s="544"/>
      <c r="ISZ229" s="544"/>
      <c r="ITA229" s="551"/>
      <c r="ITB229" s="551"/>
      <c r="ITC229" s="552"/>
      <c r="ITD229" s="552"/>
      <c r="ITE229" s="544"/>
      <c r="ITF229" s="544"/>
      <c r="ITG229" s="544"/>
      <c r="ITH229" s="551"/>
      <c r="ITI229" s="551"/>
      <c r="ITJ229" s="552"/>
      <c r="ITK229" s="552"/>
      <c r="ITL229" s="544"/>
      <c r="ITM229" s="544"/>
      <c r="ITN229" s="544"/>
      <c r="ITO229" s="551"/>
      <c r="ITP229" s="551"/>
      <c r="ITQ229" s="552"/>
      <c r="ITR229" s="552"/>
      <c r="ITS229" s="544"/>
      <c r="ITT229" s="544"/>
      <c r="ITU229" s="544"/>
      <c r="ITV229" s="551"/>
      <c r="ITW229" s="551"/>
      <c r="ITX229" s="552"/>
      <c r="ITY229" s="552"/>
      <c r="ITZ229" s="544"/>
      <c r="IUA229" s="544"/>
      <c r="IUB229" s="544"/>
      <c r="IUC229" s="551"/>
      <c r="IUD229" s="551"/>
      <c r="IUE229" s="552"/>
      <c r="IUF229" s="552"/>
      <c r="IUG229" s="544"/>
      <c r="IUH229" s="544"/>
      <c r="IUI229" s="544"/>
      <c r="IUJ229" s="551"/>
      <c r="IUK229" s="551"/>
      <c r="IUL229" s="552"/>
      <c r="IUM229" s="552"/>
      <c r="IUN229" s="544"/>
      <c r="IUO229" s="544"/>
      <c r="IUP229" s="544"/>
      <c r="IUQ229" s="551"/>
      <c r="IUR229" s="551"/>
      <c r="IUS229" s="552"/>
      <c r="IUT229" s="552"/>
      <c r="IUU229" s="544"/>
      <c r="IUV229" s="544"/>
      <c r="IUW229" s="544"/>
      <c r="IUX229" s="551"/>
      <c r="IUY229" s="551"/>
      <c r="IUZ229" s="552"/>
      <c r="IVA229" s="552"/>
      <c r="IVB229" s="544"/>
      <c r="IVC229" s="544"/>
      <c r="IVD229" s="544"/>
      <c r="IVE229" s="551"/>
      <c r="IVF229" s="551"/>
      <c r="IVG229" s="552"/>
      <c r="IVH229" s="552"/>
      <c r="IVI229" s="544"/>
      <c r="IVJ229" s="544"/>
      <c r="IVK229" s="544"/>
      <c r="IVL229" s="551"/>
      <c r="IVM229" s="551"/>
      <c r="IVN229" s="552"/>
      <c r="IVO229" s="552"/>
      <c r="IVP229" s="544"/>
      <c r="IVQ229" s="544"/>
      <c r="IVR229" s="544"/>
      <c r="IVS229" s="551"/>
      <c r="IVT229" s="551"/>
      <c r="IVU229" s="552"/>
      <c r="IVV229" s="552"/>
      <c r="IVW229" s="544"/>
      <c r="IVX229" s="544"/>
      <c r="IVY229" s="544"/>
      <c r="IVZ229" s="551"/>
      <c r="IWA229" s="551"/>
      <c r="IWB229" s="552"/>
      <c r="IWC229" s="552"/>
      <c r="IWD229" s="544"/>
      <c r="IWE229" s="544"/>
      <c r="IWF229" s="544"/>
      <c r="IWG229" s="551"/>
      <c r="IWH229" s="551"/>
      <c r="IWI229" s="552"/>
      <c r="IWJ229" s="552"/>
      <c r="IWK229" s="544"/>
      <c r="IWL229" s="544"/>
      <c r="IWM229" s="544"/>
      <c r="IWN229" s="551"/>
      <c r="IWO229" s="551"/>
      <c r="IWP229" s="552"/>
      <c r="IWQ229" s="552"/>
      <c r="IWR229" s="544"/>
      <c r="IWS229" s="544"/>
      <c r="IWT229" s="544"/>
      <c r="IWU229" s="551"/>
      <c r="IWV229" s="551"/>
      <c r="IWW229" s="552"/>
      <c r="IWX229" s="552"/>
      <c r="IWY229" s="544"/>
      <c r="IWZ229" s="544"/>
      <c r="IXA229" s="544"/>
      <c r="IXB229" s="551"/>
      <c r="IXC229" s="551"/>
      <c r="IXD229" s="552"/>
      <c r="IXE229" s="552"/>
      <c r="IXF229" s="544"/>
      <c r="IXG229" s="544"/>
      <c r="IXH229" s="544"/>
      <c r="IXI229" s="551"/>
      <c r="IXJ229" s="551"/>
      <c r="IXK229" s="552"/>
      <c r="IXL229" s="552"/>
      <c r="IXM229" s="544"/>
      <c r="IXN229" s="544"/>
      <c r="IXO229" s="544"/>
      <c r="IXP229" s="551"/>
      <c r="IXQ229" s="551"/>
      <c r="IXR229" s="552"/>
      <c r="IXS229" s="552"/>
      <c r="IXT229" s="544"/>
      <c r="IXU229" s="544"/>
      <c r="IXV229" s="544"/>
      <c r="IXW229" s="551"/>
      <c r="IXX229" s="551"/>
      <c r="IXY229" s="552"/>
      <c r="IXZ229" s="552"/>
      <c r="IYA229" s="544"/>
      <c r="IYB229" s="544"/>
      <c r="IYC229" s="544"/>
      <c r="IYD229" s="551"/>
      <c r="IYE229" s="551"/>
      <c r="IYF229" s="552"/>
      <c r="IYG229" s="552"/>
      <c r="IYH229" s="544"/>
      <c r="IYI229" s="544"/>
      <c r="IYJ229" s="544"/>
      <c r="IYK229" s="551"/>
      <c r="IYL229" s="551"/>
      <c r="IYM229" s="552"/>
      <c r="IYN229" s="552"/>
      <c r="IYO229" s="544"/>
      <c r="IYP229" s="544"/>
      <c r="IYQ229" s="544"/>
      <c r="IYR229" s="551"/>
      <c r="IYS229" s="551"/>
      <c r="IYT229" s="552"/>
      <c r="IYU229" s="552"/>
      <c r="IYV229" s="544"/>
      <c r="IYW229" s="544"/>
      <c r="IYX229" s="544"/>
      <c r="IYY229" s="551"/>
      <c r="IYZ229" s="551"/>
      <c r="IZA229" s="552"/>
      <c r="IZB229" s="552"/>
      <c r="IZC229" s="544"/>
      <c r="IZD229" s="544"/>
      <c r="IZE229" s="544"/>
      <c r="IZF229" s="551"/>
      <c r="IZG229" s="551"/>
      <c r="IZH229" s="552"/>
      <c r="IZI229" s="552"/>
      <c r="IZJ229" s="544"/>
      <c r="IZK229" s="544"/>
      <c r="IZL229" s="544"/>
      <c r="IZM229" s="551"/>
      <c r="IZN229" s="551"/>
      <c r="IZO229" s="552"/>
      <c r="IZP229" s="552"/>
      <c r="IZQ229" s="544"/>
      <c r="IZR229" s="544"/>
      <c r="IZS229" s="544"/>
      <c r="IZT229" s="551"/>
      <c r="IZU229" s="551"/>
      <c r="IZV229" s="552"/>
      <c r="IZW229" s="552"/>
      <c r="IZX229" s="544"/>
      <c r="IZY229" s="544"/>
      <c r="IZZ229" s="544"/>
      <c r="JAA229" s="551"/>
      <c r="JAB229" s="551"/>
      <c r="JAC229" s="552"/>
      <c r="JAD229" s="552"/>
      <c r="JAE229" s="544"/>
      <c r="JAF229" s="544"/>
      <c r="JAG229" s="544"/>
      <c r="JAH229" s="551"/>
      <c r="JAI229" s="551"/>
      <c r="JAJ229" s="552"/>
      <c r="JAK229" s="552"/>
      <c r="JAL229" s="544"/>
      <c r="JAM229" s="544"/>
      <c r="JAN229" s="544"/>
      <c r="JAO229" s="551"/>
      <c r="JAP229" s="551"/>
      <c r="JAQ229" s="552"/>
      <c r="JAR229" s="552"/>
      <c r="JAS229" s="544"/>
      <c r="JAT229" s="544"/>
      <c r="JAU229" s="544"/>
      <c r="JAV229" s="551"/>
      <c r="JAW229" s="551"/>
      <c r="JAX229" s="552"/>
      <c r="JAY229" s="552"/>
      <c r="JAZ229" s="544"/>
      <c r="JBA229" s="544"/>
      <c r="JBB229" s="544"/>
      <c r="JBC229" s="551"/>
      <c r="JBD229" s="551"/>
      <c r="JBE229" s="552"/>
      <c r="JBF229" s="552"/>
      <c r="JBG229" s="544"/>
      <c r="JBH229" s="544"/>
      <c r="JBI229" s="544"/>
      <c r="JBJ229" s="551"/>
      <c r="JBK229" s="551"/>
      <c r="JBL229" s="552"/>
      <c r="JBM229" s="552"/>
      <c r="JBN229" s="544"/>
      <c r="JBO229" s="544"/>
      <c r="JBP229" s="544"/>
      <c r="JBQ229" s="551"/>
      <c r="JBR229" s="551"/>
      <c r="JBS229" s="552"/>
      <c r="JBT229" s="552"/>
      <c r="JBU229" s="544"/>
      <c r="JBV229" s="544"/>
      <c r="JBW229" s="544"/>
      <c r="JBX229" s="551"/>
      <c r="JBY229" s="551"/>
      <c r="JBZ229" s="552"/>
      <c r="JCA229" s="552"/>
      <c r="JCB229" s="544"/>
      <c r="JCC229" s="544"/>
      <c r="JCD229" s="544"/>
      <c r="JCE229" s="551"/>
      <c r="JCF229" s="551"/>
      <c r="JCG229" s="552"/>
      <c r="JCH229" s="552"/>
      <c r="JCI229" s="544"/>
      <c r="JCJ229" s="544"/>
      <c r="JCK229" s="544"/>
      <c r="JCL229" s="551"/>
      <c r="JCM229" s="551"/>
      <c r="JCN229" s="552"/>
      <c r="JCO229" s="552"/>
      <c r="JCP229" s="544"/>
      <c r="JCQ229" s="544"/>
      <c r="JCR229" s="544"/>
      <c r="JCS229" s="551"/>
      <c r="JCT229" s="551"/>
      <c r="JCU229" s="552"/>
      <c r="JCV229" s="552"/>
      <c r="JCW229" s="544"/>
      <c r="JCX229" s="544"/>
      <c r="JCY229" s="544"/>
      <c r="JCZ229" s="551"/>
      <c r="JDA229" s="551"/>
      <c r="JDB229" s="552"/>
      <c r="JDC229" s="552"/>
      <c r="JDD229" s="544"/>
      <c r="JDE229" s="544"/>
      <c r="JDF229" s="544"/>
      <c r="JDG229" s="551"/>
      <c r="JDH229" s="551"/>
      <c r="JDI229" s="552"/>
      <c r="JDJ229" s="552"/>
      <c r="JDK229" s="544"/>
      <c r="JDL229" s="544"/>
      <c r="JDM229" s="544"/>
      <c r="JDN229" s="551"/>
      <c r="JDO229" s="551"/>
      <c r="JDP229" s="552"/>
      <c r="JDQ229" s="552"/>
      <c r="JDR229" s="544"/>
      <c r="JDS229" s="544"/>
      <c r="JDT229" s="544"/>
      <c r="JDU229" s="551"/>
      <c r="JDV229" s="551"/>
      <c r="JDW229" s="552"/>
      <c r="JDX229" s="552"/>
      <c r="JDY229" s="544"/>
      <c r="JDZ229" s="544"/>
      <c r="JEA229" s="544"/>
      <c r="JEB229" s="551"/>
      <c r="JEC229" s="551"/>
      <c r="JED229" s="552"/>
      <c r="JEE229" s="552"/>
      <c r="JEF229" s="544"/>
      <c r="JEG229" s="544"/>
      <c r="JEH229" s="544"/>
      <c r="JEI229" s="551"/>
      <c r="JEJ229" s="551"/>
      <c r="JEK229" s="552"/>
      <c r="JEL229" s="552"/>
      <c r="JEM229" s="544"/>
      <c r="JEN229" s="544"/>
      <c r="JEO229" s="544"/>
      <c r="JEP229" s="551"/>
      <c r="JEQ229" s="551"/>
      <c r="JER229" s="552"/>
      <c r="JES229" s="552"/>
      <c r="JET229" s="544"/>
      <c r="JEU229" s="544"/>
      <c r="JEV229" s="544"/>
      <c r="JEW229" s="551"/>
      <c r="JEX229" s="551"/>
      <c r="JEY229" s="552"/>
      <c r="JEZ229" s="552"/>
      <c r="JFA229" s="544"/>
      <c r="JFB229" s="544"/>
      <c r="JFC229" s="544"/>
      <c r="JFD229" s="551"/>
      <c r="JFE229" s="551"/>
      <c r="JFF229" s="552"/>
      <c r="JFG229" s="552"/>
      <c r="JFH229" s="544"/>
      <c r="JFI229" s="544"/>
      <c r="JFJ229" s="544"/>
      <c r="JFK229" s="551"/>
      <c r="JFL229" s="551"/>
      <c r="JFM229" s="552"/>
      <c r="JFN229" s="552"/>
      <c r="JFO229" s="544"/>
      <c r="JFP229" s="544"/>
      <c r="JFQ229" s="544"/>
      <c r="JFR229" s="551"/>
      <c r="JFS229" s="551"/>
      <c r="JFT229" s="552"/>
      <c r="JFU229" s="552"/>
      <c r="JFV229" s="544"/>
      <c r="JFW229" s="544"/>
      <c r="JFX229" s="544"/>
      <c r="JFY229" s="551"/>
      <c r="JFZ229" s="551"/>
      <c r="JGA229" s="552"/>
      <c r="JGB229" s="552"/>
      <c r="JGC229" s="544"/>
      <c r="JGD229" s="544"/>
      <c r="JGE229" s="544"/>
      <c r="JGF229" s="551"/>
      <c r="JGG229" s="551"/>
      <c r="JGH229" s="552"/>
      <c r="JGI229" s="552"/>
      <c r="JGJ229" s="544"/>
      <c r="JGK229" s="544"/>
      <c r="JGL229" s="544"/>
      <c r="JGM229" s="551"/>
      <c r="JGN229" s="551"/>
      <c r="JGO229" s="552"/>
      <c r="JGP229" s="552"/>
      <c r="JGQ229" s="544"/>
      <c r="JGR229" s="544"/>
      <c r="JGS229" s="544"/>
      <c r="JGT229" s="551"/>
      <c r="JGU229" s="551"/>
      <c r="JGV229" s="552"/>
      <c r="JGW229" s="552"/>
      <c r="JGX229" s="544"/>
      <c r="JGY229" s="544"/>
      <c r="JGZ229" s="544"/>
      <c r="JHA229" s="551"/>
      <c r="JHB229" s="551"/>
      <c r="JHC229" s="552"/>
      <c r="JHD229" s="552"/>
      <c r="JHE229" s="544"/>
      <c r="JHF229" s="544"/>
      <c r="JHG229" s="544"/>
      <c r="JHH229" s="551"/>
      <c r="JHI229" s="551"/>
      <c r="JHJ229" s="552"/>
      <c r="JHK229" s="552"/>
      <c r="JHL229" s="544"/>
      <c r="JHM229" s="544"/>
      <c r="JHN229" s="544"/>
      <c r="JHO229" s="551"/>
      <c r="JHP229" s="551"/>
      <c r="JHQ229" s="552"/>
      <c r="JHR229" s="552"/>
      <c r="JHS229" s="544"/>
      <c r="JHT229" s="544"/>
      <c r="JHU229" s="544"/>
      <c r="JHV229" s="551"/>
      <c r="JHW229" s="551"/>
      <c r="JHX229" s="552"/>
      <c r="JHY229" s="552"/>
      <c r="JHZ229" s="544"/>
      <c r="JIA229" s="544"/>
      <c r="JIB229" s="544"/>
      <c r="JIC229" s="551"/>
      <c r="JID229" s="551"/>
      <c r="JIE229" s="552"/>
      <c r="JIF229" s="552"/>
      <c r="JIG229" s="544"/>
      <c r="JIH229" s="544"/>
      <c r="JII229" s="544"/>
      <c r="JIJ229" s="551"/>
      <c r="JIK229" s="551"/>
      <c r="JIL229" s="552"/>
      <c r="JIM229" s="552"/>
      <c r="JIN229" s="544"/>
      <c r="JIO229" s="544"/>
      <c r="JIP229" s="544"/>
      <c r="JIQ229" s="551"/>
      <c r="JIR229" s="551"/>
      <c r="JIS229" s="552"/>
      <c r="JIT229" s="552"/>
      <c r="JIU229" s="544"/>
      <c r="JIV229" s="544"/>
      <c r="JIW229" s="544"/>
      <c r="JIX229" s="551"/>
      <c r="JIY229" s="551"/>
      <c r="JIZ229" s="552"/>
      <c r="JJA229" s="552"/>
      <c r="JJB229" s="544"/>
      <c r="JJC229" s="544"/>
      <c r="JJD229" s="544"/>
      <c r="JJE229" s="551"/>
      <c r="JJF229" s="551"/>
      <c r="JJG229" s="552"/>
      <c r="JJH229" s="552"/>
      <c r="JJI229" s="544"/>
      <c r="JJJ229" s="544"/>
      <c r="JJK229" s="544"/>
      <c r="JJL229" s="551"/>
      <c r="JJM229" s="551"/>
      <c r="JJN229" s="552"/>
      <c r="JJO229" s="552"/>
      <c r="JJP229" s="544"/>
      <c r="JJQ229" s="544"/>
      <c r="JJR229" s="544"/>
      <c r="JJS229" s="551"/>
      <c r="JJT229" s="551"/>
      <c r="JJU229" s="552"/>
      <c r="JJV229" s="552"/>
      <c r="JJW229" s="544"/>
      <c r="JJX229" s="544"/>
      <c r="JJY229" s="544"/>
      <c r="JJZ229" s="551"/>
      <c r="JKA229" s="551"/>
      <c r="JKB229" s="552"/>
      <c r="JKC229" s="552"/>
      <c r="JKD229" s="544"/>
      <c r="JKE229" s="544"/>
      <c r="JKF229" s="544"/>
      <c r="JKG229" s="551"/>
      <c r="JKH229" s="551"/>
      <c r="JKI229" s="552"/>
      <c r="JKJ229" s="552"/>
      <c r="JKK229" s="544"/>
      <c r="JKL229" s="544"/>
      <c r="JKM229" s="544"/>
      <c r="JKN229" s="551"/>
      <c r="JKO229" s="551"/>
      <c r="JKP229" s="552"/>
      <c r="JKQ229" s="552"/>
      <c r="JKR229" s="544"/>
      <c r="JKS229" s="544"/>
      <c r="JKT229" s="544"/>
      <c r="JKU229" s="551"/>
      <c r="JKV229" s="551"/>
      <c r="JKW229" s="552"/>
      <c r="JKX229" s="552"/>
      <c r="JKY229" s="544"/>
      <c r="JKZ229" s="544"/>
      <c r="JLA229" s="544"/>
      <c r="JLB229" s="551"/>
      <c r="JLC229" s="551"/>
      <c r="JLD229" s="552"/>
      <c r="JLE229" s="552"/>
      <c r="JLF229" s="544"/>
      <c r="JLG229" s="544"/>
      <c r="JLH229" s="544"/>
      <c r="JLI229" s="551"/>
      <c r="JLJ229" s="551"/>
      <c r="JLK229" s="552"/>
      <c r="JLL229" s="552"/>
      <c r="JLM229" s="544"/>
      <c r="JLN229" s="544"/>
      <c r="JLO229" s="544"/>
      <c r="JLP229" s="551"/>
      <c r="JLQ229" s="551"/>
      <c r="JLR229" s="552"/>
      <c r="JLS229" s="552"/>
      <c r="JLT229" s="544"/>
      <c r="JLU229" s="544"/>
      <c r="JLV229" s="544"/>
      <c r="JLW229" s="551"/>
      <c r="JLX229" s="551"/>
      <c r="JLY229" s="552"/>
      <c r="JLZ229" s="552"/>
      <c r="JMA229" s="544"/>
      <c r="JMB229" s="544"/>
      <c r="JMC229" s="544"/>
      <c r="JMD229" s="551"/>
      <c r="JME229" s="551"/>
      <c r="JMF229" s="552"/>
      <c r="JMG229" s="552"/>
      <c r="JMH229" s="544"/>
      <c r="JMI229" s="544"/>
      <c r="JMJ229" s="544"/>
      <c r="JMK229" s="551"/>
      <c r="JML229" s="551"/>
      <c r="JMM229" s="552"/>
      <c r="JMN229" s="552"/>
      <c r="JMO229" s="544"/>
      <c r="JMP229" s="544"/>
      <c r="JMQ229" s="544"/>
      <c r="JMR229" s="551"/>
      <c r="JMS229" s="551"/>
      <c r="JMT229" s="552"/>
      <c r="JMU229" s="552"/>
      <c r="JMV229" s="544"/>
      <c r="JMW229" s="544"/>
      <c r="JMX229" s="544"/>
      <c r="JMY229" s="551"/>
      <c r="JMZ229" s="551"/>
      <c r="JNA229" s="552"/>
      <c r="JNB229" s="552"/>
      <c r="JNC229" s="544"/>
      <c r="JND229" s="544"/>
      <c r="JNE229" s="544"/>
      <c r="JNF229" s="551"/>
      <c r="JNG229" s="551"/>
      <c r="JNH229" s="552"/>
      <c r="JNI229" s="552"/>
      <c r="JNJ229" s="544"/>
      <c r="JNK229" s="544"/>
      <c r="JNL229" s="544"/>
      <c r="JNM229" s="551"/>
      <c r="JNN229" s="551"/>
      <c r="JNO229" s="552"/>
      <c r="JNP229" s="552"/>
      <c r="JNQ229" s="544"/>
      <c r="JNR229" s="544"/>
      <c r="JNS229" s="544"/>
      <c r="JNT229" s="551"/>
      <c r="JNU229" s="551"/>
      <c r="JNV229" s="552"/>
      <c r="JNW229" s="552"/>
      <c r="JNX229" s="544"/>
      <c r="JNY229" s="544"/>
      <c r="JNZ229" s="544"/>
      <c r="JOA229" s="551"/>
      <c r="JOB229" s="551"/>
      <c r="JOC229" s="552"/>
      <c r="JOD229" s="552"/>
      <c r="JOE229" s="544"/>
      <c r="JOF229" s="544"/>
      <c r="JOG229" s="544"/>
      <c r="JOH229" s="551"/>
      <c r="JOI229" s="551"/>
      <c r="JOJ229" s="552"/>
      <c r="JOK229" s="552"/>
      <c r="JOL229" s="544"/>
      <c r="JOM229" s="544"/>
      <c r="JON229" s="544"/>
      <c r="JOO229" s="551"/>
      <c r="JOP229" s="551"/>
      <c r="JOQ229" s="552"/>
      <c r="JOR229" s="552"/>
      <c r="JOS229" s="544"/>
      <c r="JOT229" s="544"/>
      <c r="JOU229" s="544"/>
      <c r="JOV229" s="551"/>
      <c r="JOW229" s="551"/>
      <c r="JOX229" s="552"/>
      <c r="JOY229" s="552"/>
      <c r="JOZ229" s="544"/>
      <c r="JPA229" s="544"/>
      <c r="JPB229" s="544"/>
      <c r="JPC229" s="551"/>
      <c r="JPD229" s="551"/>
      <c r="JPE229" s="552"/>
      <c r="JPF229" s="552"/>
      <c r="JPG229" s="544"/>
      <c r="JPH229" s="544"/>
      <c r="JPI229" s="544"/>
      <c r="JPJ229" s="551"/>
      <c r="JPK229" s="551"/>
      <c r="JPL229" s="552"/>
      <c r="JPM229" s="552"/>
      <c r="JPN229" s="544"/>
      <c r="JPO229" s="544"/>
      <c r="JPP229" s="544"/>
      <c r="JPQ229" s="551"/>
      <c r="JPR229" s="551"/>
      <c r="JPS229" s="552"/>
      <c r="JPT229" s="552"/>
      <c r="JPU229" s="544"/>
      <c r="JPV229" s="544"/>
      <c r="JPW229" s="544"/>
      <c r="JPX229" s="551"/>
      <c r="JPY229" s="551"/>
      <c r="JPZ229" s="552"/>
      <c r="JQA229" s="552"/>
      <c r="JQB229" s="544"/>
      <c r="JQC229" s="544"/>
      <c r="JQD229" s="544"/>
      <c r="JQE229" s="551"/>
      <c r="JQF229" s="551"/>
      <c r="JQG229" s="552"/>
      <c r="JQH229" s="552"/>
      <c r="JQI229" s="544"/>
      <c r="JQJ229" s="544"/>
      <c r="JQK229" s="544"/>
      <c r="JQL229" s="551"/>
      <c r="JQM229" s="551"/>
      <c r="JQN229" s="552"/>
      <c r="JQO229" s="552"/>
      <c r="JQP229" s="544"/>
      <c r="JQQ229" s="544"/>
      <c r="JQR229" s="544"/>
      <c r="JQS229" s="551"/>
      <c r="JQT229" s="551"/>
      <c r="JQU229" s="552"/>
      <c r="JQV229" s="552"/>
      <c r="JQW229" s="544"/>
      <c r="JQX229" s="544"/>
      <c r="JQY229" s="544"/>
      <c r="JQZ229" s="551"/>
      <c r="JRA229" s="551"/>
      <c r="JRB229" s="552"/>
      <c r="JRC229" s="552"/>
      <c r="JRD229" s="544"/>
      <c r="JRE229" s="544"/>
      <c r="JRF229" s="544"/>
      <c r="JRG229" s="551"/>
      <c r="JRH229" s="551"/>
      <c r="JRI229" s="552"/>
      <c r="JRJ229" s="552"/>
      <c r="JRK229" s="544"/>
      <c r="JRL229" s="544"/>
      <c r="JRM229" s="544"/>
      <c r="JRN229" s="551"/>
      <c r="JRO229" s="551"/>
      <c r="JRP229" s="552"/>
      <c r="JRQ229" s="552"/>
      <c r="JRR229" s="544"/>
      <c r="JRS229" s="544"/>
      <c r="JRT229" s="544"/>
      <c r="JRU229" s="551"/>
      <c r="JRV229" s="551"/>
      <c r="JRW229" s="552"/>
      <c r="JRX229" s="552"/>
      <c r="JRY229" s="544"/>
      <c r="JRZ229" s="544"/>
      <c r="JSA229" s="544"/>
      <c r="JSB229" s="551"/>
      <c r="JSC229" s="551"/>
      <c r="JSD229" s="552"/>
      <c r="JSE229" s="552"/>
      <c r="JSF229" s="544"/>
      <c r="JSG229" s="544"/>
      <c r="JSH229" s="544"/>
      <c r="JSI229" s="551"/>
      <c r="JSJ229" s="551"/>
      <c r="JSK229" s="552"/>
      <c r="JSL229" s="552"/>
      <c r="JSM229" s="544"/>
      <c r="JSN229" s="544"/>
      <c r="JSO229" s="544"/>
      <c r="JSP229" s="551"/>
      <c r="JSQ229" s="551"/>
      <c r="JSR229" s="552"/>
      <c r="JSS229" s="552"/>
      <c r="JST229" s="544"/>
      <c r="JSU229" s="544"/>
      <c r="JSV229" s="544"/>
      <c r="JSW229" s="551"/>
      <c r="JSX229" s="551"/>
      <c r="JSY229" s="552"/>
      <c r="JSZ229" s="552"/>
      <c r="JTA229" s="544"/>
      <c r="JTB229" s="544"/>
      <c r="JTC229" s="544"/>
      <c r="JTD229" s="551"/>
      <c r="JTE229" s="551"/>
      <c r="JTF229" s="552"/>
      <c r="JTG229" s="552"/>
      <c r="JTH229" s="544"/>
      <c r="JTI229" s="544"/>
      <c r="JTJ229" s="544"/>
      <c r="JTK229" s="551"/>
      <c r="JTL229" s="551"/>
      <c r="JTM229" s="552"/>
      <c r="JTN229" s="552"/>
      <c r="JTO229" s="544"/>
      <c r="JTP229" s="544"/>
      <c r="JTQ229" s="544"/>
      <c r="JTR229" s="551"/>
      <c r="JTS229" s="551"/>
      <c r="JTT229" s="552"/>
      <c r="JTU229" s="552"/>
      <c r="JTV229" s="544"/>
      <c r="JTW229" s="544"/>
      <c r="JTX229" s="544"/>
      <c r="JTY229" s="551"/>
      <c r="JTZ229" s="551"/>
      <c r="JUA229" s="552"/>
      <c r="JUB229" s="552"/>
      <c r="JUC229" s="544"/>
      <c r="JUD229" s="544"/>
      <c r="JUE229" s="544"/>
      <c r="JUF229" s="551"/>
      <c r="JUG229" s="551"/>
      <c r="JUH229" s="552"/>
      <c r="JUI229" s="552"/>
      <c r="JUJ229" s="544"/>
      <c r="JUK229" s="544"/>
      <c r="JUL229" s="544"/>
      <c r="JUM229" s="551"/>
      <c r="JUN229" s="551"/>
      <c r="JUO229" s="552"/>
      <c r="JUP229" s="552"/>
      <c r="JUQ229" s="544"/>
      <c r="JUR229" s="544"/>
      <c r="JUS229" s="544"/>
      <c r="JUT229" s="551"/>
      <c r="JUU229" s="551"/>
      <c r="JUV229" s="552"/>
      <c r="JUW229" s="552"/>
      <c r="JUX229" s="544"/>
      <c r="JUY229" s="544"/>
      <c r="JUZ229" s="544"/>
      <c r="JVA229" s="551"/>
      <c r="JVB229" s="551"/>
      <c r="JVC229" s="552"/>
      <c r="JVD229" s="552"/>
      <c r="JVE229" s="544"/>
      <c r="JVF229" s="544"/>
      <c r="JVG229" s="544"/>
      <c r="JVH229" s="551"/>
      <c r="JVI229" s="551"/>
      <c r="JVJ229" s="552"/>
      <c r="JVK229" s="552"/>
      <c r="JVL229" s="544"/>
      <c r="JVM229" s="544"/>
      <c r="JVN229" s="544"/>
      <c r="JVO229" s="551"/>
      <c r="JVP229" s="551"/>
      <c r="JVQ229" s="552"/>
      <c r="JVR229" s="552"/>
      <c r="JVS229" s="544"/>
      <c r="JVT229" s="544"/>
      <c r="JVU229" s="544"/>
      <c r="JVV229" s="551"/>
      <c r="JVW229" s="551"/>
      <c r="JVX229" s="552"/>
      <c r="JVY229" s="552"/>
      <c r="JVZ229" s="544"/>
      <c r="JWA229" s="544"/>
      <c r="JWB229" s="544"/>
      <c r="JWC229" s="551"/>
      <c r="JWD229" s="551"/>
      <c r="JWE229" s="552"/>
      <c r="JWF229" s="552"/>
      <c r="JWG229" s="544"/>
      <c r="JWH229" s="544"/>
      <c r="JWI229" s="544"/>
      <c r="JWJ229" s="551"/>
      <c r="JWK229" s="551"/>
      <c r="JWL229" s="552"/>
      <c r="JWM229" s="552"/>
      <c r="JWN229" s="544"/>
      <c r="JWO229" s="544"/>
      <c r="JWP229" s="544"/>
      <c r="JWQ229" s="551"/>
      <c r="JWR229" s="551"/>
      <c r="JWS229" s="552"/>
      <c r="JWT229" s="552"/>
      <c r="JWU229" s="544"/>
      <c r="JWV229" s="544"/>
      <c r="JWW229" s="544"/>
      <c r="JWX229" s="551"/>
      <c r="JWY229" s="551"/>
      <c r="JWZ229" s="552"/>
      <c r="JXA229" s="552"/>
      <c r="JXB229" s="544"/>
      <c r="JXC229" s="544"/>
      <c r="JXD229" s="544"/>
      <c r="JXE229" s="551"/>
      <c r="JXF229" s="551"/>
      <c r="JXG229" s="552"/>
      <c r="JXH229" s="552"/>
      <c r="JXI229" s="544"/>
      <c r="JXJ229" s="544"/>
      <c r="JXK229" s="544"/>
      <c r="JXL229" s="551"/>
      <c r="JXM229" s="551"/>
      <c r="JXN229" s="552"/>
      <c r="JXO229" s="552"/>
      <c r="JXP229" s="544"/>
      <c r="JXQ229" s="544"/>
      <c r="JXR229" s="544"/>
      <c r="JXS229" s="551"/>
      <c r="JXT229" s="551"/>
      <c r="JXU229" s="552"/>
      <c r="JXV229" s="552"/>
      <c r="JXW229" s="544"/>
      <c r="JXX229" s="544"/>
      <c r="JXY229" s="544"/>
      <c r="JXZ229" s="551"/>
      <c r="JYA229" s="551"/>
      <c r="JYB229" s="552"/>
      <c r="JYC229" s="552"/>
      <c r="JYD229" s="544"/>
      <c r="JYE229" s="544"/>
      <c r="JYF229" s="544"/>
      <c r="JYG229" s="551"/>
      <c r="JYH229" s="551"/>
      <c r="JYI229" s="552"/>
      <c r="JYJ229" s="552"/>
      <c r="JYK229" s="544"/>
      <c r="JYL229" s="544"/>
      <c r="JYM229" s="544"/>
      <c r="JYN229" s="551"/>
      <c r="JYO229" s="551"/>
      <c r="JYP229" s="552"/>
      <c r="JYQ229" s="552"/>
      <c r="JYR229" s="544"/>
      <c r="JYS229" s="544"/>
      <c r="JYT229" s="544"/>
      <c r="JYU229" s="551"/>
      <c r="JYV229" s="551"/>
      <c r="JYW229" s="552"/>
      <c r="JYX229" s="552"/>
      <c r="JYY229" s="544"/>
      <c r="JYZ229" s="544"/>
      <c r="JZA229" s="544"/>
      <c r="JZB229" s="551"/>
      <c r="JZC229" s="551"/>
      <c r="JZD229" s="552"/>
      <c r="JZE229" s="552"/>
      <c r="JZF229" s="544"/>
      <c r="JZG229" s="544"/>
      <c r="JZH229" s="544"/>
      <c r="JZI229" s="551"/>
      <c r="JZJ229" s="551"/>
      <c r="JZK229" s="552"/>
      <c r="JZL229" s="552"/>
      <c r="JZM229" s="544"/>
      <c r="JZN229" s="544"/>
      <c r="JZO229" s="544"/>
      <c r="JZP229" s="551"/>
      <c r="JZQ229" s="551"/>
      <c r="JZR229" s="552"/>
      <c r="JZS229" s="552"/>
      <c r="JZT229" s="544"/>
      <c r="JZU229" s="544"/>
      <c r="JZV229" s="544"/>
      <c r="JZW229" s="551"/>
      <c r="JZX229" s="551"/>
      <c r="JZY229" s="552"/>
      <c r="JZZ229" s="552"/>
      <c r="KAA229" s="544"/>
      <c r="KAB229" s="544"/>
      <c r="KAC229" s="544"/>
      <c r="KAD229" s="551"/>
      <c r="KAE229" s="551"/>
      <c r="KAF229" s="552"/>
      <c r="KAG229" s="552"/>
      <c r="KAH229" s="544"/>
      <c r="KAI229" s="544"/>
      <c r="KAJ229" s="544"/>
      <c r="KAK229" s="551"/>
      <c r="KAL229" s="551"/>
      <c r="KAM229" s="552"/>
      <c r="KAN229" s="552"/>
      <c r="KAO229" s="544"/>
      <c r="KAP229" s="544"/>
      <c r="KAQ229" s="544"/>
      <c r="KAR229" s="551"/>
      <c r="KAS229" s="551"/>
      <c r="KAT229" s="552"/>
      <c r="KAU229" s="552"/>
      <c r="KAV229" s="544"/>
      <c r="KAW229" s="544"/>
      <c r="KAX229" s="544"/>
      <c r="KAY229" s="551"/>
      <c r="KAZ229" s="551"/>
      <c r="KBA229" s="552"/>
      <c r="KBB229" s="552"/>
      <c r="KBC229" s="544"/>
      <c r="KBD229" s="544"/>
      <c r="KBE229" s="544"/>
      <c r="KBF229" s="551"/>
      <c r="KBG229" s="551"/>
      <c r="KBH229" s="552"/>
      <c r="KBI229" s="552"/>
      <c r="KBJ229" s="544"/>
      <c r="KBK229" s="544"/>
      <c r="KBL229" s="544"/>
      <c r="KBM229" s="551"/>
      <c r="KBN229" s="551"/>
      <c r="KBO229" s="552"/>
      <c r="KBP229" s="552"/>
      <c r="KBQ229" s="544"/>
      <c r="KBR229" s="544"/>
      <c r="KBS229" s="544"/>
      <c r="KBT229" s="551"/>
      <c r="KBU229" s="551"/>
      <c r="KBV229" s="552"/>
      <c r="KBW229" s="552"/>
      <c r="KBX229" s="544"/>
      <c r="KBY229" s="544"/>
      <c r="KBZ229" s="544"/>
      <c r="KCA229" s="551"/>
      <c r="KCB229" s="551"/>
      <c r="KCC229" s="552"/>
      <c r="KCD229" s="552"/>
      <c r="KCE229" s="544"/>
      <c r="KCF229" s="544"/>
      <c r="KCG229" s="544"/>
      <c r="KCH229" s="551"/>
      <c r="KCI229" s="551"/>
      <c r="KCJ229" s="552"/>
      <c r="KCK229" s="552"/>
      <c r="KCL229" s="544"/>
      <c r="KCM229" s="544"/>
      <c r="KCN229" s="544"/>
      <c r="KCO229" s="551"/>
      <c r="KCP229" s="551"/>
      <c r="KCQ229" s="552"/>
      <c r="KCR229" s="552"/>
      <c r="KCS229" s="544"/>
      <c r="KCT229" s="544"/>
      <c r="KCU229" s="544"/>
      <c r="KCV229" s="551"/>
      <c r="KCW229" s="551"/>
      <c r="KCX229" s="552"/>
      <c r="KCY229" s="552"/>
      <c r="KCZ229" s="544"/>
      <c r="KDA229" s="544"/>
      <c r="KDB229" s="544"/>
      <c r="KDC229" s="551"/>
      <c r="KDD229" s="551"/>
      <c r="KDE229" s="552"/>
      <c r="KDF229" s="552"/>
      <c r="KDG229" s="544"/>
      <c r="KDH229" s="544"/>
      <c r="KDI229" s="544"/>
      <c r="KDJ229" s="551"/>
      <c r="KDK229" s="551"/>
      <c r="KDL229" s="552"/>
      <c r="KDM229" s="552"/>
      <c r="KDN229" s="544"/>
      <c r="KDO229" s="544"/>
      <c r="KDP229" s="544"/>
      <c r="KDQ229" s="551"/>
      <c r="KDR229" s="551"/>
      <c r="KDS229" s="552"/>
      <c r="KDT229" s="552"/>
      <c r="KDU229" s="544"/>
      <c r="KDV229" s="544"/>
      <c r="KDW229" s="544"/>
      <c r="KDX229" s="551"/>
      <c r="KDY229" s="551"/>
      <c r="KDZ229" s="552"/>
      <c r="KEA229" s="552"/>
      <c r="KEB229" s="544"/>
      <c r="KEC229" s="544"/>
      <c r="KED229" s="544"/>
      <c r="KEE229" s="551"/>
      <c r="KEF229" s="551"/>
      <c r="KEG229" s="552"/>
      <c r="KEH229" s="552"/>
      <c r="KEI229" s="544"/>
      <c r="KEJ229" s="544"/>
      <c r="KEK229" s="544"/>
      <c r="KEL229" s="551"/>
      <c r="KEM229" s="551"/>
      <c r="KEN229" s="552"/>
      <c r="KEO229" s="552"/>
      <c r="KEP229" s="544"/>
      <c r="KEQ229" s="544"/>
      <c r="KER229" s="544"/>
      <c r="KES229" s="551"/>
      <c r="KET229" s="551"/>
      <c r="KEU229" s="552"/>
      <c r="KEV229" s="552"/>
      <c r="KEW229" s="544"/>
      <c r="KEX229" s="544"/>
      <c r="KEY229" s="544"/>
      <c r="KEZ229" s="551"/>
      <c r="KFA229" s="551"/>
      <c r="KFB229" s="552"/>
      <c r="KFC229" s="552"/>
      <c r="KFD229" s="544"/>
      <c r="KFE229" s="544"/>
      <c r="KFF229" s="544"/>
      <c r="KFG229" s="551"/>
      <c r="KFH229" s="551"/>
      <c r="KFI229" s="552"/>
      <c r="KFJ229" s="552"/>
      <c r="KFK229" s="544"/>
      <c r="KFL229" s="544"/>
      <c r="KFM229" s="544"/>
      <c r="KFN229" s="551"/>
      <c r="KFO229" s="551"/>
      <c r="KFP229" s="552"/>
      <c r="KFQ229" s="552"/>
      <c r="KFR229" s="544"/>
      <c r="KFS229" s="544"/>
      <c r="KFT229" s="544"/>
      <c r="KFU229" s="551"/>
      <c r="KFV229" s="551"/>
      <c r="KFW229" s="552"/>
      <c r="KFX229" s="552"/>
      <c r="KFY229" s="544"/>
      <c r="KFZ229" s="544"/>
      <c r="KGA229" s="544"/>
      <c r="KGB229" s="551"/>
      <c r="KGC229" s="551"/>
      <c r="KGD229" s="552"/>
      <c r="KGE229" s="552"/>
      <c r="KGF229" s="544"/>
      <c r="KGG229" s="544"/>
      <c r="KGH229" s="544"/>
      <c r="KGI229" s="551"/>
      <c r="KGJ229" s="551"/>
      <c r="KGK229" s="552"/>
      <c r="KGL229" s="552"/>
      <c r="KGM229" s="544"/>
      <c r="KGN229" s="544"/>
      <c r="KGO229" s="544"/>
      <c r="KGP229" s="551"/>
      <c r="KGQ229" s="551"/>
      <c r="KGR229" s="552"/>
      <c r="KGS229" s="552"/>
      <c r="KGT229" s="544"/>
      <c r="KGU229" s="544"/>
      <c r="KGV229" s="544"/>
      <c r="KGW229" s="551"/>
      <c r="KGX229" s="551"/>
      <c r="KGY229" s="552"/>
      <c r="KGZ229" s="552"/>
      <c r="KHA229" s="544"/>
      <c r="KHB229" s="544"/>
      <c r="KHC229" s="544"/>
      <c r="KHD229" s="551"/>
      <c r="KHE229" s="551"/>
      <c r="KHF229" s="552"/>
      <c r="KHG229" s="552"/>
      <c r="KHH229" s="544"/>
      <c r="KHI229" s="544"/>
      <c r="KHJ229" s="544"/>
      <c r="KHK229" s="551"/>
      <c r="KHL229" s="551"/>
      <c r="KHM229" s="552"/>
      <c r="KHN229" s="552"/>
      <c r="KHO229" s="544"/>
      <c r="KHP229" s="544"/>
      <c r="KHQ229" s="544"/>
      <c r="KHR229" s="551"/>
      <c r="KHS229" s="551"/>
      <c r="KHT229" s="552"/>
      <c r="KHU229" s="552"/>
      <c r="KHV229" s="544"/>
      <c r="KHW229" s="544"/>
      <c r="KHX229" s="544"/>
      <c r="KHY229" s="551"/>
      <c r="KHZ229" s="551"/>
      <c r="KIA229" s="552"/>
      <c r="KIB229" s="552"/>
      <c r="KIC229" s="544"/>
      <c r="KID229" s="544"/>
      <c r="KIE229" s="544"/>
      <c r="KIF229" s="551"/>
      <c r="KIG229" s="551"/>
      <c r="KIH229" s="552"/>
      <c r="KII229" s="552"/>
      <c r="KIJ229" s="544"/>
      <c r="KIK229" s="544"/>
      <c r="KIL229" s="544"/>
      <c r="KIM229" s="551"/>
      <c r="KIN229" s="551"/>
      <c r="KIO229" s="552"/>
      <c r="KIP229" s="552"/>
      <c r="KIQ229" s="544"/>
      <c r="KIR229" s="544"/>
      <c r="KIS229" s="544"/>
      <c r="KIT229" s="551"/>
      <c r="KIU229" s="551"/>
      <c r="KIV229" s="552"/>
      <c r="KIW229" s="552"/>
      <c r="KIX229" s="544"/>
      <c r="KIY229" s="544"/>
      <c r="KIZ229" s="544"/>
      <c r="KJA229" s="551"/>
      <c r="KJB229" s="551"/>
      <c r="KJC229" s="552"/>
      <c r="KJD229" s="552"/>
      <c r="KJE229" s="544"/>
      <c r="KJF229" s="544"/>
      <c r="KJG229" s="544"/>
      <c r="KJH229" s="551"/>
      <c r="KJI229" s="551"/>
      <c r="KJJ229" s="552"/>
      <c r="KJK229" s="552"/>
      <c r="KJL229" s="544"/>
      <c r="KJM229" s="544"/>
      <c r="KJN229" s="544"/>
      <c r="KJO229" s="551"/>
      <c r="KJP229" s="551"/>
      <c r="KJQ229" s="552"/>
      <c r="KJR229" s="552"/>
      <c r="KJS229" s="544"/>
      <c r="KJT229" s="544"/>
      <c r="KJU229" s="544"/>
      <c r="KJV229" s="551"/>
      <c r="KJW229" s="551"/>
      <c r="KJX229" s="552"/>
      <c r="KJY229" s="552"/>
      <c r="KJZ229" s="544"/>
      <c r="KKA229" s="544"/>
      <c r="KKB229" s="544"/>
      <c r="KKC229" s="551"/>
      <c r="KKD229" s="551"/>
      <c r="KKE229" s="552"/>
      <c r="KKF229" s="552"/>
      <c r="KKG229" s="544"/>
      <c r="KKH229" s="544"/>
      <c r="KKI229" s="544"/>
      <c r="KKJ229" s="551"/>
      <c r="KKK229" s="551"/>
      <c r="KKL229" s="552"/>
      <c r="KKM229" s="552"/>
      <c r="KKN229" s="544"/>
      <c r="KKO229" s="544"/>
      <c r="KKP229" s="544"/>
      <c r="KKQ229" s="551"/>
      <c r="KKR229" s="551"/>
      <c r="KKS229" s="552"/>
      <c r="KKT229" s="552"/>
      <c r="KKU229" s="544"/>
      <c r="KKV229" s="544"/>
      <c r="KKW229" s="544"/>
      <c r="KKX229" s="551"/>
      <c r="KKY229" s="551"/>
      <c r="KKZ229" s="552"/>
      <c r="KLA229" s="552"/>
      <c r="KLB229" s="544"/>
      <c r="KLC229" s="544"/>
      <c r="KLD229" s="544"/>
      <c r="KLE229" s="551"/>
      <c r="KLF229" s="551"/>
      <c r="KLG229" s="552"/>
      <c r="KLH229" s="552"/>
      <c r="KLI229" s="544"/>
      <c r="KLJ229" s="544"/>
      <c r="KLK229" s="544"/>
      <c r="KLL229" s="551"/>
      <c r="KLM229" s="551"/>
      <c r="KLN229" s="552"/>
      <c r="KLO229" s="552"/>
      <c r="KLP229" s="544"/>
      <c r="KLQ229" s="544"/>
      <c r="KLR229" s="544"/>
      <c r="KLS229" s="551"/>
      <c r="KLT229" s="551"/>
      <c r="KLU229" s="552"/>
      <c r="KLV229" s="552"/>
      <c r="KLW229" s="544"/>
      <c r="KLX229" s="544"/>
      <c r="KLY229" s="544"/>
      <c r="KLZ229" s="551"/>
      <c r="KMA229" s="551"/>
      <c r="KMB229" s="552"/>
      <c r="KMC229" s="552"/>
      <c r="KMD229" s="544"/>
      <c r="KME229" s="544"/>
      <c r="KMF229" s="544"/>
      <c r="KMG229" s="551"/>
      <c r="KMH229" s="551"/>
      <c r="KMI229" s="552"/>
      <c r="KMJ229" s="552"/>
      <c r="KMK229" s="544"/>
      <c r="KML229" s="544"/>
      <c r="KMM229" s="544"/>
      <c r="KMN229" s="551"/>
      <c r="KMO229" s="551"/>
      <c r="KMP229" s="552"/>
      <c r="KMQ229" s="552"/>
      <c r="KMR229" s="544"/>
      <c r="KMS229" s="544"/>
      <c r="KMT229" s="544"/>
      <c r="KMU229" s="551"/>
      <c r="KMV229" s="551"/>
      <c r="KMW229" s="552"/>
      <c r="KMX229" s="552"/>
      <c r="KMY229" s="544"/>
      <c r="KMZ229" s="544"/>
      <c r="KNA229" s="544"/>
      <c r="KNB229" s="551"/>
      <c r="KNC229" s="551"/>
      <c r="KND229" s="552"/>
      <c r="KNE229" s="552"/>
      <c r="KNF229" s="544"/>
      <c r="KNG229" s="544"/>
      <c r="KNH229" s="544"/>
      <c r="KNI229" s="551"/>
      <c r="KNJ229" s="551"/>
      <c r="KNK229" s="552"/>
      <c r="KNL229" s="552"/>
      <c r="KNM229" s="544"/>
      <c r="KNN229" s="544"/>
      <c r="KNO229" s="544"/>
      <c r="KNP229" s="551"/>
      <c r="KNQ229" s="551"/>
      <c r="KNR229" s="552"/>
      <c r="KNS229" s="552"/>
      <c r="KNT229" s="544"/>
      <c r="KNU229" s="544"/>
      <c r="KNV229" s="544"/>
      <c r="KNW229" s="551"/>
      <c r="KNX229" s="551"/>
      <c r="KNY229" s="552"/>
      <c r="KNZ229" s="552"/>
      <c r="KOA229" s="544"/>
      <c r="KOB229" s="544"/>
      <c r="KOC229" s="544"/>
      <c r="KOD229" s="551"/>
      <c r="KOE229" s="551"/>
      <c r="KOF229" s="552"/>
      <c r="KOG229" s="552"/>
      <c r="KOH229" s="544"/>
      <c r="KOI229" s="544"/>
      <c r="KOJ229" s="544"/>
      <c r="KOK229" s="551"/>
      <c r="KOL229" s="551"/>
      <c r="KOM229" s="552"/>
      <c r="KON229" s="552"/>
      <c r="KOO229" s="544"/>
      <c r="KOP229" s="544"/>
      <c r="KOQ229" s="544"/>
      <c r="KOR229" s="551"/>
      <c r="KOS229" s="551"/>
      <c r="KOT229" s="552"/>
      <c r="KOU229" s="552"/>
      <c r="KOV229" s="544"/>
      <c r="KOW229" s="544"/>
      <c r="KOX229" s="544"/>
      <c r="KOY229" s="551"/>
      <c r="KOZ229" s="551"/>
      <c r="KPA229" s="552"/>
      <c r="KPB229" s="552"/>
      <c r="KPC229" s="544"/>
      <c r="KPD229" s="544"/>
      <c r="KPE229" s="544"/>
      <c r="KPF229" s="551"/>
      <c r="KPG229" s="551"/>
      <c r="KPH229" s="552"/>
      <c r="KPI229" s="552"/>
      <c r="KPJ229" s="544"/>
      <c r="KPK229" s="544"/>
      <c r="KPL229" s="544"/>
      <c r="KPM229" s="551"/>
      <c r="KPN229" s="551"/>
      <c r="KPO229" s="552"/>
      <c r="KPP229" s="552"/>
      <c r="KPQ229" s="544"/>
      <c r="KPR229" s="544"/>
      <c r="KPS229" s="544"/>
      <c r="KPT229" s="551"/>
      <c r="KPU229" s="551"/>
      <c r="KPV229" s="552"/>
      <c r="KPW229" s="552"/>
      <c r="KPX229" s="544"/>
      <c r="KPY229" s="544"/>
      <c r="KPZ229" s="544"/>
      <c r="KQA229" s="551"/>
      <c r="KQB229" s="551"/>
      <c r="KQC229" s="552"/>
      <c r="KQD229" s="552"/>
      <c r="KQE229" s="544"/>
      <c r="KQF229" s="544"/>
      <c r="KQG229" s="544"/>
      <c r="KQH229" s="551"/>
      <c r="KQI229" s="551"/>
      <c r="KQJ229" s="552"/>
      <c r="KQK229" s="552"/>
      <c r="KQL229" s="544"/>
      <c r="KQM229" s="544"/>
      <c r="KQN229" s="544"/>
      <c r="KQO229" s="551"/>
      <c r="KQP229" s="551"/>
      <c r="KQQ229" s="552"/>
      <c r="KQR229" s="552"/>
      <c r="KQS229" s="544"/>
      <c r="KQT229" s="544"/>
      <c r="KQU229" s="544"/>
      <c r="KQV229" s="551"/>
      <c r="KQW229" s="551"/>
      <c r="KQX229" s="552"/>
      <c r="KQY229" s="552"/>
      <c r="KQZ229" s="544"/>
      <c r="KRA229" s="544"/>
      <c r="KRB229" s="544"/>
      <c r="KRC229" s="551"/>
      <c r="KRD229" s="551"/>
      <c r="KRE229" s="552"/>
      <c r="KRF229" s="552"/>
      <c r="KRG229" s="544"/>
      <c r="KRH229" s="544"/>
      <c r="KRI229" s="544"/>
      <c r="KRJ229" s="551"/>
      <c r="KRK229" s="551"/>
      <c r="KRL229" s="552"/>
      <c r="KRM229" s="552"/>
      <c r="KRN229" s="544"/>
      <c r="KRO229" s="544"/>
      <c r="KRP229" s="544"/>
      <c r="KRQ229" s="551"/>
      <c r="KRR229" s="551"/>
      <c r="KRS229" s="552"/>
      <c r="KRT229" s="552"/>
      <c r="KRU229" s="544"/>
      <c r="KRV229" s="544"/>
      <c r="KRW229" s="544"/>
      <c r="KRX229" s="551"/>
      <c r="KRY229" s="551"/>
      <c r="KRZ229" s="552"/>
      <c r="KSA229" s="552"/>
      <c r="KSB229" s="544"/>
      <c r="KSC229" s="544"/>
      <c r="KSD229" s="544"/>
      <c r="KSE229" s="551"/>
      <c r="KSF229" s="551"/>
      <c r="KSG229" s="552"/>
      <c r="KSH229" s="552"/>
      <c r="KSI229" s="544"/>
      <c r="KSJ229" s="544"/>
      <c r="KSK229" s="544"/>
      <c r="KSL229" s="551"/>
      <c r="KSM229" s="551"/>
      <c r="KSN229" s="552"/>
      <c r="KSO229" s="552"/>
      <c r="KSP229" s="544"/>
      <c r="KSQ229" s="544"/>
      <c r="KSR229" s="544"/>
      <c r="KSS229" s="551"/>
      <c r="KST229" s="551"/>
      <c r="KSU229" s="552"/>
      <c r="KSV229" s="552"/>
      <c r="KSW229" s="544"/>
      <c r="KSX229" s="544"/>
      <c r="KSY229" s="544"/>
      <c r="KSZ229" s="551"/>
      <c r="KTA229" s="551"/>
      <c r="KTB229" s="552"/>
      <c r="KTC229" s="552"/>
      <c r="KTD229" s="544"/>
      <c r="KTE229" s="544"/>
      <c r="KTF229" s="544"/>
      <c r="KTG229" s="551"/>
      <c r="KTH229" s="551"/>
      <c r="KTI229" s="552"/>
      <c r="KTJ229" s="552"/>
      <c r="KTK229" s="544"/>
      <c r="KTL229" s="544"/>
      <c r="KTM229" s="544"/>
      <c r="KTN229" s="551"/>
      <c r="KTO229" s="551"/>
      <c r="KTP229" s="552"/>
      <c r="KTQ229" s="552"/>
      <c r="KTR229" s="544"/>
      <c r="KTS229" s="544"/>
      <c r="KTT229" s="544"/>
      <c r="KTU229" s="551"/>
      <c r="KTV229" s="551"/>
      <c r="KTW229" s="552"/>
      <c r="KTX229" s="552"/>
      <c r="KTY229" s="544"/>
      <c r="KTZ229" s="544"/>
      <c r="KUA229" s="544"/>
      <c r="KUB229" s="551"/>
      <c r="KUC229" s="551"/>
      <c r="KUD229" s="552"/>
      <c r="KUE229" s="552"/>
      <c r="KUF229" s="544"/>
      <c r="KUG229" s="544"/>
      <c r="KUH229" s="544"/>
      <c r="KUI229" s="551"/>
      <c r="KUJ229" s="551"/>
      <c r="KUK229" s="552"/>
      <c r="KUL229" s="552"/>
      <c r="KUM229" s="544"/>
      <c r="KUN229" s="544"/>
      <c r="KUO229" s="544"/>
      <c r="KUP229" s="551"/>
      <c r="KUQ229" s="551"/>
      <c r="KUR229" s="552"/>
      <c r="KUS229" s="552"/>
      <c r="KUT229" s="544"/>
      <c r="KUU229" s="544"/>
      <c r="KUV229" s="544"/>
      <c r="KUW229" s="551"/>
      <c r="KUX229" s="551"/>
      <c r="KUY229" s="552"/>
      <c r="KUZ229" s="552"/>
      <c r="KVA229" s="544"/>
      <c r="KVB229" s="544"/>
      <c r="KVC229" s="544"/>
      <c r="KVD229" s="551"/>
      <c r="KVE229" s="551"/>
      <c r="KVF229" s="552"/>
      <c r="KVG229" s="552"/>
      <c r="KVH229" s="544"/>
      <c r="KVI229" s="544"/>
      <c r="KVJ229" s="544"/>
      <c r="KVK229" s="551"/>
      <c r="KVL229" s="551"/>
      <c r="KVM229" s="552"/>
      <c r="KVN229" s="552"/>
      <c r="KVO229" s="544"/>
      <c r="KVP229" s="544"/>
      <c r="KVQ229" s="544"/>
      <c r="KVR229" s="551"/>
      <c r="KVS229" s="551"/>
      <c r="KVT229" s="552"/>
      <c r="KVU229" s="552"/>
      <c r="KVV229" s="544"/>
      <c r="KVW229" s="544"/>
      <c r="KVX229" s="544"/>
      <c r="KVY229" s="551"/>
      <c r="KVZ229" s="551"/>
      <c r="KWA229" s="552"/>
      <c r="KWB229" s="552"/>
      <c r="KWC229" s="544"/>
      <c r="KWD229" s="544"/>
      <c r="KWE229" s="544"/>
      <c r="KWF229" s="551"/>
      <c r="KWG229" s="551"/>
      <c r="KWH229" s="552"/>
      <c r="KWI229" s="552"/>
      <c r="KWJ229" s="544"/>
      <c r="KWK229" s="544"/>
      <c r="KWL229" s="544"/>
      <c r="KWM229" s="551"/>
      <c r="KWN229" s="551"/>
      <c r="KWO229" s="552"/>
      <c r="KWP229" s="552"/>
      <c r="KWQ229" s="544"/>
      <c r="KWR229" s="544"/>
      <c r="KWS229" s="544"/>
      <c r="KWT229" s="551"/>
      <c r="KWU229" s="551"/>
      <c r="KWV229" s="552"/>
      <c r="KWW229" s="552"/>
      <c r="KWX229" s="544"/>
      <c r="KWY229" s="544"/>
      <c r="KWZ229" s="544"/>
      <c r="KXA229" s="551"/>
      <c r="KXB229" s="551"/>
      <c r="KXC229" s="552"/>
      <c r="KXD229" s="552"/>
      <c r="KXE229" s="544"/>
      <c r="KXF229" s="544"/>
      <c r="KXG229" s="544"/>
      <c r="KXH229" s="551"/>
      <c r="KXI229" s="551"/>
      <c r="KXJ229" s="552"/>
      <c r="KXK229" s="552"/>
      <c r="KXL229" s="544"/>
      <c r="KXM229" s="544"/>
      <c r="KXN229" s="544"/>
      <c r="KXO229" s="551"/>
      <c r="KXP229" s="551"/>
      <c r="KXQ229" s="552"/>
      <c r="KXR229" s="552"/>
      <c r="KXS229" s="544"/>
      <c r="KXT229" s="544"/>
      <c r="KXU229" s="544"/>
      <c r="KXV229" s="551"/>
      <c r="KXW229" s="551"/>
      <c r="KXX229" s="552"/>
      <c r="KXY229" s="552"/>
      <c r="KXZ229" s="544"/>
      <c r="KYA229" s="544"/>
      <c r="KYB229" s="544"/>
      <c r="KYC229" s="551"/>
      <c r="KYD229" s="551"/>
      <c r="KYE229" s="552"/>
      <c r="KYF229" s="552"/>
      <c r="KYG229" s="544"/>
      <c r="KYH229" s="544"/>
      <c r="KYI229" s="544"/>
      <c r="KYJ229" s="551"/>
      <c r="KYK229" s="551"/>
      <c r="KYL229" s="552"/>
      <c r="KYM229" s="552"/>
      <c r="KYN229" s="544"/>
      <c r="KYO229" s="544"/>
      <c r="KYP229" s="544"/>
      <c r="KYQ229" s="551"/>
      <c r="KYR229" s="551"/>
      <c r="KYS229" s="552"/>
      <c r="KYT229" s="552"/>
      <c r="KYU229" s="544"/>
      <c r="KYV229" s="544"/>
      <c r="KYW229" s="544"/>
      <c r="KYX229" s="551"/>
      <c r="KYY229" s="551"/>
      <c r="KYZ229" s="552"/>
      <c r="KZA229" s="552"/>
      <c r="KZB229" s="544"/>
      <c r="KZC229" s="544"/>
      <c r="KZD229" s="544"/>
      <c r="KZE229" s="551"/>
      <c r="KZF229" s="551"/>
      <c r="KZG229" s="552"/>
      <c r="KZH229" s="552"/>
      <c r="KZI229" s="544"/>
      <c r="KZJ229" s="544"/>
      <c r="KZK229" s="544"/>
      <c r="KZL229" s="551"/>
      <c r="KZM229" s="551"/>
      <c r="KZN229" s="552"/>
      <c r="KZO229" s="552"/>
      <c r="KZP229" s="544"/>
      <c r="KZQ229" s="544"/>
      <c r="KZR229" s="544"/>
      <c r="KZS229" s="551"/>
      <c r="KZT229" s="551"/>
      <c r="KZU229" s="552"/>
      <c r="KZV229" s="552"/>
      <c r="KZW229" s="544"/>
      <c r="KZX229" s="544"/>
      <c r="KZY229" s="544"/>
      <c r="KZZ229" s="551"/>
      <c r="LAA229" s="551"/>
      <c r="LAB229" s="552"/>
      <c r="LAC229" s="552"/>
      <c r="LAD229" s="544"/>
      <c r="LAE229" s="544"/>
      <c r="LAF229" s="544"/>
      <c r="LAG229" s="551"/>
      <c r="LAH229" s="551"/>
      <c r="LAI229" s="552"/>
      <c r="LAJ229" s="552"/>
      <c r="LAK229" s="544"/>
      <c r="LAL229" s="544"/>
      <c r="LAM229" s="544"/>
      <c r="LAN229" s="551"/>
      <c r="LAO229" s="551"/>
      <c r="LAP229" s="552"/>
      <c r="LAQ229" s="552"/>
      <c r="LAR229" s="544"/>
      <c r="LAS229" s="544"/>
      <c r="LAT229" s="544"/>
      <c r="LAU229" s="551"/>
      <c r="LAV229" s="551"/>
      <c r="LAW229" s="552"/>
      <c r="LAX229" s="552"/>
      <c r="LAY229" s="544"/>
      <c r="LAZ229" s="544"/>
      <c r="LBA229" s="544"/>
      <c r="LBB229" s="551"/>
      <c r="LBC229" s="551"/>
      <c r="LBD229" s="552"/>
      <c r="LBE229" s="552"/>
      <c r="LBF229" s="544"/>
      <c r="LBG229" s="544"/>
      <c r="LBH229" s="544"/>
      <c r="LBI229" s="551"/>
      <c r="LBJ229" s="551"/>
      <c r="LBK229" s="552"/>
      <c r="LBL229" s="552"/>
      <c r="LBM229" s="544"/>
      <c r="LBN229" s="544"/>
      <c r="LBO229" s="544"/>
      <c r="LBP229" s="551"/>
      <c r="LBQ229" s="551"/>
      <c r="LBR229" s="552"/>
      <c r="LBS229" s="552"/>
      <c r="LBT229" s="544"/>
      <c r="LBU229" s="544"/>
      <c r="LBV229" s="544"/>
      <c r="LBW229" s="551"/>
      <c r="LBX229" s="551"/>
      <c r="LBY229" s="552"/>
      <c r="LBZ229" s="552"/>
      <c r="LCA229" s="544"/>
      <c r="LCB229" s="544"/>
      <c r="LCC229" s="544"/>
      <c r="LCD229" s="551"/>
      <c r="LCE229" s="551"/>
      <c r="LCF229" s="552"/>
      <c r="LCG229" s="552"/>
      <c r="LCH229" s="544"/>
      <c r="LCI229" s="544"/>
      <c r="LCJ229" s="544"/>
      <c r="LCK229" s="551"/>
      <c r="LCL229" s="551"/>
      <c r="LCM229" s="552"/>
      <c r="LCN229" s="552"/>
      <c r="LCO229" s="544"/>
      <c r="LCP229" s="544"/>
      <c r="LCQ229" s="544"/>
      <c r="LCR229" s="551"/>
      <c r="LCS229" s="551"/>
      <c r="LCT229" s="552"/>
      <c r="LCU229" s="552"/>
      <c r="LCV229" s="544"/>
      <c r="LCW229" s="544"/>
      <c r="LCX229" s="544"/>
      <c r="LCY229" s="551"/>
      <c r="LCZ229" s="551"/>
      <c r="LDA229" s="552"/>
      <c r="LDB229" s="552"/>
      <c r="LDC229" s="544"/>
      <c r="LDD229" s="544"/>
      <c r="LDE229" s="544"/>
      <c r="LDF229" s="551"/>
      <c r="LDG229" s="551"/>
      <c r="LDH229" s="552"/>
      <c r="LDI229" s="552"/>
      <c r="LDJ229" s="544"/>
      <c r="LDK229" s="544"/>
      <c r="LDL229" s="544"/>
      <c r="LDM229" s="551"/>
      <c r="LDN229" s="551"/>
      <c r="LDO229" s="552"/>
      <c r="LDP229" s="552"/>
      <c r="LDQ229" s="544"/>
      <c r="LDR229" s="544"/>
      <c r="LDS229" s="544"/>
      <c r="LDT229" s="551"/>
      <c r="LDU229" s="551"/>
      <c r="LDV229" s="552"/>
      <c r="LDW229" s="552"/>
      <c r="LDX229" s="544"/>
      <c r="LDY229" s="544"/>
      <c r="LDZ229" s="544"/>
      <c r="LEA229" s="551"/>
      <c r="LEB229" s="551"/>
      <c r="LEC229" s="552"/>
      <c r="LED229" s="552"/>
      <c r="LEE229" s="544"/>
      <c r="LEF229" s="544"/>
      <c r="LEG229" s="544"/>
      <c r="LEH229" s="551"/>
      <c r="LEI229" s="551"/>
      <c r="LEJ229" s="552"/>
      <c r="LEK229" s="552"/>
      <c r="LEL229" s="544"/>
      <c r="LEM229" s="544"/>
      <c r="LEN229" s="544"/>
      <c r="LEO229" s="551"/>
      <c r="LEP229" s="551"/>
      <c r="LEQ229" s="552"/>
      <c r="LER229" s="552"/>
      <c r="LES229" s="544"/>
      <c r="LET229" s="544"/>
      <c r="LEU229" s="544"/>
      <c r="LEV229" s="551"/>
      <c r="LEW229" s="551"/>
      <c r="LEX229" s="552"/>
      <c r="LEY229" s="552"/>
      <c r="LEZ229" s="544"/>
      <c r="LFA229" s="544"/>
      <c r="LFB229" s="544"/>
      <c r="LFC229" s="551"/>
      <c r="LFD229" s="551"/>
      <c r="LFE229" s="552"/>
      <c r="LFF229" s="552"/>
      <c r="LFG229" s="544"/>
      <c r="LFH229" s="544"/>
      <c r="LFI229" s="544"/>
      <c r="LFJ229" s="551"/>
      <c r="LFK229" s="551"/>
      <c r="LFL229" s="552"/>
      <c r="LFM229" s="552"/>
      <c r="LFN229" s="544"/>
      <c r="LFO229" s="544"/>
      <c r="LFP229" s="544"/>
      <c r="LFQ229" s="551"/>
      <c r="LFR229" s="551"/>
      <c r="LFS229" s="552"/>
      <c r="LFT229" s="552"/>
      <c r="LFU229" s="544"/>
      <c r="LFV229" s="544"/>
      <c r="LFW229" s="544"/>
      <c r="LFX229" s="551"/>
      <c r="LFY229" s="551"/>
      <c r="LFZ229" s="552"/>
      <c r="LGA229" s="552"/>
      <c r="LGB229" s="544"/>
      <c r="LGC229" s="544"/>
      <c r="LGD229" s="544"/>
      <c r="LGE229" s="551"/>
      <c r="LGF229" s="551"/>
      <c r="LGG229" s="552"/>
      <c r="LGH229" s="552"/>
      <c r="LGI229" s="544"/>
      <c r="LGJ229" s="544"/>
      <c r="LGK229" s="544"/>
      <c r="LGL229" s="551"/>
      <c r="LGM229" s="551"/>
      <c r="LGN229" s="552"/>
      <c r="LGO229" s="552"/>
      <c r="LGP229" s="544"/>
      <c r="LGQ229" s="544"/>
      <c r="LGR229" s="544"/>
      <c r="LGS229" s="551"/>
      <c r="LGT229" s="551"/>
      <c r="LGU229" s="552"/>
      <c r="LGV229" s="552"/>
      <c r="LGW229" s="544"/>
      <c r="LGX229" s="544"/>
      <c r="LGY229" s="544"/>
      <c r="LGZ229" s="551"/>
      <c r="LHA229" s="551"/>
      <c r="LHB229" s="552"/>
      <c r="LHC229" s="552"/>
      <c r="LHD229" s="544"/>
      <c r="LHE229" s="544"/>
      <c r="LHF229" s="544"/>
      <c r="LHG229" s="551"/>
      <c r="LHH229" s="551"/>
      <c r="LHI229" s="552"/>
      <c r="LHJ229" s="552"/>
      <c r="LHK229" s="544"/>
      <c r="LHL229" s="544"/>
      <c r="LHM229" s="544"/>
      <c r="LHN229" s="551"/>
      <c r="LHO229" s="551"/>
      <c r="LHP229" s="552"/>
      <c r="LHQ229" s="552"/>
      <c r="LHR229" s="544"/>
      <c r="LHS229" s="544"/>
      <c r="LHT229" s="544"/>
      <c r="LHU229" s="551"/>
      <c r="LHV229" s="551"/>
      <c r="LHW229" s="552"/>
      <c r="LHX229" s="552"/>
      <c r="LHY229" s="544"/>
      <c r="LHZ229" s="544"/>
      <c r="LIA229" s="544"/>
      <c r="LIB229" s="551"/>
      <c r="LIC229" s="551"/>
      <c r="LID229" s="552"/>
      <c r="LIE229" s="552"/>
      <c r="LIF229" s="544"/>
      <c r="LIG229" s="544"/>
      <c r="LIH229" s="544"/>
      <c r="LII229" s="551"/>
      <c r="LIJ229" s="551"/>
      <c r="LIK229" s="552"/>
      <c r="LIL229" s="552"/>
      <c r="LIM229" s="544"/>
      <c r="LIN229" s="544"/>
      <c r="LIO229" s="544"/>
      <c r="LIP229" s="551"/>
      <c r="LIQ229" s="551"/>
      <c r="LIR229" s="552"/>
      <c r="LIS229" s="552"/>
      <c r="LIT229" s="544"/>
      <c r="LIU229" s="544"/>
      <c r="LIV229" s="544"/>
      <c r="LIW229" s="551"/>
      <c r="LIX229" s="551"/>
      <c r="LIY229" s="552"/>
      <c r="LIZ229" s="552"/>
      <c r="LJA229" s="544"/>
      <c r="LJB229" s="544"/>
      <c r="LJC229" s="544"/>
      <c r="LJD229" s="551"/>
      <c r="LJE229" s="551"/>
      <c r="LJF229" s="552"/>
      <c r="LJG229" s="552"/>
      <c r="LJH229" s="544"/>
      <c r="LJI229" s="544"/>
      <c r="LJJ229" s="544"/>
      <c r="LJK229" s="551"/>
      <c r="LJL229" s="551"/>
      <c r="LJM229" s="552"/>
      <c r="LJN229" s="552"/>
      <c r="LJO229" s="544"/>
      <c r="LJP229" s="544"/>
      <c r="LJQ229" s="544"/>
      <c r="LJR229" s="551"/>
      <c r="LJS229" s="551"/>
      <c r="LJT229" s="552"/>
      <c r="LJU229" s="552"/>
      <c r="LJV229" s="544"/>
      <c r="LJW229" s="544"/>
      <c r="LJX229" s="544"/>
      <c r="LJY229" s="551"/>
      <c r="LJZ229" s="551"/>
      <c r="LKA229" s="552"/>
      <c r="LKB229" s="552"/>
      <c r="LKC229" s="544"/>
      <c r="LKD229" s="544"/>
      <c r="LKE229" s="544"/>
      <c r="LKF229" s="551"/>
      <c r="LKG229" s="551"/>
      <c r="LKH229" s="552"/>
      <c r="LKI229" s="552"/>
      <c r="LKJ229" s="544"/>
      <c r="LKK229" s="544"/>
      <c r="LKL229" s="544"/>
      <c r="LKM229" s="551"/>
      <c r="LKN229" s="551"/>
      <c r="LKO229" s="552"/>
      <c r="LKP229" s="552"/>
      <c r="LKQ229" s="544"/>
      <c r="LKR229" s="544"/>
      <c r="LKS229" s="544"/>
      <c r="LKT229" s="551"/>
      <c r="LKU229" s="551"/>
      <c r="LKV229" s="552"/>
      <c r="LKW229" s="552"/>
      <c r="LKX229" s="544"/>
      <c r="LKY229" s="544"/>
      <c r="LKZ229" s="544"/>
      <c r="LLA229" s="551"/>
      <c r="LLB229" s="551"/>
      <c r="LLC229" s="552"/>
      <c r="LLD229" s="552"/>
      <c r="LLE229" s="544"/>
      <c r="LLF229" s="544"/>
      <c r="LLG229" s="544"/>
      <c r="LLH229" s="551"/>
      <c r="LLI229" s="551"/>
      <c r="LLJ229" s="552"/>
      <c r="LLK229" s="552"/>
      <c r="LLL229" s="544"/>
      <c r="LLM229" s="544"/>
      <c r="LLN229" s="544"/>
      <c r="LLO229" s="551"/>
      <c r="LLP229" s="551"/>
      <c r="LLQ229" s="552"/>
      <c r="LLR229" s="552"/>
      <c r="LLS229" s="544"/>
      <c r="LLT229" s="544"/>
      <c r="LLU229" s="544"/>
      <c r="LLV229" s="551"/>
      <c r="LLW229" s="551"/>
      <c r="LLX229" s="552"/>
      <c r="LLY229" s="552"/>
      <c r="LLZ229" s="544"/>
      <c r="LMA229" s="544"/>
      <c r="LMB229" s="544"/>
      <c r="LMC229" s="551"/>
      <c r="LMD229" s="551"/>
      <c r="LME229" s="552"/>
      <c r="LMF229" s="552"/>
      <c r="LMG229" s="544"/>
      <c r="LMH229" s="544"/>
      <c r="LMI229" s="544"/>
      <c r="LMJ229" s="551"/>
      <c r="LMK229" s="551"/>
      <c r="LML229" s="552"/>
      <c r="LMM229" s="552"/>
      <c r="LMN229" s="544"/>
      <c r="LMO229" s="544"/>
      <c r="LMP229" s="544"/>
      <c r="LMQ229" s="551"/>
      <c r="LMR229" s="551"/>
      <c r="LMS229" s="552"/>
      <c r="LMT229" s="552"/>
      <c r="LMU229" s="544"/>
      <c r="LMV229" s="544"/>
      <c r="LMW229" s="544"/>
      <c r="LMX229" s="551"/>
      <c r="LMY229" s="551"/>
      <c r="LMZ229" s="552"/>
      <c r="LNA229" s="552"/>
      <c r="LNB229" s="544"/>
      <c r="LNC229" s="544"/>
      <c r="LND229" s="544"/>
      <c r="LNE229" s="551"/>
      <c r="LNF229" s="551"/>
      <c r="LNG229" s="552"/>
      <c r="LNH229" s="552"/>
      <c r="LNI229" s="544"/>
      <c r="LNJ229" s="544"/>
      <c r="LNK229" s="544"/>
      <c r="LNL229" s="551"/>
      <c r="LNM229" s="551"/>
      <c r="LNN229" s="552"/>
      <c r="LNO229" s="552"/>
      <c r="LNP229" s="544"/>
      <c r="LNQ229" s="544"/>
      <c r="LNR229" s="544"/>
      <c r="LNS229" s="551"/>
      <c r="LNT229" s="551"/>
      <c r="LNU229" s="552"/>
      <c r="LNV229" s="552"/>
      <c r="LNW229" s="544"/>
      <c r="LNX229" s="544"/>
      <c r="LNY229" s="544"/>
      <c r="LNZ229" s="551"/>
      <c r="LOA229" s="551"/>
      <c r="LOB229" s="552"/>
      <c r="LOC229" s="552"/>
      <c r="LOD229" s="544"/>
      <c r="LOE229" s="544"/>
      <c r="LOF229" s="544"/>
      <c r="LOG229" s="551"/>
      <c r="LOH229" s="551"/>
      <c r="LOI229" s="552"/>
      <c r="LOJ229" s="552"/>
      <c r="LOK229" s="544"/>
      <c r="LOL229" s="544"/>
      <c r="LOM229" s="544"/>
      <c r="LON229" s="551"/>
      <c r="LOO229" s="551"/>
      <c r="LOP229" s="552"/>
      <c r="LOQ229" s="552"/>
      <c r="LOR229" s="544"/>
      <c r="LOS229" s="544"/>
      <c r="LOT229" s="544"/>
      <c r="LOU229" s="551"/>
      <c r="LOV229" s="551"/>
      <c r="LOW229" s="552"/>
      <c r="LOX229" s="552"/>
      <c r="LOY229" s="544"/>
      <c r="LOZ229" s="544"/>
      <c r="LPA229" s="544"/>
      <c r="LPB229" s="551"/>
      <c r="LPC229" s="551"/>
      <c r="LPD229" s="552"/>
      <c r="LPE229" s="552"/>
      <c r="LPF229" s="544"/>
      <c r="LPG229" s="544"/>
      <c r="LPH229" s="544"/>
      <c r="LPI229" s="551"/>
      <c r="LPJ229" s="551"/>
      <c r="LPK229" s="552"/>
      <c r="LPL229" s="552"/>
      <c r="LPM229" s="544"/>
      <c r="LPN229" s="544"/>
      <c r="LPO229" s="544"/>
      <c r="LPP229" s="551"/>
      <c r="LPQ229" s="551"/>
      <c r="LPR229" s="552"/>
      <c r="LPS229" s="552"/>
      <c r="LPT229" s="544"/>
      <c r="LPU229" s="544"/>
      <c r="LPV229" s="544"/>
      <c r="LPW229" s="551"/>
      <c r="LPX229" s="551"/>
      <c r="LPY229" s="552"/>
      <c r="LPZ229" s="552"/>
      <c r="LQA229" s="544"/>
      <c r="LQB229" s="544"/>
      <c r="LQC229" s="544"/>
      <c r="LQD229" s="551"/>
      <c r="LQE229" s="551"/>
      <c r="LQF229" s="552"/>
      <c r="LQG229" s="552"/>
      <c r="LQH229" s="544"/>
      <c r="LQI229" s="544"/>
      <c r="LQJ229" s="544"/>
      <c r="LQK229" s="551"/>
      <c r="LQL229" s="551"/>
      <c r="LQM229" s="552"/>
      <c r="LQN229" s="552"/>
      <c r="LQO229" s="544"/>
      <c r="LQP229" s="544"/>
      <c r="LQQ229" s="544"/>
      <c r="LQR229" s="551"/>
      <c r="LQS229" s="551"/>
      <c r="LQT229" s="552"/>
      <c r="LQU229" s="552"/>
      <c r="LQV229" s="544"/>
      <c r="LQW229" s="544"/>
      <c r="LQX229" s="544"/>
      <c r="LQY229" s="551"/>
      <c r="LQZ229" s="551"/>
      <c r="LRA229" s="552"/>
      <c r="LRB229" s="552"/>
      <c r="LRC229" s="544"/>
      <c r="LRD229" s="544"/>
      <c r="LRE229" s="544"/>
      <c r="LRF229" s="551"/>
      <c r="LRG229" s="551"/>
      <c r="LRH229" s="552"/>
      <c r="LRI229" s="552"/>
      <c r="LRJ229" s="544"/>
      <c r="LRK229" s="544"/>
      <c r="LRL229" s="544"/>
      <c r="LRM229" s="551"/>
      <c r="LRN229" s="551"/>
      <c r="LRO229" s="552"/>
      <c r="LRP229" s="552"/>
      <c r="LRQ229" s="544"/>
      <c r="LRR229" s="544"/>
      <c r="LRS229" s="544"/>
      <c r="LRT229" s="551"/>
      <c r="LRU229" s="551"/>
      <c r="LRV229" s="552"/>
      <c r="LRW229" s="552"/>
      <c r="LRX229" s="544"/>
      <c r="LRY229" s="544"/>
      <c r="LRZ229" s="544"/>
      <c r="LSA229" s="551"/>
      <c r="LSB229" s="551"/>
      <c r="LSC229" s="552"/>
      <c r="LSD229" s="552"/>
      <c r="LSE229" s="544"/>
      <c r="LSF229" s="544"/>
      <c r="LSG229" s="544"/>
      <c r="LSH229" s="551"/>
      <c r="LSI229" s="551"/>
      <c r="LSJ229" s="552"/>
      <c r="LSK229" s="552"/>
      <c r="LSL229" s="544"/>
      <c r="LSM229" s="544"/>
      <c r="LSN229" s="544"/>
      <c r="LSO229" s="551"/>
      <c r="LSP229" s="551"/>
      <c r="LSQ229" s="552"/>
      <c r="LSR229" s="552"/>
      <c r="LSS229" s="544"/>
      <c r="LST229" s="544"/>
      <c r="LSU229" s="544"/>
      <c r="LSV229" s="551"/>
      <c r="LSW229" s="551"/>
      <c r="LSX229" s="552"/>
      <c r="LSY229" s="552"/>
      <c r="LSZ229" s="544"/>
      <c r="LTA229" s="544"/>
      <c r="LTB229" s="544"/>
      <c r="LTC229" s="551"/>
      <c r="LTD229" s="551"/>
      <c r="LTE229" s="552"/>
      <c r="LTF229" s="552"/>
      <c r="LTG229" s="544"/>
      <c r="LTH229" s="544"/>
      <c r="LTI229" s="544"/>
      <c r="LTJ229" s="551"/>
      <c r="LTK229" s="551"/>
      <c r="LTL229" s="552"/>
      <c r="LTM229" s="552"/>
      <c r="LTN229" s="544"/>
      <c r="LTO229" s="544"/>
      <c r="LTP229" s="544"/>
      <c r="LTQ229" s="551"/>
      <c r="LTR229" s="551"/>
      <c r="LTS229" s="552"/>
      <c r="LTT229" s="552"/>
      <c r="LTU229" s="544"/>
      <c r="LTV229" s="544"/>
      <c r="LTW229" s="544"/>
      <c r="LTX229" s="551"/>
      <c r="LTY229" s="551"/>
      <c r="LTZ229" s="552"/>
      <c r="LUA229" s="552"/>
      <c r="LUB229" s="544"/>
      <c r="LUC229" s="544"/>
      <c r="LUD229" s="544"/>
      <c r="LUE229" s="551"/>
      <c r="LUF229" s="551"/>
      <c r="LUG229" s="552"/>
      <c r="LUH229" s="552"/>
      <c r="LUI229" s="544"/>
      <c r="LUJ229" s="544"/>
      <c r="LUK229" s="544"/>
      <c r="LUL229" s="551"/>
      <c r="LUM229" s="551"/>
      <c r="LUN229" s="552"/>
      <c r="LUO229" s="552"/>
      <c r="LUP229" s="544"/>
      <c r="LUQ229" s="544"/>
      <c r="LUR229" s="544"/>
      <c r="LUS229" s="551"/>
      <c r="LUT229" s="551"/>
      <c r="LUU229" s="552"/>
      <c r="LUV229" s="552"/>
      <c r="LUW229" s="544"/>
      <c r="LUX229" s="544"/>
      <c r="LUY229" s="544"/>
      <c r="LUZ229" s="551"/>
      <c r="LVA229" s="551"/>
      <c r="LVB229" s="552"/>
      <c r="LVC229" s="552"/>
      <c r="LVD229" s="544"/>
      <c r="LVE229" s="544"/>
      <c r="LVF229" s="544"/>
      <c r="LVG229" s="551"/>
      <c r="LVH229" s="551"/>
      <c r="LVI229" s="552"/>
      <c r="LVJ229" s="552"/>
      <c r="LVK229" s="544"/>
      <c r="LVL229" s="544"/>
      <c r="LVM229" s="544"/>
      <c r="LVN229" s="551"/>
      <c r="LVO229" s="551"/>
      <c r="LVP229" s="552"/>
      <c r="LVQ229" s="552"/>
      <c r="LVR229" s="544"/>
      <c r="LVS229" s="544"/>
      <c r="LVT229" s="544"/>
      <c r="LVU229" s="551"/>
      <c r="LVV229" s="551"/>
      <c r="LVW229" s="552"/>
      <c r="LVX229" s="552"/>
      <c r="LVY229" s="544"/>
      <c r="LVZ229" s="544"/>
      <c r="LWA229" s="544"/>
      <c r="LWB229" s="551"/>
      <c r="LWC229" s="551"/>
      <c r="LWD229" s="552"/>
      <c r="LWE229" s="552"/>
      <c r="LWF229" s="544"/>
      <c r="LWG229" s="544"/>
      <c r="LWH229" s="544"/>
      <c r="LWI229" s="551"/>
      <c r="LWJ229" s="551"/>
      <c r="LWK229" s="552"/>
      <c r="LWL229" s="552"/>
      <c r="LWM229" s="544"/>
      <c r="LWN229" s="544"/>
      <c r="LWO229" s="544"/>
      <c r="LWP229" s="551"/>
      <c r="LWQ229" s="551"/>
      <c r="LWR229" s="552"/>
      <c r="LWS229" s="552"/>
      <c r="LWT229" s="544"/>
      <c r="LWU229" s="544"/>
      <c r="LWV229" s="544"/>
      <c r="LWW229" s="551"/>
      <c r="LWX229" s="551"/>
      <c r="LWY229" s="552"/>
      <c r="LWZ229" s="552"/>
      <c r="LXA229" s="544"/>
      <c r="LXB229" s="544"/>
      <c r="LXC229" s="544"/>
      <c r="LXD229" s="551"/>
      <c r="LXE229" s="551"/>
      <c r="LXF229" s="552"/>
      <c r="LXG229" s="552"/>
      <c r="LXH229" s="544"/>
      <c r="LXI229" s="544"/>
      <c r="LXJ229" s="544"/>
      <c r="LXK229" s="551"/>
      <c r="LXL229" s="551"/>
      <c r="LXM229" s="552"/>
      <c r="LXN229" s="552"/>
      <c r="LXO229" s="544"/>
      <c r="LXP229" s="544"/>
      <c r="LXQ229" s="544"/>
      <c r="LXR229" s="551"/>
      <c r="LXS229" s="551"/>
      <c r="LXT229" s="552"/>
      <c r="LXU229" s="552"/>
      <c r="LXV229" s="544"/>
      <c r="LXW229" s="544"/>
      <c r="LXX229" s="544"/>
      <c r="LXY229" s="551"/>
      <c r="LXZ229" s="551"/>
      <c r="LYA229" s="552"/>
      <c r="LYB229" s="552"/>
      <c r="LYC229" s="544"/>
      <c r="LYD229" s="544"/>
      <c r="LYE229" s="544"/>
      <c r="LYF229" s="551"/>
      <c r="LYG229" s="551"/>
      <c r="LYH229" s="552"/>
      <c r="LYI229" s="552"/>
      <c r="LYJ229" s="544"/>
      <c r="LYK229" s="544"/>
      <c r="LYL229" s="544"/>
      <c r="LYM229" s="551"/>
      <c r="LYN229" s="551"/>
      <c r="LYO229" s="552"/>
      <c r="LYP229" s="552"/>
      <c r="LYQ229" s="544"/>
      <c r="LYR229" s="544"/>
      <c r="LYS229" s="544"/>
      <c r="LYT229" s="551"/>
      <c r="LYU229" s="551"/>
      <c r="LYV229" s="552"/>
      <c r="LYW229" s="552"/>
      <c r="LYX229" s="544"/>
      <c r="LYY229" s="544"/>
      <c r="LYZ229" s="544"/>
      <c r="LZA229" s="551"/>
      <c r="LZB229" s="551"/>
      <c r="LZC229" s="552"/>
      <c r="LZD229" s="552"/>
      <c r="LZE229" s="544"/>
      <c r="LZF229" s="544"/>
      <c r="LZG229" s="544"/>
      <c r="LZH229" s="551"/>
      <c r="LZI229" s="551"/>
      <c r="LZJ229" s="552"/>
      <c r="LZK229" s="552"/>
      <c r="LZL229" s="544"/>
      <c r="LZM229" s="544"/>
      <c r="LZN229" s="544"/>
      <c r="LZO229" s="551"/>
      <c r="LZP229" s="551"/>
      <c r="LZQ229" s="552"/>
      <c r="LZR229" s="552"/>
      <c r="LZS229" s="544"/>
      <c r="LZT229" s="544"/>
      <c r="LZU229" s="544"/>
      <c r="LZV229" s="551"/>
      <c r="LZW229" s="551"/>
      <c r="LZX229" s="552"/>
      <c r="LZY229" s="552"/>
      <c r="LZZ229" s="544"/>
      <c r="MAA229" s="544"/>
      <c r="MAB229" s="544"/>
      <c r="MAC229" s="551"/>
      <c r="MAD229" s="551"/>
      <c r="MAE229" s="552"/>
      <c r="MAF229" s="552"/>
      <c r="MAG229" s="544"/>
      <c r="MAH229" s="544"/>
      <c r="MAI229" s="544"/>
      <c r="MAJ229" s="551"/>
      <c r="MAK229" s="551"/>
      <c r="MAL229" s="552"/>
      <c r="MAM229" s="552"/>
      <c r="MAN229" s="544"/>
      <c r="MAO229" s="544"/>
      <c r="MAP229" s="544"/>
      <c r="MAQ229" s="551"/>
      <c r="MAR229" s="551"/>
      <c r="MAS229" s="552"/>
      <c r="MAT229" s="552"/>
      <c r="MAU229" s="544"/>
      <c r="MAV229" s="544"/>
      <c r="MAW229" s="544"/>
      <c r="MAX229" s="551"/>
      <c r="MAY229" s="551"/>
      <c r="MAZ229" s="552"/>
      <c r="MBA229" s="552"/>
      <c r="MBB229" s="544"/>
      <c r="MBC229" s="544"/>
      <c r="MBD229" s="544"/>
      <c r="MBE229" s="551"/>
      <c r="MBF229" s="551"/>
      <c r="MBG229" s="552"/>
      <c r="MBH229" s="552"/>
      <c r="MBI229" s="544"/>
      <c r="MBJ229" s="544"/>
      <c r="MBK229" s="544"/>
      <c r="MBL229" s="551"/>
      <c r="MBM229" s="551"/>
      <c r="MBN229" s="552"/>
      <c r="MBO229" s="552"/>
      <c r="MBP229" s="544"/>
      <c r="MBQ229" s="544"/>
      <c r="MBR229" s="544"/>
      <c r="MBS229" s="551"/>
      <c r="MBT229" s="551"/>
      <c r="MBU229" s="552"/>
      <c r="MBV229" s="552"/>
      <c r="MBW229" s="544"/>
      <c r="MBX229" s="544"/>
      <c r="MBY229" s="544"/>
      <c r="MBZ229" s="551"/>
      <c r="MCA229" s="551"/>
      <c r="MCB229" s="552"/>
      <c r="MCC229" s="552"/>
      <c r="MCD229" s="544"/>
      <c r="MCE229" s="544"/>
      <c r="MCF229" s="544"/>
      <c r="MCG229" s="551"/>
      <c r="MCH229" s="551"/>
      <c r="MCI229" s="552"/>
      <c r="MCJ229" s="552"/>
      <c r="MCK229" s="544"/>
      <c r="MCL229" s="544"/>
      <c r="MCM229" s="544"/>
      <c r="MCN229" s="551"/>
      <c r="MCO229" s="551"/>
      <c r="MCP229" s="552"/>
      <c r="MCQ229" s="552"/>
      <c r="MCR229" s="544"/>
      <c r="MCS229" s="544"/>
      <c r="MCT229" s="544"/>
      <c r="MCU229" s="551"/>
      <c r="MCV229" s="551"/>
      <c r="MCW229" s="552"/>
      <c r="MCX229" s="552"/>
      <c r="MCY229" s="544"/>
      <c r="MCZ229" s="544"/>
      <c r="MDA229" s="544"/>
      <c r="MDB229" s="551"/>
      <c r="MDC229" s="551"/>
      <c r="MDD229" s="552"/>
      <c r="MDE229" s="552"/>
      <c r="MDF229" s="544"/>
      <c r="MDG229" s="544"/>
      <c r="MDH229" s="544"/>
      <c r="MDI229" s="551"/>
      <c r="MDJ229" s="551"/>
      <c r="MDK229" s="552"/>
      <c r="MDL229" s="552"/>
      <c r="MDM229" s="544"/>
      <c r="MDN229" s="544"/>
      <c r="MDO229" s="544"/>
      <c r="MDP229" s="551"/>
      <c r="MDQ229" s="551"/>
      <c r="MDR229" s="552"/>
      <c r="MDS229" s="552"/>
      <c r="MDT229" s="544"/>
      <c r="MDU229" s="544"/>
      <c r="MDV229" s="544"/>
      <c r="MDW229" s="551"/>
      <c r="MDX229" s="551"/>
      <c r="MDY229" s="552"/>
      <c r="MDZ229" s="552"/>
      <c r="MEA229" s="544"/>
      <c r="MEB229" s="544"/>
      <c r="MEC229" s="544"/>
      <c r="MED229" s="551"/>
      <c r="MEE229" s="551"/>
      <c r="MEF229" s="552"/>
      <c r="MEG229" s="552"/>
      <c r="MEH229" s="544"/>
      <c r="MEI229" s="544"/>
      <c r="MEJ229" s="544"/>
      <c r="MEK229" s="551"/>
      <c r="MEL229" s="551"/>
      <c r="MEM229" s="552"/>
      <c r="MEN229" s="552"/>
      <c r="MEO229" s="544"/>
      <c r="MEP229" s="544"/>
      <c r="MEQ229" s="544"/>
      <c r="MER229" s="551"/>
      <c r="MES229" s="551"/>
      <c r="MET229" s="552"/>
      <c r="MEU229" s="552"/>
      <c r="MEV229" s="544"/>
      <c r="MEW229" s="544"/>
      <c r="MEX229" s="544"/>
      <c r="MEY229" s="551"/>
      <c r="MEZ229" s="551"/>
      <c r="MFA229" s="552"/>
      <c r="MFB229" s="552"/>
      <c r="MFC229" s="544"/>
      <c r="MFD229" s="544"/>
      <c r="MFE229" s="544"/>
      <c r="MFF229" s="551"/>
      <c r="MFG229" s="551"/>
      <c r="MFH229" s="552"/>
      <c r="MFI229" s="552"/>
      <c r="MFJ229" s="544"/>
      <c r="MFK229" s="544"/>
      <c r="MFL229" s="544"/>
      <c r="MFM229" s="551"/>
      <c r="MFN229" s="551"/>
      <c r="MFO229" s="552"/>
      <c r="MFP229" s="552"/>
      <c r="MFQ229" s="544"/>
      <c r="MFR229" s="544"/>
      <c r="MFS229" s="544"/>
      <c r="MFT229" s="551"/>
      <c r="MFU229" s="551"/>
      <c r="MFV229" s="552"/>
      <c r="MFW229" s="552"/>
      <c r="MFX229" s="544"/>
      <c r="MFY229" s="544"/>
      <c r="MFZ229" s="544"/>
      <c r="MGA229" s="551"/>
      <c r="MGB229" s="551"/>
      <c r="MGC229" s="552"/>
      <c r="MGD229" s="552"/>
      <c r="MGE229" s="544"/>
      <c r="MGF229" s="544"/>
      <c r="MGG229" s="544"/>
      <c r="MGH229" s="551"/>
      <c r="MGI229" s="551"/>
      <c r="MGJ229" s="552"/>
      <c r="MGK229" s="552"/>
      <c r="MGL229" s="544"/>
      <c r="MGM229" s="544"/>
      <c r="MGN229" s="544"/>
      <c r="MGO229" s="551"/>
      <c r="MGP229" s="551"/>
      <c r="MGQ229" s="552"/>
      <c r="MGR229" s="552"/>
      <c r="MGS229" s="544"/>
      <c r="MGT229" s="544"/>
      <c r="MGU229" s="544"/>
      <c r="MGV229" s="551"/>
      <c r="MGW229" s="551"/>
      <c r="MGX229" s="552"/>
      <c r="MGY229" s="552"/>
      <c r="MGZ229" s="544"/>
      <c r="MHA229" s="544"/>
      <c r="MHB229" s="544"/>
      <c r="MHC229" s="551"/>
      <c r="MHD229" s="551"/>
      <c r="MHE229" s="552"/>
      <c r="MHF229" s="552"/>
      <c r="MHG229" s="544"/>
      <c r="MHH229" s="544"/>
      <c r="MHI229" s="544"/>
      <c r="MHJ229" s="551"/>
      <c r="MHK229" s="551"/>
      <c r="MHL229" s="552"/>
      <c r="MHM229" s="552"/>
      <c r="MHN229" s="544"/>
      <c r="MHO229" s="544"/>
      <c r="MHP229" s="544"/>
      <c r="MHQ229" s="551"/>
      <c r="MHR229" s="551"/>
      <c r="MHS229" s="552"/>
      <c r="MHT229" s="552"/>
      <c r="MHU229" s="544"/>
      <c r="MHV229" s="544"/>
      <c r="MHW229" s="544"/>
      <c r="MHX229" s="551"/>
      <c r="MHY229" s="551"/>
      <c r="MHZ229" s="552"/>
      <c r="MIA229" s="552"/>
      <c r="MIB229" s="544"/>
      <c r="MIC229" s="544"/>
      <c r="MID229" s="544"/>
      <c r="MIE229" s="551"/>
      <c r="MIF229" s="551"/>
      <c r="MIG229" s="552"/>
      <c r="MIH229" s="552"/>
      <c r="MII229" s="544"/>
      <c r="MIJ229" s="544"/>
      <c r="MIK229" s="544"/>
      <c r="MIL229" s="551"/>
      <c r="MIM229" s="551"/>
      <c r="MIN229" s="552"/>
      <c r="MIO229" s="552"/>
      <c r="MIP229" s="544"/>
      <c r="MIQ229" s="544"/>
      <c r="MIR229" s="544"/>
      <c r="MIS229" s="551"/>
      <c r="MIT229" s="551"/>
      <c r="MIU229" s="552"/>
      <c r="MIV229" s="552"/>
      <c r="MIW229" s="544"/>
      <c r="MIX229" s="544"/>
      <c r="MIY229" s="544"/>
      <c r="MIZ229" s="551"/>
      <c r="MJA229" s="551"/>
      <c r="MJB229" s="552"/>
      <c r="MJC229" s="552"/>
      <c r="MJD229" s="544"/>
      <c r="MJE229" s="544"/>
      <c r="MJF229" s="544"/>
      <c r="MJG229" s="551"/>
      <c r="MJH229" s="551"/>
      <c r="MJI229" s="552"/>
      <c r="MJJ229" s="552"/>
      <c r="MJK229" s="544"/>
      <c r="MJL229" s="544"/>
      <c r="MJM229" s="544"/>
      <c r="MJN229" s="551"/>
      <c r="MJO229" s="551"/>
      <c r="MJP229" s="552"/>
      <c r="MJQ229" s="552"/>
      <c r="MJR229" s="544"/>
      <c r="MJS229" s="544"/>
      <c r="MJT229" s="544"/>
      <c r="MJU229" s="551"/>
      <c r="MJV229" s="551"/>
      <c r="MJW229" s="552"/>
      <c r="MJX229" s="552"/>
      <c r="MJY229" s="544"/>
      <c r="MJZ229" s="544"/>
      <c r="MKA229" s="544"/>
      <c r="MKB229" s="551"/>
      <c r="MKC229" s="551"/>
      <c r="MKD229" s="552"/>
      <c r="MKE229" s="552"/>
      <c r="MKF229" s="544"/>
      <c r="MKG229" s="544"/>
      <c r="MKH229" s="544"/>
      <c r="MKI229" s="551"/>
      <c r="MKJ229" s="551"/>
      <c r="MKK229" s="552"/>
      <c r="MKL229" s="552"/>
      <c r="MKM229" s="544"/>
      <c r="MKN229" s="544"/>
      <c r="MKO229" s="544"/>
      <c r="MKP229" s="551"/>
      <c r="MKQ229" s="551"/>
      <c r="MKR229" s="552"/>
      <c r="MKS229" s="552"/>
      <c r="MKT229" s="544"/>
      <c r="MKU229" s="544"/>
      <c r="MKV229" s="544"/>
      <c r="MKW229" s="551"/>
      <c r="MKX229" s="551"/>
      <c r="MKY229" s="552"/>
      <c r="MKZ229" s="552"/>
      <c r="MLA229" s="544"/>
      <c r="MLB229" s="544"/>
      <c r="MLC229" s="544"/>
      <c r="MLD229" s="551"/>
      <c r="MLE229" s="551"/>
      <c r="MLF229" s="552"/>
      <c r="MLG229" s="552"/>
      <c r="MLH229" s="544"/>
      <c r="MLI229" s="544"/>
      <c r="MLJ229" s="544"/>
      <c r="MLK229" s="551"/>
      <c r="MLL229" s="551"/>
      <c r="MLM229" s="552"/>
      <c r="MLN229" s="552"/>
      <c r="MLO229" s="544"/>
      <c r="MLP229" s="544"/>
      <c r="MLQ229" s="544"/>
      <c r="MLR229" s="551"/>
      <c r="MLS229" s="551"/>
      <c r="MLT229" s="552"/>
      <c r="MLU229" s="552"/>
      <c r="MLV229" s="544"/>
      <c r="MLW229" s="544"/>
      <c r="MLX229" s="544"/>
      <c r="MLY229" s="551"/>
      <c r="MLZ229" s="551"/>
      <c r="MMA229" s="552"/>
      <c r="MMB229" s="552"/>
      <c r="MMC229" s="544"/>
      <c r="MMD229" s="544"/>
      <c r="MME229" s="544"/>
      <c r="MMF229" s="551"/>
      <c r="MMG229" s="551"/>
      <c r="MMH229" s="552"/>
      <c r="MMI229" s="552"/>
      <c r="MMJ229" s="544"/>
      <c r="MMK229" s="544"/>
      <c r="MML229" s="544"/>
      <c r="MMM229" s="551"/>
      <c r="MMN229" s="551"/>
      <c r="MMO229" s="552"/>
      <c r="MMP229" s="552"/>
      <c r="MMQ229" s="544"/>
      <c r="MMR229" s="544"/>
      <c r="MMS229" s="544"/>
      <c r="MMT229" s="551"/>
      <c r="MMU229" s="551"/>
      <c r="MMV229" s="552"/>
      <c r="MMW229" s="552"/>
      <c r="MMX229" s="544"/>
      <c r="MMY229" s="544"/>
      <c r="MMZ229" s="544"/>
      <c r="MNA229" s="551"/>
      <c r="MNB229" s="551"/>
      <c r="MNC229" s="552"/>
      <c r="MND229" s="552"/>
      <c r="MNE229" s="544"/>
      <c r="MNF229" s="544"/>
      <c r="MNG229" s="544"/>
      <c r="MNH229" s="551"/>
      <c r="MNI229" s="551"/>
      <c r="MNJ229" s="552"/>
      <c r="MNK229" s="552"/>
      <c r="MNL229" s="544"/>
      <c r="MNM229" s="544"/>
      <c r="MNN229" s="544"/>
      <c r="MNO229" s="551"/>
      <c r="MNP229" s="551"/>
      <c r="MNQ229" s="552"/>
      <c r="MNR229" s="552"/>
      <c r="MNS229" s="544"/>
      <c r="MNT229" s="544"/>
      <c r="MNU229" s="544"/>
      <c r="MNV229" s="551"/>
      <c r="MNW229" s="551"/>
      <c r="MNX229" s="552"/>
      <c r="MNY229" s="552"/>
      <c r="MNZ229" s="544"/>
      <c r="MOA229" s="544"/>
      <c r="MOB229" s="544"/>
      <c r="MOC229" s="551"/>
      <c r="MOD229" s="551"/>
      <c r="MOE229" s="552"/>
      <c r="MOF229" s="552"/>
      <c r="MOG229" s="544"/>
      <c r="MOH229" s="544"/>
      <c r="MOI229" s="544"/>
      <c r="MOJ229" s="551"/>
      <c r="MOK229" s="551"/>
      <c r="MOL229" s="552"/>
      <c r="MOM229" s="552"/>
      <c r="MON229" s="544"/>
      <c r="MOO229" s="544"/>
      <c r="MOP229" s="544"/>
      <c r="MOQ229" s="551"/>
      <c r="MOR229" s="551"/>
      <c r="MOS229" s="552"/>
      <c r="MOT229" s="552"/>
      <c r="MOU229" s="544"/>
      <c r="MOV229" s="544"/>
      <c r="MOW229" s="544"/>
      <c r="MOX229" s="551"/>
      <c r="MOY229" s="551"/>
      <c r="MOZ229" s="552"/>
      <c r="MPA229" s="552"/>
      <c r="MPB229" s="544"/>
      <c r="MPC229" s="544"/>
      <c r="MPD229" s="544"/>
      <c r="MPE229" s="551"/>
      <c r="MPF229" s="551"/>
      <c r="MPG229" s="552"/>
      <c r="MPH229" s="552"/>
      <c r="MPI229" s="544"/>
      <c r="MPJ229" s="544"/>
      <c r="MPK229" s="544"/>
      <c r="MPL229" s="551"/>
      <c r="MPM229" s="551"/>
      <c r="MPN229" s="552"/>
      <c r="MPO229" s="552"/>
      <c r="MPP229" s="544"/>
      <c r="MPQ229" s="544"/>
      <c r="MPR229" s="544"/>
      <c r="MPS229" s="551"/>
      <c r="MPT229" s="551"/>
      <c r="MPU229" s="552"/>
      <c r="MPV229" s="552"/>
      <c r="MPW229" s="544"/>
      <c r="MPX229" s="544"/>
      <c r="MPY229" s="544"/>
      <c r="MPZ229" s="551"/>
      <c r="MQA229" s="551"/>
      <c r="MQB229" s="552"/>
      <c r="MQC229" s="552"/>
      <c r="MQD229" s="544"/>
      <c r="MQE229" s="544"/>
      <c r="MQF229" s="544"/>
      <c r="MQG229" s="551"/>
      <c r="MQH229" s="551"/>
      <c r="MQI229" s="552"/>
      <c r="MQJ229" s="552"/>
      <c r="MQK229" s="544"/>
      <c r="MQL229" s="544"/>
      <c r="MQM229" s="544"/>
      <c r="MQN229" s="551"/>
      <c r="MQO229" s="551"/>
      <c r="MQP229" s="552"/>
      <c r="MQQ229" s="552"/>
      <c r="MQR229" s="544"/>
      <c r="MQS229" s="544"/>
      <c r="MQT229" s="544"/>
      <c r="MQU229" s="551"/>
      <c r="MQV229" s="551"/>
      <c r="MQW229" s="552"/>
      <c r="MQX229" s="552"/>
      <c r="MQY229" s="544"/>
      <c r="MQZ229" s="544"/>
      <c r="MRA229" s="544"/>
      <c r="MRB229" s="551"/>
      <c r="MRC229" s="551"/>
      <c r="MRD229" s="552"/>
      <c r="MRE229" s="552"/>
      <c r="MRF229" s="544"/>
      <c r="MRG229" s="544"/>
      <c r="MRH229" s="544"/>
      <c r="MRI229" s="551"/>
      <c r="MRJ229" s="551"/>
      <c r="MRK229" s="552"/>
      <c r="MRL229" s="552"/>
      <c r="MRM229" s="544"/>
      <c r="MRN229" s="544"/>
      <c r="MRO229" s="544"/>
      <c r="MRP229" s="551"/>
      <c r="MRQ229" s="551"/>
      <c r="MRR229" s="552"/>
      <c r="MRS229" s="552"/>
      <c r="MRT229" s="544"/>
      <c r="MRU229" s="544"/>
      <c r="MRV229" s="544"/>
      <c r="MRW229" s="551"/>
      <c r="MRX229" s="551"/>
      <c r="MRY229" s="552"/>
      <c r="MRZ229" s="552"/>
      <c r="MSA229" s="544"/>
      <c r="MSB229" s="544"/>
      <c r="MSC229" s="544"/>
      <c r="MSD229" s="551"/>
      <c r="MSE229" s="551"/>
      <c r="MSF229" s="552"/>
      <c r="MSG229" s="552"/>
      <c r="MSH229" s="544"/>
      <c r="MSI229" s="544"/>
      <c r="MSJ229" s="544"/>
      <c r="MSK229" s="551"/>
      <c r="MSL229" s="551"/>
      <c r="MSM229" s="552"/>
      <c r="MSN229" s="552"/>
      <c r="MSO229" s="544"/>
      <c r="MSP229" s="544"/>
      <c r="MSQ229" s="544"/>
      <c r="MSR229" s="551"/>
      <c r="MSS229" s="551"/>
      <c r="MST229" s="552"/>
      <c r="MSU229" s="552"/>
      <c r="MSV229" s="544"/>
      <c r="MSW229" s="544"/>
      <c r="MSX229" s="544"/>
      <c r="MSY229" s="551"/>
      <c r="MSZ229" s="551"/>
      <c r="MTA229" s="552"/>
      <c r="MTB229" s="552"/>
      <c r="MTC229" s="544"/>
      <c r="MTD229" s="544"/>
      <c r="MTE229" s="544"/>
      <c r="MTF229" s="551"/>
      <c r="MTG229" s="551"/>
      <c r="MTH229" s="552"/>
      <c r="MTI229" s="552"/>
      <c r="MTJ229" s="544"/>
      <c r="MTK229" s="544"/>
      <c r="MTL229" s="544"/>
      <c r="MTM229" s="551"/>
      <c r="MTN229" s="551"/>
      <c r="MTO229" s="552"/>
      <c r="MTP229" s="552"/>
      <c r="MTQ229" s="544"/>
      <c r="MTR229" s="544"/>
      <c r="MTS229" s="544"/>
      <c r="MTT229" s="551"/>
      <c r="MTU229" s="551"/>
      <c r="MTV229" s="552"/>
      <c r="MTW229" s="552"/>
      <c r="MTX229" s="544"/>
      <c r="MTY229" s="544"/>
      <c r="MTZ229" s="544"/>
      <c r="MUA229" s="551"/>
      <c r="MUB229" s="551"/>
      <c r="MUC229" s="552"/>
      <c r="MUD229" s="552"/>
      <c r="MUE229" s="544"/>
      <c r="MUF229" s="544"/>
      <c r="MUG229" s="544"/>
      <c r="MUH229" s="551"/>
      <c r="MUI229" s="551"/>
      <c r="MUJ229" s="552"/>
      <c r="MUK229" s="552"/>
      <c r="MUL229" s="544"/>
      <c r="MUM229" s="544"/>
      <c r="MUN229" s="544"/>
      <c r="MUO229" s="551"/>
      <c r="MUP229" s="551"/>
      <c r="MUQ229" s="552"/>
      <c r="MUR229" s="552"/>
      <c r="MUS229" s="544"/>
      <c r="MUT229" s="544"/>
      <c r="MUU229" s="544"/>
      <c r="MUV229" s="551"/>
      <c r="MUW229" s="551"/>
      <c r="MUX229" s="552"/>
      <c r="MUY229" s="552"/>
      <c r="MUZ229" s="544"/>
      <c r="MVA229" s="544"/>
      <c r="MVB229" s="544"/>
      <c r="MVC229" s="551"/>
      <c r="MVD229" s="551"/>
      <c r="MVE229" s="552"/>
      <c r="MVF229" s="552"/>
      <c r="MVG229" s="544"/>
      <c r="MVH229" s="544"/>
      <c r="MVI229" s="544"/>
      <c r="MVJ229" s="551"/>
      <c r="MVK229" s="551"/>
      <c r="MVL229" s="552"/>
      <c r="MVM229" s="552"/>
      <c r="MVN229" s="544"/>
      <c r="MVO229" s="544"/>
      <c r="MVP229" s="544"/>
      <c r="MVQ229" s="551"/>
      <c r="MVR229" s="551"/>
      <c r="MVS229" s="552"/>
      <c r="MVT229" s="552"/>
      <c r="MVU229" s="544"/>
      <c r="MVV229" s="544"/>
      <c r="MVW229" s="544"/>
      <c r="MVX229" s="551"/>
      <c r="MVY229" s="551"/>
      <c r="MVZ229" s="552"/>
      <c r="MWA229" s="552"/>
      <c r="MWB229" s="544"/>
      <c r="MWC229" s="544"/>
      <c r="MWD229" s="544"/>
      <c r="MWE229" s="551"/>
      <c r="MWF229" s="551"/>
      <c r="MWG229" s="552"/>
      <c r="MWH229" s="552"/>
      <c r="MWI229" s="544"/>
      <c r="MWJ229" s="544"/>
      <c r="MWK229" s="544"/>
      <c r="MWL229" s="551"/>
      <c r="MWM229" s="551"/>
      <c r="MWN229" s="552"/>
      <c r="MWO229" s="552"/>
      <c r="MWP229" s="544"/>
      <c r="MWQ229" s="544"/>
      <c r="MWR229" s="544"/>
      <c r="MWS229" s="551"/>
      <c r="MWT229" s="551"/>
      <c r="MWU229" s="552"/>
      <c r="MWV229" s="552"/>
      <c r="MWW229" s="544"/>
      <c r="MWX229" s="544"/>
      <c r="MWY229" s="544"/>
      <c r="MWZ229" s="551"/>
      <c r="MXA229" s="551"/>
      <c r="MXB229" s="552"/>
      <c r="MXC229" s="552"/>
      <c r="MXD229" s="544"/>
      <c r="MXE229" s="544"/>
      <c r="MXF229" s="544"/>
      <c r="MXG229" s="551"/>
      <c r="MXH229" s="551"/>
      <c r="MXI229" s="552"/>
      <c r="MXJ229" s="552"/>
      <c r="MXK229" s="544"/>
      <c r="MXL229" s="544"/>
      <c r="MXM229" s="544"/>
      <c r="MXN229" s="551"/>
      <c r="MXO229" s="551"/>
      <c r="MXP229" s="552"/>
      <c r="MXQ229" s="552"/>
      <c r="MXR229" s="544"/>
      <c r="MXS229" s="544"/>
      <c r="MXT229" s="544"/>
      <c r="MXU229" s="551"/>
      <c r="MXV229" s="551"/>
      <c r="MXW229" s="552"/>
      <c r="MXX229" s="552"/>
      <c r="MXY229" s="544"/>
      <c r="MXZ229" s="544"/>
      <c r="MYA229" s="544"/>
      <c r="MYB229" s="551"/>
      <c r="MYC229" s="551"/>
      <c r="MYD229" s="552"/>
      <c r="MYE229" s="552"/>
      <c r="MYF229" s="544"/>
      <c r="MYG229" s="544"/>
      <c r="MYH229" s="544"/>
      <c r="MYI229" s="551"/>
      <c r="MYJ229" s="551"/>
      <c r="MYK229" s="552"/>
      <c r="MYL229" s="552"/>
      <c r="MYM229" s="544"/>
      <c r="MYN229" s="544"/>
      <c r="MYO229" s="544"/>
      <c r="MYP229" s="551"/>
      <c r="MYQ229" s="551"/>
      <c r="MYR229" s="552"/>
      <c r="MYS229" s="552"/>
      <c r="MYT229" s="544"/>
      <c r="MYU229" s="544"/>
      <c r="MYV229" s="544"/>
      <c r="MYW229" s="551"/>
      <c r="MYX229" s="551"/>
      <c r="MYY229" s="552"/>
      <c r="MYZ229" s="552"/>
      <c r="MZA229" s="544"/>
      <c r="MZB229" s="544"/>
      <c r="MZC229" s="544"/>
      <c r="MZD229" s="551"/>
      <c r="MZE229" s="551"/>
      <c r="MZF229" s="552"/>
      <c r="MZG229" s="552"/>
      <c r="MZH229" s="544"/>
      <c r="MZI229" s="544"/>
      <c r="MZJ229" s="544"/>
      <c r="MZK229" s="551"/>
      <c r="MZL229" s="551"/>
      <c r="MZM229" s="552"/>
      <c r="MZN229" s="552"/>
      <c r="MZO229" s="544"/>
      <c r="MZP229" s="544"/>
      <c r="MZQ229" s="544"/>
      <c r="MZR229" s="551"/>
      <c r="MZS229" s="551"/>
      <c r="MZT229" s="552"/>
      <c r="MZU229" s="552"/>
      <c r="MZV229" s="544"/>
      <c r="MZW229" s="544"/>
      <c r="MZX229" s="544"/>
      <c r="MZY229" s="551"/>
      <c r="MZZ229" s="551"/>
      <c r="NAA229" s="552"/>
      <c r="NAB229" s="552"/>
      <c r="NAC229" s="544"/>
      <c r="NAD229" s="544"/>
      <c r="NAE229" s="544"/>
      <c r="NAF229" s="551"/>
      <c r="NAG229" s="551"/>
      <c r="NAH229" s="552"/>
      <c r="NAI229" s="552"/>
      <c r="NAJ229" s="544"/>
      <c r="NAK229" s="544"/>
      <c r="NAL229" s="544"/>
      <c r="NAM229" s="551"/>
      <c r="NAN229" s="551"/>
      <c r="NAO229" s="552"/>
      <c r="NAP229" s="552"/>
      <c r="NAQ229" s="544"/>
      <c r="NAR229" s="544"/>
      <c r="NAS229" s="544"/>
      <c r="NAT229" s="551"/>
      <c r="NAU229" s="551"/>
      <c r="NAV229" s="552"/>
      <c r="NAW229" s="552"/>
      <c r="NAX229" s="544"/>
      <c r="NAY229" s="544"/>
      <c r="NAZ229" s="544"/>
      <c r="NBA229" s="551"/>
      <c r="NBB229" s="551"/>
      <c r="NBC229" s="552"/>
      <c r="NBD229" s="552"/>
      <c r="NBE229" s="544"/>
      <c r="NBF229" s="544"/>
      <c r="NBG229" s="544"/>
      <c r="NBH229" s="551"/>
      <c r="NBI229" s="551"/>
      <c r="NBJ229" s="552"/>
      <c r="NBK229" s="552"/>
      <c r="NBL229" s="544"/>
      <c r="NBM229" s="544"/>
      <c r="NBN229" s="544"/>
      <c r="NBO229" s="551"/>
      <c r="NBP229" s="551"/>
      <c r="NBQ229" s="552"/>
      <c r="NBR229" s="552"/>
      <c r="NBS229" s="544"/>
      <c r="NBT229" s="544"/>
      <c r="NBU229" s="544"/>
      <c r="NBV229" s="551"/>
      <c r="NBW229" s="551"/>
      <c r="NBX229" s="552"/>
      <c r="NBY229" s="552"/>
      <c r="NBZ229" s="544"/>
      <c r="NCA229" s="544"/>
      <c r="NCB229" s="544"/>
      <c r="NCC229" s="551"/>
      <c r="NCD229" s="551"/>
      <c r="NCE229" s="552"/>
      <c r="NCF229" s="552"/>
      <c r="NCG229" s="544"/>
      <c r="NCH229" s="544"/>
      <c r="NCI229" s="544"/>
      <c r="NCJ229" s="551"/>
      <c r="NCK229" s="551"/>
      <c r="NCL229" s="552"/>
      <c r="NCM229" s="552"/>
      <c r="NCN229" s="544"/>
      <c r="NCO229" s="544"/>
      <c r="NCP229" s="544"/>
      <c r="NCQ229" s="551"/>
      <c r="NCR229" s="551"/>
      <c r="NCS229" s="552"/>
      <c r="NCT229" s="552"/>
      <c r="NCU229" s="544"/>
      <c r="NCV229" s="544"/>
      <c r="NCW229" s="544"/>
      <c r="NCX229" s="551"/>
      <c r="NCY229" s="551"/>
      <c r="NCZ229" s="552"/>
      <c r="NDA229" s="552"/>
      <c r="NDB229" s="544"/>
      <c r="NDC229" s="544"/>
      <c r="NDD229" s="544"/>
      <c r="NDE229" s="551"/>
      <c r="NDF229" s="551"/>
      <c r="NDG229" s="552"/>
      <c r="NDH229" s="552"/>
      <c r="NDI229" s="544"/>
      <c r="NDJ229" s="544"/>
      <c r="NDK229" s="544"/>
      <c r="NDL229" s="551"/>
      <c r="NDM229" s="551"/>
      <c r="NDN229" s="552"/>
      <c r="NDO229" s="552"/>
      <c r="NDP229" s="544"/>
      <c r="NDQ229" s="544"/>
      <c r="NDR229" s="544"/>
      <c r="NDS229" s="551"/>
      <c r="NDT229" s="551"/>
      <c r="NDU229" s="552"/>
      <c r="NDV229" s="552"/>
      <c r="NDW229" s="544"/>
      <c r="NDX229" s="544"/>
      <c r="NDY229" s="544"/>
      <c r="NDZ229" s="551"/>
      <c r="NEA229" s="551"/>
      <c r="NEB229" s="552"/>
      <c r="NEC229" s="552"/>
      <c r="NED229" s="544"/>
      <c r="NEE229" s="544"/>
      <c r="NEF229" s="544"/>
      <c r="NEG229" s="551"/>
      <c r="NEH229" s="551"/>
      <c r="NEI229" s="552"/>
      <c r="NEJ229" s="552"/>
      <c r="NEK229" s="544"/>
      <c r="NEL229" s="544"/>
      <c r="NEM229" s="544"/>
      <c r="NEN229" s="551"/>
      <c r="NEO229" s="551"/>
      <c r="NEP229" s="552"/>
      <c r="NEQ229" s="552"/>
      <c r="NER229" s="544"/>
      <c r="NES229" s="544"/>
      <c r="NET229" s="544"/>
      <c r="NEU229" s="551"/>
      <c r="NEV229" s="551"/>
      <c r="NEW229" s="552"/>
      <c r="NEX229" s="552"/>
      <c r="NEY229" s="544"/>
      <c r="NEZ229" s="544"/>
      <c r="NFA229" s="544"/>
      <c r="NFB229" s="551"/>
      <c r="NFC229" s="551"/>
      <c r="NFD229" s="552"/>
      <c r="NFE229" s="552"/>
      <c r="NFF229" s="544"/>
      <c r="NFG229" s="544"/>
      <c r="NFH229" s="544"/>
      <c r="NFI229" s="551"/>
      <c r="NFJ229" s="551"/>
      <c r="NFK229" s="552"/>
      <c r="NFL229" s="552"/>
      <c r="NFM229" s="544"/>
      <c r="NFN229" s="544"/>
      <c r="NFO229" s="544"/>
      <c r="NFP229" s="551"/>
      <c r="NFQ229" s="551"/>
      <c r="NFR229" s="552"/>
      <c r="NFS229" s="552"/>
      <c r="NFT229" s="544"/>
      <c r="NFU229" s="544"/>
      <c r="NFV229" s="544"/>
      <c r="NFW229" s="551"/>
      <c r="NFX229" s="551"/>
      <c r="NFY229" s="552"/>
      <c r="NFZ229" s="552"/>
      <c r="NGA229" s="544"/>
      <c r="NGB229" s="544"/>
      <c r="NGC229" s="544"/>
      <c r="NGD229" s="551"/>
      <c r="NGE229" s="551"/>
      <c r="NGF229" s="552"/>
      <c r="NGG229" s="552"/>
      <c r="NGH229" s="544"/>
      <c r="NGI229" s="544"/>
      <c r="NGJ229" s="544"/>
      <c r="NGK229" s="551"/>
      <c r="NGL229" s="551"/>
      <c r="NGM229" s="552"/>
      <c r="NGN229" s="552"/>
      <c r="NGO229" s="544"/>
      <c r="NGP229" s="544"/>
      <c r="NGQ229" s="544"/>
      <c r="NGR229" s="551"/>
      <c r="NGS229" s="551"/>
      <c r="NGT229" s="552"/>
      <c r="NGU229" s="552"/>
      <c r="NGV229" s="544"/>
      <c r="NGW229" s="544"/>
      <c r="NGX229" s="544"/>
      <c r="NGY229" s="551"/>
      <c r="NGZ229" s="551"/>
      <c r="NHA229" s="552"/>
      <c r="NHB229" s="552"/>
      <c r="NHC229" s="544"/>
      <c r="NHD229" s="544"/>
      <c r="NHE229" s="544"/>
      <c r="NHF229" s="551"/>
      <c r="NHG229" s="551"/>
      <c r="NHH229" s="552"/>
      <c r="NHI229" s="552"/>
      <c r="NHJ229" s="544"/>
      <c r="NHK229" s="544"/>
      <c r="NHL229" s="544"/>
      <c r="NHM229" s="551"/>
      <c r="NHN229" s="551"/>
      <c r="NHO229" s="552"/>
      <c r="NHP229" s="552"/>
      <c r="NHQ229" s="544"/>
      <c r="NHR229" s="544"/>
      <c r="NHS229" s="544"/>
      <c r="NHT229" s="551"/>
      <c r="NHU229" s="551"/>
      <c r="NHV229" s="552"/>
      <c r="NHW229" s="552"/>
      <c r="NHX229" s="544"/>
      <c r="NHY229" s="544"/>
      <c r="NHZ229" s="544"/>
      <c r="NIA229" s="551"/>
      <c r="NIB229" s="551"/>
      <c r="NIC229" s="552"/>
      <c r="NID229" s="552"/>
      <c r="NIE229" s="544"/>
      <c r="NIF229" s="544"/>
      <c r="NIG229" s="544"/>
      <c r="NIH229" s="551"/>
      <c r="NII229" s="551"/>
      <c r="NIJ229" s="552"/>
      <c r="NIK229" s="552"/>
      <c r="NIL229" s="544"/>
      <c r="NIM229" s="544"/>
      <c r="NIN229" s="544"/>
      <c r="NIO229" s="551"/>
      <c r="NIP229" s="551"/>
      <c r="NIQ229" s="552"/>
      <c r="NIR229" s="552"/>
      <c r="NIS229" s="544"/>
      <c r="NIT229" s="544"/>
      <c r="NIU229" s="544"/>
      <c r="NIV229" s="551"/>
      <c r="NIW229" s="551"/>
      <c r="NIX229" s="552"/>
      <c r="NIY229" s="552"/>
      <c r="NIZ229" s="544"/>
      <c r="NJA229" s="544"/>
      <c r="NJB229" s="544"/>
      <c r="NJC229" s="551"/>
      <c r="NJD229" s="551"/>
      <c r="NJE229" s="552"/>
      <c r="NJF229" s="552"/>
      <c r="NJG229" s="544"/>
      <c r="NJH229" s="544"/>
      <c r="NJI229" s="544"/>
      <c r="NJJ229" s="551"/>
      <c r="NJK229" s="551"/>
      <c r="NJL229" s="552"/>
      <c r="NJM229" s="552"/>
      <c r="NJN229" s="544"/>
      <c r="NJO229" s="544"/>
      <c r="NJP229" s="544"/>
      <c r="NJQ229" s="551"/>
      <c r="NJR229" s="551"/>
      <c r="NJS229" s="552"/>
      <c r="NJT229" s="552"/>
      <c r="NJU229" s="544"/>
      <c r="NJV229" s="544"/>
      <c r="NJW229" s="544"/>
      <c r="NJX229" s="551"/>
      <c r="NJY229" s="551"/>
      <c r="NJZ229" s="552"/>
      <c r="NKA229" s="552"/>
      <c r="NKB229" s="544"/>
      <c r="NKC229" s="544"/>
      <c r="NKD229" s="544"/>
      <c r="NKE229" s="551"/>
      <c r="NKF229" s="551"/>
      <c r="NKG229" s="552"/>
      <c r="NKH229" s="552"/>
      <c r="NKI229" s="544"/>
      <c r="NKJ229" s="544"/>
      <c r="NKK229" s="544"/>
      <c r="NKL229" s="551"/>
      <c r="NKM229" s="551"/>
      <c r="NKN229" s="552"/>
      <c r="NKO229" s="552"/>
      <c r="NKP229" s="544"/>
      <c r="NKQ229" s="544"/>
      <c r="NKR229" s="544"/>
      <c r="NKS229" s="551"/>
      <c r="NKT229" s="551"/>
      <c r="NKU229" s="552"/>
      <c r="NKV229" s="552"/>
      <c r="NKW229" s="544"/>
      <c r="NKX229" s="544"/>
      <c r="NKY229" s="544"/>
      <c r="NKZ229" s="551"/>
      <c r="NLA229" s="551"/>
      <c r="NLB229" s="552"/>
      <c r="NLC229" s="552"/>
      <c r="NLD229" s="544"/>
      <c r="NLE229" s="544"/>
      <c r="NLF229" s="544"/>
      <c r="NLG229" s="551"/>
      <c r="NLH229" s="551"/>
      <c r="NLI229" s="552"/>
      <c r="NLJ229" s="552"/>
      <c r="NLK229" s="544"/>
      <c r="NLL229" s="544"/>
      <c r="NLM229" s="544"/>
      <c r="NLN229" s="551"/>
      <c r="NLO229" s="551"/>
      <c r="NLP229" s="552"/>
      <c r="NLQ229" s="552"/>
      <c r="NLR229" s="544"/>
      <c r="NLS229" s="544"/>
      <c r="NLT229" s="544"/>
      <c r="NLU229" s="551"/>
      <c r="NLV229" s="551"/>
      <c r="NLW229" s="552"/>
      <c r="NLX229" s="552"/>
      <c r="NLY229" s="544"/>
      <c r="NLZ229" s="544"/>
      <c r="NMA229" s="544"/>
      <c r="NMB229" s="551"/>
      <c r="NMC229" s="551"/>
      <c r="NMD229" s="552"/>
      <c r="NME229" s="552"/>
      <c r="NMF229" s="544"/>
      <c r="NMG229" s="544"/>
      <c r="NMH229" s="544"/>
      <c r="NMI229" s="551"/>
      <c r="NMJ229" s="551"/>
      <c r="NMK229" s="552"/>
      <c r="NML229" s="552"/>
      <c r="NMM229" s="544"/>
      <c r="NMN229" s="544"/>
      <c r="NMO229" s="544"/>
      <c r="NMP229" s="551"/>
      <c r="NMQ229" s="551"/>
      <c r="NMR229" s="552"/>
      <c r="NMS229" s="552"/>
      <c r="NMT229" s="544"/>
      <c r="NMU229" s="544"/>
      <c r="NMV229" s="544"/>
      <c r="NMW229" s="551"/>
      <c r="NMX229" s="551"/>
      <c r="NMY229" s="552"/>
      <c r="NMZ229" s="552"/>
      <c r="NNA229" s="544"/>
      <c r="NNB229" s="544"/>
      <c r="NNC229" s="544"/>
      <c r="NND229" s="551"/>
      <c r="NNE229" s="551"/>
      <c r="NNF229" s="552"/>
      <c r="NNG229" s="552"/>
      <c r="NNH229" s="544"/>
      <c r="NNI229" s="544"/>
      <c r="NNJ229" s="544"/>
      <c r="NNK229" s="551"/>
      <c r="NNL229" s="551"/>
      <c r="NNM229" s="552"/>
      <c r="NNN229" s="552"/>
      <c r="NNO229" s="544"/>
      <c r="NNP229" s="544"/>
      <c r="NNQ229" s="544"/>
      <c r="NNR229" s="551"/>
      <c r="NNS229" s="551"/>
      <c r="NNT229" s="552"/>
      <c r="NNU229" s="552"/>
      <c r="NNV229" s="544"/>
      <c r="NNW229" s="544"/>
      <c r="NNX229" s="544"/>
      <c r="NNY229" s="551"/>
      <c r="NNZ229" s="551"/>
      <c r="NOA229" s="552"/>
      <c r="NOB229" s="552"/>
      <c r="NOC229" s="544"/>
      <c r="NOD229" s="544"/>
      <c r="NOE229" s="544"/>
      <c r="NOF229" s="551"/>
      <c r="NOG229" s="551"/>
      <c r="NOH229" s="552"/>
      <c r="NOI229" s="552"/>
      <c r="NOJ229" s="544"/>
      <c r="NOK229" s="544"/>
      <c r="NOL229" s="544"/>
      <c r="NOM229" s="551"/>
      <c r="NON229" s="551"/>
      <c r="NOO229" s="552"/>
      <c r="NOP229" s="552"/>
      <c r="NOQ229" s="544"/>
      <c r="NOR229" s="544"/>
      <c r="NOS229" s="544"/>
      <c r="NOT229" s="551"/>
      <c r="NOU229" s="551"/>
      <c r="NOV229" s="552"/>
      <c r="NOW229" s="552"/>
      <c r="NOX229" s="544"/>
      <c r="NOY229" s="544"/>
      <c r="NOZ229" s="544"/>
      <c r="NPA229" s="551"/>
      <c r="NPB229" s="551"/>
      <c r="NPC229" s="552"/>
      <c r="NPD229" s="552"/>
      <c r="NPE229" s="544"/>
      <c r="NPF229" s="544"/>
      <c r="NPG229" s="544"/>
      <c r="NPH229" s="551"/>
      <c r="NPI229" s="551"/>
      <c r="NPJ229" s="552"/>
      <c r="NPK229" s="552"/>
      <c r="NPL229" s="544"/>
      <c r="NPM229" s="544"/>
      <c r="NPN229" s="544"/>
      <c r="NPO229" s="551"/>
      <c r="NPP229" s="551"/>
      <c r="NPQ229" s="552"/>
      <c r="NPR229" s="552"/>
      <c r="NPS229" s="544"/>
      <c r="NPT229" s="544"/>
      <c r="NPU229" s="544"/>
      <c r="NPV229" s="551"/>
      <c r="NPW229" s="551"/>
      <c r="NPX229" s="552"/>
      <c r="NPY229" s="552"/>
      <c r="NPZ229" s="544"/>
      <c r="NQA229" s="544"/>
      <c r="NQB229" s="544"/>
      <c r="NQC229" s="551"/>
      <c r="NQD229" s="551"/>
      <c r="NQE229" s="552"/>
      <c r="NQF229" s="552"/>
      <c r="NQG229" s="544"/>
      <c r="NQH229" s="544"/>
      <c r="NQI229" s="544"/>
      <c r="NQJ229" s="551"/>
      <c r="NQK229" s="551"/>
      <c r="NQL229" s="552"/>
      <c r="NQM229" s="552"/>
      <c r="NQN229" s="544"/>
      <c r="NQO229" s="544"/>
      <c r="NQP229" s="544"/>
      <c r="NQQ229" s="551"/>
      <c r="NQR229" s="551"/>
      <c r="NQS229" s="552"/>
      <c r="NQT229" s="552"/>
      <c r="NQU229" s="544"/>
      <c r="NQV229" s="544"/>
      <c r="NQW229" s="544"/>
      <c r="NQX229" s="551"/>
      <c r="NQY229" s="551"/>
      <c r="NQZ229" s="552"/>
      <c r="NRA229" s="552"/>
      <c r="NRB229" s="544"/>
      <c r="NRC229" s="544"/>
      <c r="NRD229" s="544"/>
      <c r="NRE229" s="551"/>
      <c r="NRF229" s="551"/>
      <c r="NRG229" s="552"/>
      <c r="NRH229" s="552"/>
      <c r="NRI229" s="544"/>
      <c r="NRJ229" s="544"/>
      <c r="NRK229" s="544"/>
      <c r="NRL229" s="551"/>
      <c r="NRM229" s="551"/>
      <c r="NRN229" s="552"/>
      <c r="NRO229" s="552"/>
      <c r="NRP229" s="544"/>
      <c r="NRQ229" s="544"/>
      <c r="NRR229" s="544"/>
      <c r="NRS229" s="551"/>
      <c r="NRT229" s="551"/>
      <c r="NRU229" s="552"/>
      <c r="NRV229" s="552"/>
      <c r="NRW229" s="544"/>
      <c r="NRX229" s="544"/>
      <c r="NRY229" s="544"/>
      <c r="NRZ229" s="551"/>
      <c r="NSA229" s="551"/>
      <c r="NSB229" s="552"/>
      <c r="NSC229" s="552"/>
      <c r="NSD229" s="544"/>
      <c r="NSE229" s="544"/>
      <c r="NSF229" s="544"/>
      <c r="NSG229" s="551"/>
      <c r="NSH229" s="551"/>
      <c r="NSI229" s="552"/>
      <c r="NSJ229" s="552"/>
      <c r="NSK229" s="544"/>
      <c r="NSL229" s="544"/>
      <c r="NSM229" s="544"/>
      <c r="NSN229" s="551"/>
      <c r="NSO229" s="551"/>
      <c r="NSP229" s="552"/>
      <c r="NSQ229" s="552"/>
      <c r="NSR229" s="544"/>
      <c r="NSS229" s="544"/>
      <c r="NST229" s="544"/>
      <c r="NSU229" s="551"/>
      <c r="NSV229" s="551"/>
      <c r="NSW229" s="552"/>
      <c r="NSX229" s="552"/>
      <c r="NSY229" s="544"/>
      <c r="NSZ229" s="544"/>
      <c r="NTA229" s="544"/>
      <c r="NTB229" s="551"/>
      <c r="NTC229" s="551"/>
      <c r="NTD229" s="552"/>
      <c r="NTE229" s="552"/>
      <c r="NTF229" s="544"/>
      <c r="NTG229" s="544"/>
      <c r="NTH229" s="544"/>
      <c r="NTI229" s="551"/>
      <c r="NTJ229" s="551"/>
      <c r="NTK229" s="552"/>
      <c r="NTL229" s="552"/>
      <c r="NTM229" s="544"/>
      <c r="NTN229" s="544"/>
      <c r="NTO229" s="544"/>
      <c r="NTP229" s="551"/>
      <c r="NTQ229" s="551"/>
      <c r="NTR229" s="552"/>
      <c r="NTS229" s="552"/>
      <c r="NTT229" s="544"/>
      <c r="NTU229" s="544"/>
      <c r="NTV229" s="544"/>
      <c r="NTW229" s="551"/>
      <c r="NTX229" s="551"/>
      <c r="NTY229" s="552"/>
      <c r="NTZ229" s="552"/>
      <c r="NUA229" s="544"/>
      <c r="NUB229" s="544"/>
      <c r="NUC229" s="544"/>
      <c r="NUD229" s="551"/>
      <c r="NUE229" s="551"/>
      <c r="NUF229" s="552"/>
      <c r="NUG229" s="552"/>
      <c r="NUH229" s="544"/>
      <c r="NUI229" s="544"/>
      <c r="NUJ229" s="544"/>
      <c r="NUK229" s="551"/>
      <c r="NUL229" s="551"/>
      <c r="NUM229" s="552"/>
      <c r="NUN229" s="552"/>
      <c r="NUO229" s="544"/>
      <c r="NUP229" s="544"/>
      <c r="NUQ229" s="544"/>
      <c r="NUR229" s="551"/>
      <c r="NUS229" s="551"/>
      <c r="NUT229" s="552"/>
      <c r="NUU229" s="552"/>
      <c r="NUV229" s="544"/>
      <c r="NUW229" s="544"/>
      <c r="NUX229" s="544"/>
      <c r="NUY229" s="551"/>
      <c r="NUZ229" s="551"/>
      <c r="NVA229" s="552"/>
      <c r="NVB229" s="552"/>
      <c r="NVC229" s="544"/>
      <c r="NVD229" s="544"/>
      <c r="NVE229" s="544"/>
      <c r="NVF229" s="551"/>
      <c r="NVG229" s="551"/>
      <c r="NVH229" s="552"/>
      <c r="NVI229" s="552"/>
      <c r="NVJ229" s="544"/>
      <c r="NVK229" s="544"/>
      <c r="NVL229" s="544"/>
      <c r="NVM229" s="551"/>
      <c r="NVN229" s="551"/>
      <c r="NVO229" s="552"/>
      <c r="NVP229" s="552"/>
      <c r="NVQ229" s="544"/>
      <c r="NVR229" s="544"/>
      <c r="NVS229" s="544"/>
      <c r="NVT229" s="551"/>
      <c r="NVU229" s="551"/>
      <c r="NVV229" s="552"/>
      <c r="NVW229" s="552"/>
      <c r="NVX229" s="544"/>
      <c r="NVY229" s="544"/>
      <c r="NVZ229" s="544"/>
      <c r="NWA229" s="551"/>
      <c r="NWB229" s="551"/>
      <c r="NWC229" s="552"/>
      <c r="NWD229" s="552"/>
      <c r="NWE229" s="544"/>
      <c r="NWF229" s="544"/>
      <c r="NWG229" s="544"/>
      <c r="NWH229" s="551"/>
      <c r="NWI229" s="551"/>
      <c r="NWJ229" s="552"/>
      <c r="NWK229" s="552"/>
      <c r="NWL229" s="544"/>
      <c r="NWM229" s="544"/>
      <c r="NWN229" s="544"/>
      <c r="NWO229" s="551"/>
      <c r="NWP229" s="551"/>
      <c r="NWQ229" s="552"/>
      <c r="NWR229" s="552"/>
      <c r="NWS229" s="544"/>
      <c r="NWT229" s="544"/>
      <c r="NWU229" s="544"/>
      <c r="NWV229" s="551"/>
      <c r="NWW229" s="551"/>
      <c r="NWX229" s="552"/>
      <c r="NWY229" s="552"/>
      <c r="NWZ229" s="544"/>
      <c r="NXA229" s="544"/>
      <c r="NXB229" s="544"/>
      <c r="NXC229" s="551"/>
      <c r="NXD229" s="551"/>
      <c r="NXE229" s="552"/>
      <c r="NXF229" s="552"/>
      <c r="NXG229" s="544"/>
      <c r="NXH229" s="544"/>
      <c r="NXI229" s="544"/>
      <c r="NXJ229" s="551"/>
      <c r="NXK229" s="551"/>
      <c r="NXL229" s="552"/>
      <c r="NXM229" s="552"/>
      <c r="NXN229" s="544"/>
      <c r="NXO229" s="544"/>
      <c r="NXP229" s="544"/>
      <c r="NXQ229" s="551"/>
      <c r="NXR229" s="551"/>
      <c r="NXS229" s="552"/>
      <c r="NXT229" s="552"/>
      <c r="NXU229" s="544"/>
      <c r="NXV229" s="544"/>
      <c r="NXW229" s="544"/>
      <c r="NXX229" s="551"/>
      <c r="NXY229" s="551"/>
      <c r="NXZ229" s="552"/>
      <c r="NYA229" s="552"/>
      <c r="NYB229" s="544"/>
      <c r="NYC229" s="544"/>
      <c r="NYD229" s="544"/>
      <c r="NYE229" s="551"/>
      <c r="NYF229" s="551"/>
      <c r="NYG229" s="552"/>
      <c r="NYH229" s="552"/>
      <c r="NYI229" s="544"/>
      <c r="NYJ229" s="544"/>
      <c r="NYK229" s="544"/>
      <c r="NYL229" s="551"/>
      <c r="NYM229" s="551"/>
      <c r="NYN229" s="552"/>
      <c r="NYO229" s="552"/>
      <c r="NYP229" s="544"/>
      <c r="NYQ229" s="544"/>
      <c r="NYR229" s="544"/>
      <c r="NYS229" s="551"/>
      <c r="NYT229" s="551"/>
      <c r="NYU229" s="552"/>
      <c r="NYV229" s="552"/>
      <c r="NYW229" s="544"/>
      <c r="NYX229" s="544"/>
      <c r="NYY229" s="544"/>
      <c r="NYZ229" s="551"/>
      <c r="NZA229" s="551"/>
      <c r="NZB229" s="552"/>
      <c r="NZC229" s="552"/>
      <c r="NZD229" s="544"/>
      <c r="NZE229" s="544"/>
      <c r="NZF229" s="544"/>
      <c r="NZG229" s="551"/>
      <c r="NZH229" s="551"/>
      <c r="NZI229" s="552"/>
      <c r="NZJ229" s="552"/>
      <c r="NZK229" s="544"/>
      <c r="NZL229" s="544"/>
      <c r="NZM229" s="544"/>
      <c r="NZN229" s="551"/>
      <c r="NZO229" s="551"/>
      <c r="NZP229" s="552"/>
      <c r="NZQ229" s="552"/>
      <c r="NZR229" s="544"/>
      <c r="NZS229" s="544"/>
      <c r="NZT229" s="544"/>
      <c r="NZU229" s="551"/>
      <c r="NZV229" s="551"/>
      <c r="NZW229" s="552"/>
      <c r="NZX229" s="552"/>
      <c r="NZY229" s="544"/>
      <c r="NZZ229" s="544"/>
      <c r="OAA229" s="544"/>
      <c r="OAB229" s="551"/>
      <c r="OAC229" s="551"/>
      <c r="OAD229" s="552"/>
      <c r="OAE229" s="552"/>
      <c r="OAF229" s="544"/>
      <c r="OAG229" s="544"/>
      <c r="OAH229" s="544"/>
      <c r="OAI229" s="551"/>
      <c r="OAJ229" s="551"/>
      <c r="OAK229" s="552"/>
      <c r="OAL229" s="552"/>
      <c r="OAM229" s="544"/>
      <c r="OAN229" s="544"/>
      <c r="OAO229" s="544"/>
      <c r="OAP229" s="551"/>
      <c r="OAQ229" s="551"/>
      <c r="OAR229" s="552"/>
      <c r="OAS229" s="552"/>
      <c r="OAT229" s="544"/>
      <c r="OAU229" s="544"/>
      <c r="OAV229" s="544"/>
      <c r="OAW229" s="551"/>
      <c r="OAX229" s="551"/>
      <c r="OAY229" s="552"/>
      <c r="OAZ229" s="552"/>
      <c r="OBA229" s="544"/>
      <c r="OBB229" s="544"/>
      <c r="OBC229" s="544"/>
      <c r="OBD229" s="551"/>
      <c r="OBE229" s="551"/>
      <c r="OBF229" s="552"/>
      <c r="OBG229" s="552"/>
      <c r="OBH229" s="544"/>
      <c r="OBI229" s="544"/>
      <c r="OBJ229" s="544"/>
      <c r="OBK229" s="551"/>
      <c r="OBL229" s="551"/>
      <c r="OBM229" s="552"/>
      <c r="OBN229" s="552"/>
      <c r="OBO229" s="544"/>
      <c r="OBP229" s="544"/>
      <c r="OBQ229" s="544"/>
      <c r="OBR229" s="551"/>
      <c r="OBS229" s="551"/>
      <c r="OBT229" s="552"/>
      <c r="OBU229" s="552"/>
      <c r="OBV229" s="544"/>
      <c r="OBW229" s="544"/>
      <c r="OBX229" s="544"/>
      <c r="OBY229" s="551"/>
      <c r="OBZ229" s="551"/>
      <c r="OCA229" s="552"/>
      <c r="OCB229" s="552"/>
      <c r="OCC229" s="544"/>
      <c r="OCD229" s="544"/>
      <c r="OCE229" s="544"/>
      <c r="OCF229" s="551"/>
      <c r="OCG229" s="551"/>
      <c r="OCH229" s="552"/>
      <c r="OCI229" s="552"/>
      <c r="OCJ229" s="544"/>
      <c r="OCK229" s="544"/>
      <c r="OCL229" s="544"/>
      <c r="OCM229" s="551"/>
      <c r="OCN229" s="551"/>
      <c r="OCO229" s="552"/>
      <c r="OCP229" s="552"/>
      <c r="OCQ229" s="544"/>
      <c r="OCR229" s="544"/>
      <c r="OCS229" s="544"/>
      <c r="OCT229" s="551"/>
      <c r="OCU229" s="551"/>
      <c r="OCV229" s="552"/>
      <c r="OCW229" s="552"/>
      <c r="OCX229" s="544"/>
      <c r="OCY229" s="544"/>
      <c r="OCZ229" s="544"/>
      <c r="ODA229" s="551"/>
      <c r="ODB229" s="551"/>
      <c r="ODC229" s="552"/>
      <c r="ODD229" s="552"/>
      <c r="ODE229" s="544"/>
      <c r="ODF229" s="544"/>
      <c r="ODG229" s="544"/>
      <c r="ODH229" s="551"/>
      <c r="ODI229" s="551"/>
      <c r="ODJ229" s="552"/>
      <c r="ODK229" s="552"/>
      <c r="ODL229" s="544"/>
      <c r="ODM229" s="544"/>
      <c r="ODN229" s="544"/>
      <c r="ODO229" s="551"/>
      <c r="ODP229" s="551"/>
      <c r="ODQ229" s="552"/>
      <c r="ODR229" s="552"/>
      <c r="ODS229" s="544"/>
      <c r="ODT229" s="544"/>
      <c r="ODU229" s="544"/>
      <c r="ODV229" s="551"/>
      <c r="ODW229" s="551"/>
      <c r="ODX229" s="552"/>
      <c r="ODY229" s="552"/>
      <c r="ODZ229" s="544"/>
      <c r="OEA229" s="544"/>
      <c r="OEB229" s="544"/>
      <c r="OEC229" s="551"/>
      <c r="OED229" s="551"/>
      <c r="OEE229" s="552"/>
      <c r="OEF229" s="552"/>
      <c r="OEG229" s="544"/>
      <c r="OEH229" s="544"/>
      <c r="OEI229" s="544"/>
      <c r="OEJ229" s="551"/>
      <c r="OEK229" s="551"/>
      <c r="OEL229" s="552"/>
      <c r="OEM229" s="552"/>
      <c r="OEN229" s="544"/>
      <c r="OEO229" s="544"/>
      <c r="OEP229" s="544"/>
      <c r="OEQ229" s="551"/>
      <c r="OER229" s="551"/>
      <c r="OES229" s="552"/>
      <c r="OET229" s="552"/>
      <c r="OEU229" s="544"/>
      <c r="OEV229" s="544"/>
      <c r="OEW229" s="544"/>
      <c r="OEX229" s="551"/>
      <c r="OEY229" s="551"/>
      <c r="OEZ229" s="552"/>
      <c r="OFA229" s="552"/>
      <c r="OFB229" s="544"/>
      <c r="OFC229" s="544"/>
      <c r="OFD229" s="544"/>
      <c r="OFE229" s="551"/>
      <c r="OFF229" s="551"/>
      <c r="OFG229" s="552"/>
      <c r="OFH229" s="552"/>
      <c r="OFI229" s="544"/>
      <c r="OFJ229" s="544"/>
      <c r="OFK229" s="544"/>
      <c r="OFL229" s="551"/>
      <c r="OFM229" s="551"/>
      <c r="OFN229" s="552"/>
      <c r="OFO229" s="552"/>
      <c r="OFP229" s="544"/>
      <c r="OFQ229" s="544"/>
      <c r="OFR229" s="544"/>
      <c r="OFS229" s="551"/>
      <c r="OFT229" s="551"/>
      <c r="OFU229" s="552"/>
      <c r="OFV229" s="552"/>
      <c r="OFW229" s="544"/>
      <c r="OFX229" s="544"/>
      <c r="OFY229" s="544"/>
      <c r="OFZ229" s="551"/>
      <c r="OGA229" s="551"/>
      <c r="OGB229" s="552"/>
      <c r="OGC229" s="552"/>
      <c r="OGD229" s="544"/>
      <c r="OGE229" s="544"/>
      <c r="OGF229" s="544"/>
      <c r="OGG229" s="551"/>
      <c r="OGH229" s="551"/>
      <c r="OGI229" s="552"/>
      <c r="OGJ229" s="552"/>
      <c r="OGK229" s="544"/>
      <c r="OGL229" s="544"/>
      <c r="OGM229" s="544"/>
      <c r="OGN229" s="551"/>
      <c r="OGO229" s="551"/>
      <c r="OGP229" s="552"/>
      <c r="OGQ229" s="552"/>
      <c r="OGR229" s="544"/>
      <c r="OGS229" s="544"/>
      <c r="OGT229" s="544"/>
      <c r="OGU229" s="551"/>
      <c r="OGV229" s="551"/>
      <c r="OGW229" s="552"/>
      <c r="OGX229" s="552"/>
      <c r="OGY229" s="544"/>
      <c r="OGZ229" s="544"/>
      <c r="OHA229" s="544"/>
      <c r="OHB229" s="551"/>
      <c r="OHC229" s="551"/>
      <c r="OHD229" s="552"/>
      <c r="OHE229" s="552"/>
      <c r="OHF229" s="544"/>
      <c r="OHG229" s="544"/>
      <c r="OHH229" s="544"/>
      <c r="OHI229" s="551"/>
      <c r="OHJ229" s="551"/>
      <c r="OHK229" s="552"/>
      <c r="OHL229" s="552"/>
      <c r="OHM229" s="544"/>
      <c r="OHN229" s="544"/>
      <c r="OHO229" s="544"/>
      <c r="OHP229" s="551"/>
      <c r="OHQ229" s="551"/>
      <c r="OHR229" s="552"/>
      <c r="OHS229" s="552"/>
      <c r="OHT229" s="544"/>
      <c r="OHU229" s="544"/>
      <c r="OHV229" s="544"/>
      <c r="OHW229" s="551"/>
      <c r="OHX229" s="551"/>
      <c r="OHY229" s="552"/>
      <c r="OHZ229" s="552"/>
      <c r="OIA229" s="544"/>
      <c r="OIB229" s="544"/>
      <c r="OIC229" s="544"/>
      <c r="OID229" s="551"/>
      <c r="OIE229" s="551"/>
      <c r="OIF229" s="552"/>
      <c r="OIG229" s="552"/>
      <c r="OIH229" s="544"/>
      <c r="OII229" s="544"/>
      <c r="OIJ229" s="544"/>
      <c r="OIK229" s="551"/>
      <c r="OIL229" s="551"/>
      <c r="OIM229" s="552"/>
      <c r="OIN229" s="552"/>
      <c r="OIO229" s="544"/>
      <c r="OIP229" s="544"/>
      <c r="OIQ229" s="544"/>
      <c r="OIR229" s="551"/>
      <c r="OIS229" s="551"/>
      <c r="OIT229" s="552"/>
      <c r="OIU229" s="552"/>
      <c r="OIV229" s="544"/>
      <c r="OIW229" s="544"/>
      <c r="OIX229" s="544"/>
      <c r="OIY229" s="551"/>
      <c r="OIZ229" s="551"/>
      <c r="OJA229" s="552"/>
      <c r="OJB229" s="552"/>
      <c r="OJC229" s="544"/>
      <c r="OJD229" s="544"/>
      <c r="OJE229" s="544"/>
      <c r="OJF229" s="551"/>
      <c r="OJG229" s="551"/>
      <c r="OJH229" s="552"/>
      <c r="OJI229" s="552"/>
      <c r="OJJ229" s="544"/>
      <c r="OJK229" s="544"/>
      <c r="OJL229" s="544"/>
      <c r="OJM229" s="551"/>
      <c r="OJN229" s="551"/>
      <c r="OJO229" s="552"/>
      <c r="OJP229" s="552"/>
      <c r="OJQ229" s="544"/>
      <c r="OJR229" s="544"/>
      <c r="OJS229" s="544"/>
      <c r="OJT229" s="551"/>
      <c r="OJU229" s="551"/>
      <c r="OJV229" s="552"/>
      <c r="OJW229" s="552"/>
      <c r="OJX229" s="544"/>
      <c r="OJY229" s="544"/>
      <c r="OJZ229" s="544"/>
      <c r="OKA229" s="551"/>
      <c r="OKB229" s="551"/>
      <c r="OKC229" s="552"/>
      <c r="OKD229" s="552"/>
      <c r="OKE229" s="544"/>
      <c r="OKF229" s="544"/>
      <c r="OKG229" s="544"/>
      <c r="OKH229" s="551"/>
      <c r="OKI229" s="551"/>
      <c r="OKJ229" s="552"/>
      <c r="OKK229" s="552"/>
      <c r="OKL229" s="544"/>
      <c r="OKM229" s="544"/>
      <c r="OKN229" s="544"/>
      <c r="OKO229" s="551"/>
      <c r="OKP229" s="551"/>
      <c r="OKQ229" s="552"/>
      <c r="OKR229" s="552"/>
      <c r="OKS229" s="544"/>
      <c r="OKT229" s="544"/>
      <c r="OKU229" s="544"/>
      <c r="OKV229" s="551"/>
      <c r="OKW229" s="551"/>
      <c r="OKX229" s="552"/>
      <c r="OKY229" s="552"/>
      <c r="OKZ229" s="544"/>
      <c r="OLA229" s="544"/>
      <c r="OLB229" s="544"/>
      <c r="OLC229" s="551"/>
      <c r="OLD229" s="551"/>
      <c r="OLE229" s="552"/>
      <c r="OLF229" s="552"/>
      <c r="OLG229" s="544"/>
      <c r="OLH229" s="544"/>
      <c r="OLI229" s="544"/>
      <c r="OLJ229" s="551"/>
      <c r="OLK229" s="551"/>
      <c r="OLL229" s="552"/>
      <c r="OLM229" s="552"/>
      <c r="OLN229" s="544"/>
      <c r="OLO229" s="544"/>
      <c r="OLP229" s="544"/>
      <c r="OLQ229" s="551"/>
      <c r="OLR229" s="551"/>
      <c r="OLS229" s="552"/>
      <c r="OLT229" s="552"/>
      <c r="OLU229" s="544"/>
      <c r="OLV229" s="544"/>
      <c r="OLW229" s="544"/>
      <c r="OLX229" s="551"/>
      <c r="OLY229" s="551"/>
      <c r="OLZ229" s="552"/>
      <c r="OMA229" s="552"/>
      <c r="OMB229" s="544"/>
      <c r="OMC229" s="544"/>
      <c r="OMD229" s="544"/>
      <c r="OME229" s="551"/>
      <c r="OMF229" s="551"/>
      <c r="OMG229" s="552"/>
      <c r="OMH229" s="552"/>
      <c r="OMI229" s="544"/>
      <c r="OMJ229" s="544"/>
      <c r="OMK229" s="544"/>
      <c r="OML229" s="551"/>
      <c r="OMM229" s="551"/>
      <c r="OMN229" s="552"/>
      <c r="OMO229" s="552"/>
      <c r="OMP229" s="544"/>
      <c r="OMQ229" s="544"/>
      <c r="OMR229" s="544"/>
      <c r="OMS229" s="551"/>
      <c r="OMT229" s="551"/>
      <c r="OMU229" s="552"/>
      <c r="OMV229" s="552"/>
      <c r="OMW229" s="544"/>
      <c r="OMX229" s="544"/>
      <c r="OMY229" s="544"/>
      <c r="OMZ229" s="551"/>
      <c r="ONA229" s="551"/>
      <c r="ONB229" s="552"/>
      <c r="ONC229" s="552"/>
      <c r="OND229" s="544"/>
      <c r="ONE229" s="544"/>
      <c r="ONF229" s="544"/>
      <c r="ONG229" s="551"/>
      <c r="ONH229" s="551"/>
      <c r="ONI229" s="552"/>
      <c r="ONJ229" s="552"/>
      <c r="ONK229" s="544"/>
      <c r="ONL229" s="544"/>
      <c r="ONM229" s="544"/>
      <c r="ONN229" s="551"/>
      <c r="ONO229" s="551"/>
      <c r="ONP229" s="552"/>
      <c r="ONQ229" s="552"/>
      <c r="ONR229" s="544"/>
      <c r="ONS229" s="544"/>
      <c r="ONT229" s="544"/>
      <c r="ONU229" s="551"/>
      <c r="ONV229" s="551"/>
      <c r="ONW229" s="552"/>
      <c r="ONX229" s="552"/>
      <c r="ONY229" s="544"/>
      <c r="ONZ229" s="544"/>
      <c r="OOA229" s="544"/>
      <c r="OOB229" s="551"/>
      <c r="OOC229" s="551"/>
      <c r="OOD229" s="552"/>
      <c r="OOE229" s="552"/>
      <c r="OOF229" s="544"/>
      <c r="OOG229" s="544"/>
      <c r="OOH229" s="544"/>
      <c r="OOI229" s="551"/>
      <c r="OOJ229" s="551"/>
      <c r="OOK229" s="552"/>
      <c r="OOL229" s="552"/>
      <c r="OOM229" s="544"/>
      <c r="OON229" s="544"/>
      <c r="OOO229" s="544"/>
      <c r="OOP229" s="551"/>
      <c r="OOQ229" s="551"/>
      <c r="OOR229" s="552"/>
      <c r="OOS229" s="552"/>
      <c r="OOT229" s="544"/>
      <c r="OOU229" s="544"/>
      <c r="OOV229" s="544"/>
      <c r="OOW229" s="551"/>
      <c r="OOX229" s="551"/>
      <c r="OOY229" s="552"/>
      <c r="OOZ229" s="552"/>
      <c r="OPA229" s="544"/>
      <c r="OPB229" s="544"/>
      <c r="OPC229" s="544"/>
      <c r="OPD229" s="551"/>
      <c r="OPE229" s="551"/>
      <c r="OPF229" s="552"/>
      <c r="OPG229" s="552"/>
      <c r="OPH229" s="544"/>
      <c r="OPI229" s="544"/>
      <c r="OPJ229" s="544"/>
      <c r="OPK229" s="551"/>
      <c r="OPL229" s="551"/>
      <c r="OPM229" s="552"/>
      <c r="OPN229" s="552"/>
      <c r="OPO229" s="544"/>
      <c r="OPP229" s="544"/>
      <c r="OPQ229" s="544"/>
      <c r="OPR229" s="551"/>
      <c r="OPS229" s="551"/>
      <c r="OPT229" s="552"/>
      <c r="OPU229" s="552"/>
      <c r="OPV229" s="544"/>
      <c r="OPW229" s="544"/>
      <c r="OPX229" s="544"/>
      <c r="OPY229" s="551"/>
      <c r="OPZ229" s="551"/>
      <c r="OQA229" s="552"/>
      <c r="OQB229" s="552"/>
      <c r="OQC229" s="544"/>
      <c r="OQD229" s="544"/>
      <c r="OQE229" s="544"/>
      <c r="OQF229" s="551"/>
      <c r="OQG229" s="551"/>
      <c r="OQH229" s="552"/>
      <c r="OQI229" s="552"/>
      <c r="OQJ229" s="544"/>
      <c r="OQK229" s="544"/>
      <c r="OQL229" s="544"/>
      <c r="OQM229" s="551"/>
      <c r="OQN229" s="551"/>
      <c r="OQO229" s="552"/>
      <c r="OQP229" s="552"/>
      <c r="OQQ229" s="544"/>
      <c r="OQR229" s="544"/>
      <c r="OQS229" s="544"/>
      <c r="OQT229" s="551"/>
      <c r="OQU229" s="551"/>
      <c r="OQV229" s="552"/>
      <c r="OQW229" s="552"/>
      <c r="OQX229" s="544"/>
      <c r="OQY229" s="544"/>
      <c r="OQZ229" s="544"/>
      <c r="ORA229" s="551"/>
      <c r="ORB229" s="551"/>
      <c r="ORC229" s="552"/>
      <c r="ORD229" s="552"/>
      <c r="ORE229" s="544"/>
      <c r="ORF229" s="544"/>
      <c r="ORG229" s="544"/>
      <c r="ORH229" s="551"/>
      <c r="ORI229" s="551"/>
      <c r="ORJ229" s="552"/>
      <c r="ORK229" s="552"/>
      <c r="ORL229" s="544"/>
      <c r="ORM229" s="544"/>
      <c r="ORN229" s="544"/>
      <c r="ORO229" s="551"/>
      <c r="ORP229" s="551"/>
      <c r="ORQ229" s="552"/>
      <c r="ORR229" s="552"/>
      <c r="ORS229" s="544"/>
      <c r="ORT229" s="544"/>
      <c r="ORU229" s="544"/>
      <c r="ORV229" s="551"/>
      <c r="ORW229" s="551"/>
      <c r="ORX229" s="552"/>
      <c r="ORY229" s="552"/>
      <c r="ORZ229" s="544"/>
      <c r="OSA229" s="544"/>
      <c r="OSB229" s="544"/>
      <c r="OSC229" s="551"/>
      <c r="OSD229" s="551"/>
      <c r="OSE229" s="552"/>
      <c r="OSF229" s="552"/>
      <c r="OSG229" s="544"/>
      <c r="OSH229" s="544"/>
      <c r="OSI229" s="544"/>
      <c r="OSJ229" s="551"/>
      <c r="OSK229" s="551"/>
      <c r="OSL229" s="552"/>
      <c r="OSM229" s="552"/>
      <c r="OSN229" s="544"/>
      <c r="OSO229" s="544"/>
      <c r="OSP229" s="544"/>
      <c r="OSQ229" s="551"/>
      <c r="OSR229" s="551"/>
      <c r="OSS229" s="552"/>
      <c r="OST229" s="552"/>
      <c r="OSU229" s="544"/>
      <c r="OSV229" s="544"/>
      <c r="OSW229" s="544"/>
      <c r="OSX229" s="551"/>
      <c r="OSY229" s="551"/>
      <c r="OSZ229" s="552"/>
      <c r="OTA229" s="552"/>
      <c r="OTB229" s="544"/>
      <c r="OTC229" s="544"/>
      <c r="OTD229" s="544"/>
      <c r="OTE229" s="551"/>
      <c r="OTF229" s="551"/>
      <c r="OTG229" s="552"/>
      <c r="OTH229" s="552"/>
      <c r="OTI229" s="544"/>
      <c r="OTJ229" s="544"/>
      <c r="OTK229" s="544"/>
      <c r="OTL229" s="551"/>
      <c r="OTM229" s="551"/>
      <c r="OTN229" s="552"/>
      <c r="OTO229" s="552"/>
      <c r="OTP229" s="544"/>
      <c r="OTQ229" s="544"/>
      <c r="OTR229" s="544"/>
      <c r="OTS229" s="551"/>
      <c r="OTT229" s="551"/>
      <c r="OTU229" s="552"/>
      <c r="OTV229" s="552"/>
      <c r="OTW229" s="544"/>
      <c r="OTX229" s="544"/>
      <c r="OTY229" s="544"/>
      <c r="OTZ229" s="551"/>
      <c r="OUA229" s="551"/>
      <c r="OUB229" s="552"/>
      <c r="OUC229" s="552"/>
      <c r="OUD229" s="544"/>
      <c r="OUE229" s="544"/>
      <c r="OUF229" s="544"/>
      <c r="OUG229" s="551"/>
      <c r="OUH229" s="551"/>
      <c r="OUI229" s="552"/>
      <c r="OUJ229" s="552"/>
      <c r="OUK229" s="544"/>
      <c r="OUL229" s="544"/>
      <c r="OUM229" s="544"/>
      <c r="OUN229" s="551"/>
      <c r="OUO229" s="551"/>
      <c r="OUP229" s="552"/>
      <c r="OUQ229" s="552"/>
      <c r="OUR229" s="544"/>
      <c r="OUS229" s="544"/>
      <c r="OUT229" s="544"/>
      <c r="OUU229" s="551"/>
      <c r="OUV229" s="551"/>
      <c r="OUW229" s="552"/>
      <c r="OUX229" s="552"/>
      <c r="OUY229" s="544"/>
      <c r="OUZ229" s="544"/>
      <c r="OVA229" s="544"/>
      <c r="OVB229" s="551"/>
      <c r="OVC229" s="551"/>
      <c r="OVD229" s="552"/>
      <c r="OVE229" s="552"/>
      <c r="OVF229" s="544"/>
      <c r="OVG229" s="544"/>
      <c r="OVH229" s="544"/>
      <c r="OVI229" s="551"/>
      <c r="OVJ229" s="551"/>
      <c r="OVK229" s="552"/>
      <c r="OVL229" s="552"/>
      <c r="OVM229" s="544"/>
      <c r="OVN229" s="544"/>
      <c r="OVO229" s="544"/>
      <c r="OVP229" s="551"/>
      <c r="OVQ229" s="551"/>
      <c r="OVR229" s="552"/>
      <c r="OVS229" s="552"/>
      <c r="OVT229" s="544"/>
      <c r="OVU229" s="544"/>
      <c r="OVV229" s="544"/>
      <c r="OVW229" s="551"/>
      <c r="OVX229" s="551"/>
      <c r="OVY229" s="552"/>
      <c r="OVZ229" s="552"/>
      <c r="OWA229" s="544"/>
      <c r="OWB229" s="544"/>
      <c r="OWC229" s="544"/>
      <c r="OWD229" s="551"/>
      <c r="OWE229" s="551"/>
      <c r="OWF229" s="552"/>
      <c r="OWG229" s="552"/>
      <c r="OWH229" s="544"/>
      <c r="OWI229" s="544"/>
      <c r="OWJ229" s="544"/>
      <c r="OWK229" s="551"/>
      <c r="OWL229" s="551"/>
      <c r="OWM229" s="552"/>
      <c r="OWN229" s="552"/>
      <c r="OWO229" s="544"/>
      <c r="OWP229" s="544"/>
      <c r="OWQ229" s="544"/>
      <c r="OWR229" s="551"/>
      <c r="OWS229" s="551"/>
      <c r="OWT229" s="552"/>
      <c r="OWU229" s="552"/>
      <c r="OWV229" s="544"/>
      <c r="OWW229" s="544"/>
      <c r="OWX229" s="544"/>
      <c r="OWY229" s="551"/>
      <c r="OWZ229" s="551"/>
      <c r="OXA229" s="552"/>
      <c r="OXB229" s="552"/>
      <c r="OXC229" s="544"/>
      <c r="OXD229" s="544"/>
      <c r="OXE229" s="544"/>
      <c r="OXF229" s="551"/>
      <c r="OXG229" s="551"/>
      <c r="OXH229" s="552"/>
      <c r="OXI229" s="552"/>
      <c r="OXJ229" s="544"/>
      <c r="OXK229" s="544"/>
      <c r="OXL229" s="544"/>
      <c r="OXM229" s="551"/>
      <c r="OXN229" s="551"/>
      <c r="OXO229" s="552"/>
      <c r="OXP229" s="552"/>
      <c r="OXQ229" s="544"/>
      <c r="OXR229" s="544"/>
      <c r="OXS229" s="544"/>
      <c r="OXT229" s="551"/>
      <c r="OXU229" s="551"/>
      <c r="OXV229" s="552"/>
      <c r="OXW229" s="552"/>
      <c r="OXX229" s="544"/>
      <c r="OXY229" s="544"/>
      <c r="OXZ229" s="544"/>
      <c r="OYA229" s="551"/>
      <c r="OYB229" s="551"/>
      <c r="OYC229" s="552"/>
      <c r="OYD229" s="552"/>
      <c r="OYE229" s="544"/>
      <c r="OYF229" s="544"/>
      <c r="OYG229" s="544"/>
      <c r="OYH229" s="551"/>
      <c r="OYI229" s="551"/>
      <c r="OYJ229" s="552"/>
      <c r="OYK229" s="552"/>
      <c r="OYL229" s="544"/>
      <c r="OYM229" s="544"/>
      <c r="OYN229" s="544"/>
      <c r="OYO229" s="551"/>
      <c r="OYP229" s="551"/>
      <c r="OYQ229" s="552"/>
      <c r="OYR229" s="552"/>
      <c r="OYS229" s="544"/>
      <c r="OYT229" s="544"/>
      <c r="OYU229" s="544"/>
      <c r="OYV229" s="551"/>
      <c r="OYW229" s="551"/>
      <c r="OYX229" s="552"/>
      <c r="OYY229" s="552"/>
      <c r="OYZ229" s="544"/>
      <c r="OZA229" s="544"/>
      <c r="OZB229" s="544"/>
      <c r="OZC229" s="551"/>
      <c r="OZD229" s="551"/>
      <c r="OZE229" s="552"/>
      <c r="OZF229" s="552"/>
      <c r="OZG229" s="544"/>
      <c r="OZH229" s="544"/>
      <c r="OZI229" s="544"/>
      <c r="OZJ229" s="551"/>
      <c r="OZK229" s="551"/>
      <c r="OZL229" s="552"/>
      <c r="OZM229" s="552"/>
      <c r="OZN229" s="544"/>
      <c r="OZO229" s="544"/>
      <c r="OZP229" s="544"/>
      <c r="OZQ229" s="551"/>
      <c r="OZR229" s="551"/>
      <c r="OZS229" s="552"/>
      <c r="OZT229" s="552"/>
      <c r="OZU229" s="544"/>
      <c r="OZV229" s="544"/>
      <c r="OZW229" s="544"/>
      <c r="OZX229" s="551"/>
      <c r="OZY229" s="551"/>
      <c r="OZZ229" s="552"/>
      <c r="PAA229" s="552"/>
      <c r="PAB229" s="544"/>
      <c r="PAC229" s="544"/>
      <c r="PAD229" s="544"/>
      <c r="PAE229" s="551"/>
      <c r="PAF229" s="551"/>
      <c r="PAG229" s="552"/>
      <c r="PAH229" s="552"/>
      <c r="PAI229" s="544"/>
      <c r="PAJ229" s="544"/>
      <c r="PAK229" s="544"/>
      <c r="PAL229" s="551"/>
      <c r="PAM229" s="551"/>
      <c r="PAN229" s="552"/>
      <c r="PAO229" s="552"/>
      <c r="PAP229" s="544"/>
      <c r="PAQ229" s="544"/>
      <c r="PAR229" s="544"/>
      <c r="PAS229" s="551"/>
      <c r="PAT229" s="551"/>
      <c r="PAU229" s="552"/>
      <c r="PAV229" s="552"/>
      <c r="PAW229" s="544"/>
      <c r="PAX229" s="544"/>
      <c r="PAY229" s="544"/>
      <c r="PAZ229" s="551"/>
      <c r="PBA229" s="551"/>
      <c r="PBB229" s="552"/>
      <c r="PBC229" s="552"/>
      <c r="PBD229" s="544"/>
      <c r="PBE229" s="544"/>
      <c r="PBF229" s="544"/>
      <c r="PBG229" s="551"/>
      <c r="PBH229" s="551"/>
      <c r="PBI229" s="552"/>
      <c r="PBJ229" s="552"/>
      <c r="PBK229" s="544"/>
      <c r="PBL229" s="544"/>
      <c r="PBM229" s="544"/>
      <c r="PBN229" s="551"/>
      <c r="PBO229" s="551"/>
      <c r="PBP229" s="552"/>
      <c r="PBQ229" s="552"/>
      <c r="PBR229" s="544"/>
      <c r="PBS229" s="544"/>
      <c r="PBT229" s="544"/>
      <c r="PBU229" s="551"/>
      <c r="PBV229" s="551"/>
      <c r="PBW229" s="552"/>
      <c r="PBX229" s="552"/>
      <c r="PBY229" s="544"/>
      <c r="PBZ229" s="544"/>
      <c r="PCA229" s="544"/>
      <c r="PCB229" s="551"/>
      <c r="PCC229" s="551"/>
      <c r="PCD229" s="552"/>
      <c r="PCE229" s="552"/>
      <c r="PCF229" s="544"/>
      <c r="PCG229" s="544"/>
      <c r="PCH229" s="544"/>
      <c r="PCI229" s="551"/>
      <c r="PCJ229" s="551"/>
      <c r="PCK229" s="552"/>
      <c r="PCL229" s="552"/>
      <c r="PCM229" s="544"/>
      <c r="PCN229" s="544"/>
      <c r="PCO229" s="544"/>
      <c r="PCP229" s="551"/>
      <c r="PCQ229" s="551"/>
      <c r="PCR229" s="552"/>
      <c r="PCS229" s="552"/>
      <c r="PCT229" s="544"/>
      <c r="PCU229" s="544"/>
      <c r="PCV229" s="544"/>
      <c r="PCW229" s="551"/>
      <c r="PCX229" s="551"/>
      <c r="PCY229" s="552"/>
      <c r="PCZ229" s="552"/>
      <c r="PDA229" s="544"/>
      <c r="PDB229" s="544"/>
      <c r="PDC229" s="544"/>
      <c r="PDD229" s="551"/>
      <c r="PDE229" s="551"/>
      <c r="PDF229" s="552"/>
      <c r="PDG229" s="552"/>
      <c r="PDH229" s="544"/>
      <c r="PDI229" s="544"/>
      <c r="PDJ229" s="544"/>
      <c r="PDK229" s="551"/>
      <c r="PDL229" s="551"/>
      <c r="PDM229" s="552"/>
      <c r="PDN229" s="552"/>
      <c r="PDO229" s="544"/>
      <c r="PDP229" s="544"/>
      <c r="PDQ229" s="544"/>
      <c r="PDR229" s="551"/>
      <c r="PDS229" s="551"/>
      <c r="PDT229" s="552"/>
      <c r="PDU229" s="552"/>
      <c r="PDV229" s="544"/>
      <c r="PDW229" s="544"/>
      <c r="PDX229" s="544"/>
      <c r="PDY229" s="551"/>
      <c r="PDZ229" s="551"/>
      <c r="PEA229" s="552"/>
      <c r="PEB229" s="552"/>
      <c r="PEC229" s="544"/>
      <c r="PED229" s="544"/>
      <c r="PEE229" s="544"/>
      <c r="PEF229" s="551"/>
      <c r="PEG229" s="551"/>
      <c r="PEH229" s="552"/>
      <c r="PEI229" s="552"/>
      <c r="PEJ229" s="544"/>
      <c r="PEK229" s="544"/>
      <c r="PEL229" s="544"/>
      <c r="PEM229" s="551"/>
      <c r="PEN229" s="551"/>
      <c r="PEO229" s="552"/>
      <c r="PEP229" s="552"/>
      <c r="PEQ229" s="544"/>
      <c r="PER229" s="544"/>
      <c r="PES229" s="544"/>
      <c r="PET229" s="551"/>
      <c r="PEU229" s="551"/>
      <c r="PEV229" s="552"/>
      <c r="PEW229" s="552"/>
      <c r="PEX229" s="544"/>
      <c r="PEY229" s="544"/>
      <c r="PEZ229" s="544"/>
      <c r="PFA229" s="551"/>
      <c r="PFB229" s="551"/>
      <c r="PFC229" s="552"/>
      <c r="PFD229" s="552"/>
      <c r="PFE229" s="544"/>
      <c r="PFF229" s="544"/>
      <c r="PFG229" s="544"/>
      <c r="PFH229" s="551"/>
      <c r="PFI229" s="551"/>
      <c r="PFJ229" s="552"/>
      <c r="PFK229" s="552"/>
      <c r="PFL229" s="544"/>
      <c r="PFM229" s="544"/>
      <c r="PFN229" s="544"/>
      <c r="PFO229" s="551"/>
      <c r="PFP229" s="551"/>
      <c r="PFQ229" s="552"/>
      <c r="PFR229" s="552"/>
      <c r="PFS229" s="544"/>
      <c r="PFT229" s="544"/>
      <c r="PFU229" s="544"/>
      <c r="PFV229" s="551"/>
      <c r="PFW229" s="551"/>
      <c r="PFX229" s="552"/>
      <c r="PFY229" s="552"/>
      <c r="PFZ229" s="544"/>
      <c r="PGA229" s="544"/>
      <c r="PGB229" s="544"/>
      <c r="PGC229" s="551"/>
      <c r="PGD229" s="551"/>
      <c r="PGE229" s="552"/>
      <c r="PGF229" s="552"/>
      <c r="PGG229" s="544"/>
      <c r="PGH229" s="544"/>
      <c r="PGI229" s="544"/>
      <c r="PGJ229" s="551"/>
      <c r="PGK229" s="551"/>
      <c r="PGL229" s="552"/>
      <c r="PGM229" s="552"/>
      <c r="PGN229" s="544"/>
      <c r="PGO229" s="544"/>
      <c r="PGP229" s="544"/>
      <c r="PGQ229" s="551"/>
      <c r="PGR229" s="551"/>
      <c r="PGS229" s="552"/>
      <c r="PGT229" s="552"/>
      <c r="PGU229" s="544"/>
      <c r="PGV229" s="544"/>
      <c r="PGW229" s="544"/>
      <c r="PGX229" s="551"/>
      <c r="PGY229" s="551"/>
      <c r="PGZ229" s="552"/>
      <c r="PHA229" s="552"/>
      <c r="PHB229" s="544"/>
      <c r="PHC229" s="544"/>
      <c r="PHD229" s="544"/>
      <c r="PHE229" s="551"/>
      <c r="PHF229" s="551"/>
      <c r="PHG229" s="552"/>
      <c r="PHH229" s="552"/>
      <c r="PHI229" s="544"/>
      <c r="PHJ229" s="544"/>
      <c r="PHK229" s="544"/>
      <c r="PHL229" s="551"/>
      <c r="PHM229" s="551"/>
      <c r="PHN229" s="552"/>
      <c r="PHO229" s="552"/>
      <c r="PHP229" s="544"/>
      <c r="PHQ229" s="544"/>
      <c r="PHR229" s="544"/>
      <c r="PHS229" s="551"/>
      <c r="PHT229" s="551"/>
      <c r="PHU229" s="552"/>
      <c r="PHV229" s="552"/>
      <c r="PHW229" s="544"/>
      <c r="PHX229" s="544"/>
      <c r="PHY229" s="544"/>
      <c r="PHZ229" s="551"/>
      <c r="PIA229" s="551"/>
      <c r="PIB229" s="552"/>
      <c r="PIC229" s="552"/>
      <c r="PID229" s="544"/>
      <c r="PIE229" s="544"/>
      <c r="PIF229" s="544"/>
      <c r="PIG229" s="551"/>
      <c r="PIH229" s="551"/>
      <c r="PII229" s="552"/>
      <c r="PIJ229" s="552"/>
      <c r="PIK229" s="544"/>
      <c r="PIL229" s="544"/>
      <c r="PIM229" s="544"/>
      <c r="PIN229" s="551"/>
      <c r="PIO229" s="551"/>
      <c r="PIP229" s="552"/>
      <c r="PIQ229" s="552"/>
      <c r="PIR229" s="544"/>
      <c r="PIS229" s="544"/>
      <c r="PIT229" s="544"/>
      <c r="PIU229" s="551"/>
      <c r="PIV229" s="551"/>
      <c r="PIW229" s="552"/>
      <c r="PIX229" s="552"/>
      <c r="PIY229" s="544"/>
      <c r="PIZ229" s="544"/>
      <c r="PJA229" s="544"/>
      <c r="PJB229" s="551"/>
      <c r="PJC229" s="551"/>
      <c r="PJD229" s="552"/>
      <c r="PJE229" s="552"/>
      <c r="PJF229" s="544"/>
      <c r="PJG229" s="544"/>
      <c r="PJH229" s="544"/>
      <c r="PJI229" s="551"/>
      <c r="PJJ229" s="551"/>
      <c r="PJK229" s="552"/>
      <c r="PJL229" s="552"/>
      <c r="PJM229" s="544"/>
      <c r="PJN229" s="544"/>
      <c r="PJO229" s="544"/>
      <c r="PJP229" s="551"/>
      <c r="PJQ229" s="551"/>
      <c r="PJR229" s="552"/>
      <c r="PJS229" s="552"/>
      <c r="PJT229" s="544"/>
      <c r="PJU229" s="544"/>
      <c r="PJV229" s="544"/>
      <c r="PJW229" s="551"/>
      <c r="PJX229" s="551"/>
      <c r="PJY229" s="552"/>
      <c r="PJZ229" s="552"/>
      <c r="PKA229" s="544"/>
      <c r="PKB229" s="544"/>
      <c r="PKC229" s="544"/>
      <c r="PKD229" s="551"/>
      <c r="PKE229" s="551"/>
      <c r="PKF229" s="552"/>
      <c r="PKG229" s="552"/>
      <c r="PKH229" s="544"/>
      <c r="PKI229" s="544"/>
      <c r="PKJ229" s="544"/>
      <c r="PKK229" s="551"/>
      <c r="PKL229" s="551"/>
      <c r="PKM229" s="552"/>
      <c r="PKN229" s="552"/>
      <c r="PKO229" s="544"/>
      <c r="PKP229" s="544"/>
      <c r="PKQ229" s="544"/>
      <c r="PKR229" s="551"/>
      <c r="PKS229" s="551"/>
      <c r="PKT229" s="552"/>
      <c r="PKU229" s="552"/>
      <c r="PKV229" s="544"/>
      <c r="PKW229" s="544"/>
      <c r="PKX229" s="544"/>
      <c r="PKY229" s="551"/>
      <c r="PKZ229" s="551"/>
      <c r="PLA229" s="552"/>
      <c r="PLB229" s="552"/>
      <c r="PLC229" s="544"/>
      <c r="PLD229" s="544"/>
      <c r="PLE229" s="544"/>
      <c r="PLF229" s="551"/>
      <c r="PLG229" s="551"/>
      <c r="PLH229" s="552"/>
      <c r="PLI229" s="552"/>
      <c r="PLJ229" s="544"/>
      <c r="PLK229" s="544"/>
      <c r="PLL229" s="544"/>
      <c r="PLM229" s="551"/>
      <c r="PLN229" s="551"/>
      <c r="PLO229" s="552"/>
      <c r="PLP229" s="552"/>
      <c r="PLQ229" s="544"/>
      <c r="PLR229" s="544"/>
      <c r="PLS229" s="544"/>
      <c r="PLT229" s="551"/>
      <c r="PLU229" s="551"/>
      <c r="PLV229" s="552"/>
      <c r="PLW229" s="552"/>
      <c r="PLX229" s="544"/>
      <c r="PLY229" s="544"/>
      <c r="PLZ229" s="544"/>
      <c r="PMA229" s="551"/>
      <c r="PMB229" s="551"/>
      <c r="PMC229" s="552"/>
      <c r="PMD229" s="552"/>
      <c r="PME229" s="544"/>
      <c r="PMF229" s="544"/>
      <c r="PMG229" s="544"/>
      <c r="PMH229" s="551"/>
      <c r="PMI229" s="551"/>
      <c r="PMJ229" s="552"/>
      <c r="PMK229" s="552"/>
      <c r="PML229" s="544"/>
      <c r="PMM229" s="544"/>
      <c r="PMN229" s="544"/>
      <c r="PMO229" s="551"/>
      <c r="PMP229" s="551"/>
      <c r="PMQ229" s="552"/>
      <c r="PMR229" s="552"/>
      <c r="PMS229" s="544"/>
      <c r="PMT229" s="544"/>
      <c r="PMU229" s="544"/>
      <c r="PMV229" s="551"/>
      <c r="PMW229" s="551"/>
      <c r="PMX229" s="552"/>
      <c r="PMY229" s="552"/>
      <c r="PMZ229" s="544"/>
      <c r="PNA229" s="544"/>
      <c r="PNB229" s="544"/>
      <c r="PNC229" s="551"/>
      <c r="PND229" s="551"/>
      <c r="PNE229" s="552"/>
      <c r="PNF229" s="552"/>
      <c r="PNG229" s="544"/>
      <c r="PNH229" s="544"/>
      <c r="PNI229" s="544"/>
      <c r="PNJ229" s="551"/>
      <c r="PNK229" s="551"/>
      <c r="PNL229" s="552"/>
      <c r="PNM229" s="552"/>
      <c r="PNN229" s="544"/>
      <c r="PNO229" s="544"/>
      <c r="PNP229" s="544"/>
      <c r="PNQ229" s="551"/>
      <c r="PNR229" s="551"/>
      <c r="PNS229" s="552"/>
      <c r="PNT229" s="552"/>
      <c r="PNU229" s="544"/>
      <c r="PNV229" s="544"/>
      <c r="PNW229" s="544"/>
      <c r="PNX229" s="551"/>
      <c r="PNY229" s="551"/>
      <c r="PNZ229" s="552"/>
      <c r="POA229" s="552"/>
      <c r="POB229" s="544"/>
      <c r="POC229" s="544"/>
      <c r="POD229" s="544"/>
      <c r="POE229" s="551"/>
      <c r="POF229" s="551"/>
      <c r="POG229" s="552"/>
      <c r="POH229" s="552"/>
      <c r="POI229" s="544"/>
      <c r="POJ229" s="544"/>
      <c r="POK229" s="544"/>
      <c r="POL229" s="551"/>
      <c r="POM229" s="551"/>
      <c r="PON229" s="552"/>
      <c r="POO229" s="552"/>
      <c r="POP229" s="544"/>
      <c r="POQ229" s="544"/>
      <c r="POR229" s="544"/>
      <c r="POS229" s="551"/>
      <c r="POT229" s="551"/>
      <c r="POU229" s="552"/>
      <c r="POV229" s="552"/>
      <c r="POW229" s="544"/>
      <c r="POX229" s="544"/>
      <c r="POY229" s="544"/>
      <c r="POZ229" s="551"/>
      <c r="PPA229" s="551"/>
      <c r="PPB229" s="552"/>
      <c r="PPC229" s="552"/>
      <c r="PPD229" s="544"/>
      <c r="PPE229" s="544"/>
      <c r="PPF229" s="544"/>
      <c r="PPG229" s="551"/>
      <c r="PPH229" s="551"/>
      <c r="PPI229" s="552"/>
      <c r="PPJ229" s="552"/>
      <c r="PPK229" s="544"/>
      <c r="PPL229" s="544"/>
      <c r="PPM229" s="544"/>
      <c r="PPN229" s="551"/>
      <c r="PPO229" s="551"/>
      <c r="PPP229" s="552"/>
      <c r="PPQ229" s="552"/>
      <c r="PPR229" s="544"/>
      <c r="PPS229" s="544"/>
      <c r="PPT229" s="544"/>
      <c r="PPU229" s="551"/>
      <c r="PPV229" s="551"/>
      <c r="PPW229" s="552"/>
      <c r="PPX229" s="552"/>
      <c r="PPY229" s="544"/>
      <c r="PPZ229" s="544"/>
      <c r="PQA229" s="544"/>
      <c r="PQB229" s="551"/>
      <c r="PQC229" s="551"/>
      <c r="PQD229" s="552"/>
      <c r="PQE229" s="552"/>
      <c r="PQF229" s="544"/>
      <c r="PQG229" s="544"/>
      <c r="PQH229" s="544"/>
      <c r="PQI229" s="551"/>
      <c r="PQJ229" s="551"/>
      <c r="PQK229" s="552"/>
      <c r="PQL229" s="552"/>
      <c r="PQM229" s="544"/>
      <c r="PQN229" s="544"/>
      <c r="PQO229" s="544"/>
      <c r="PQP229" s="551"/>
      <c r="PQQ229" s="551"/>
      <c r="PQR229" s="552"/>
      <c r="PQS229" s="552"/>
      <c r="PQT229" s="544"/>
      <c r="PQU229" s="544"/>
      <c r="PQV229" s="544"/>
      <c r="PQW229" s="551"/>
      <c r="PQX229" s="551"/>
      <c r="PQY229" s="552"/>
      <c r="PQZ229" s="552"/>
      <c r="PRA229" s="544"/>
      <c r="PRB229" s="544"/>
      <c r="PRC229" s="544"/>
      <c r="PRD229" s="551"/>
      <c r="PRE229" s="551"/>
      <c r="PRF229" s="552"/>
      <c r="PRG229" s="552"/>
      <c r="PRH229" s="544"/>
      <c r="PRI229" s="544"/>
      <c r="PRJ229" s="544"/>
      <c r="PRK229" s="551"/>
      <c r="PRL229" s="551"/>
      <c r="PRM229" s="552"/>
      <c r="PRN229" s="552"/>
      <c r="PRO229" s="544"/>
      <c r="PRP229" s="544"/>
      <c r="PRQ229" s="544"/>
      <c r="PRR229" s="551"/>
      <c r="PRS229" s="551"/>
      <c r="PRT229" s="552"/>
      <c r="PRU229" s="552"/>
      <c r="PRV229" s="544"/>
      <c r="PRW229" s="544"/>
      <c r="PRX229" s="544"/>
      <c r="PRY229" s="551"/>
      <c r="PRZ229" s="551"/>
      <c r="PSA229" s="552"/>
      <c r="PSB229" s="552"/>
      <c r="PSC229" s="544"/>
      <c r="PSD229" s="544"/>
      <c r="PSE229" s="544"/>
      <c r="PSF229" s="551"/>
      <c r="PSG229" s="551"/>
      <c r="PSH229" s="552"/>
      <c r="PSI229" s="552"/>
      <c r="PSJ229" s="544"/>
      <c r="PSK229" s="544"/>
      <c r="PSL229" s="544"/>
      <c r="PSM229" s="551"/>
      <c r="PSN229" s="551"/>
      <c r="PSO229" s="552"/>
      <c r="PSP229" s="552"/>
      <c r="PSQ229" s="544"/>
      <c r="PSR229" s="544"/>
      <c r="PSS229" s="544"/>
      <c r="PST229" s="551"/>
      <c r="PSU229" s="551"/>
      <c r="PSV229" s="552"/>
      <c r="PSW229" s="552"/>
      <c r="PSX229" s="544"/>
      <c r="PSY229" s="544"/>
      <c r="PSZ229" s="544"/>
      <c r="PTA229" s="551"/>
      <c r="PTB229" s="551"/>
      <c r="PTC229" s="552"/>
      <c r="PTD229" s="552"/>
      <c r="PTE229" s="544"/>
      <c r="PTF229" s="544"/>
      <c r="PTG229" s="544"/>
      <c r="PTH229" s="551"/>
      <c r="PTI229" s="551"/>
      <c r="PTJ229" s="552"/>
      <c r="PTK229" s="552"/>
      <c r="PTL229" s="544"/>
      <c r="PTM229" s="544"/>
      <c r="PTN229" s="544"/>
      <c r="PTO229" s="551"/>
      <c r="PTP229" s="551"/>
      <c r="PTQ229" s="552"/>
      <c r="PTR229" s="552"/>
      <c r="PTS229" s="544"/>
      <c r="PTT229" s="544"/>
      <c r="PTU229" s="544"/>
      <c r="PTV229" s="551"/>
      <c r="PTW229" s="551"/>
      <c r="PTX229" s="552"/>
      <c r="PTY229" s="552"/>
      <c r="PTZ229" s="544"/>
      <c r="PUA229" s="544"/>
      <c r="PUB229" s="544"/>
      <c r="PUC229" s="551"/>
      <c r="PUD229" s="551"/>
      <c r="PUE229" s="552"/>
      <c r="PUF229" s="552"/>
      <c r="PUG229" s="544"/>
      <c r="PUH229" s="544"/>
      <c r="PUI229" s="544"/>
      <c r="PUJ229" s="551"/>
      <c r="PUK229" s="551"/>
      <c r="PUL229" s="552"/>
      <c r="PUM229" s="552"/>
      <c r="PUN229" s="544"/>
      <c r="PUO229" s="544"/>
      <c r="PUP229" s="544"/>
      <c r="PUQ229" s="551"/>
      <c r="PUR229" s="551"/>
      <c r="PUS229" s="552"/>
      <c r="PUT229" s="552"/>
      <c r="PUU229" s="544"/>
      <c r="PUV229" s="544"/>
      <c r="PUW229" s="544"/>
      <c r="PUX229" s="551"/>
      <c r="PUY229" s="551"/>
      <c r="PUZ229" s="552"/>
      <c r="PVA229" s="552"/>
      <c r="PVB229" s="544"/>
      <c r="PVC229" s="544"/>
      <c r="PVD229" s="544"/>
      <c r="PVE229" s="551"/>
      <c r="PVF229" s="551"/>
      <c r="PVG229" s="552"/>
      <c r="PVH229" s="552"/>
      <c r="PVI229" s="544"/>
      <c r="PVJ229" s="544"/>
      <c r="PVK229" s="544"/>
      <c r="PVL229" s="551"/>
      <c r="PVM229" s="551"/>
      <c r="PVN229" s="552"/>
      <c r="PVO229" s="552"/>
      <c r="PVP229" s="544"/>
      <c r="PVQ229" s="544"/>
      <c r="PVR229" s="544"/>
      <c r="PVS229" s="551"/>
      <c r="PVT229" s="551"/>
      <c r="PVU229" s="552"/>
      <c r="PVV229" s="552"/>
      <c r="PVW229" s="544"/>
      <c r="PVX229" s="544"/>
      <c r="PVY229" s="544"/>
      <c r="PVZ229" s="551"/>
      <c r="PWA229" s="551"/>
      <c r="PWB229" s="552"/>
      <c r="PWC229" s="552"/>
      <c r="PWD229" s="544"/>
      <c r="PWE229" s="544"/>
      <c r="PWF229" s="544"/>
      <c r="PWG229" s="551"/>
      <c r="PWH229" s="551"/>
      <c r="PWI229" s="552"/>
      <c r="PWJ229" s="552"/>
      <c r="PWK229" s="544"/>
      <c r="PWL229" s="544"/>
      <c r="PWM229" s="544"/>
      <c r="PWN229" s="551"/>
      <c r="PWO229" s="551"/>
      <c r="PWP229" s="552"/>
      <c r="PWQ229" s="552"/>
      <c r="PWR229" s="544"/>
      <c r="PWS229" s="544"/>
      <c r="PWT229" s="544"/>
      <c r="PWU229" s="551"/>
      <c r="PWV229" s="551"/>
      <c r="PWW229" s="552"/>
      <c r="PWX229" s="552"/>
      <c r="PWY229" s="544"/>
      <c r="PWZ229" s="544"/>
      <c r="PXA229" s="544"/>
      <c r="PXB229" s="551"/>
      <c r="PXC229" s="551"/>
      <c r="PXD229" s="552"/>
      <c r="PXE229" s="552"/>
      <c r="PXF229" s="544"/>
      <c r="PXG229" s="544"/>
      <c r="PXH229" s="544"/>
      <c r="PXI229" s="551"/>
      <c r="PXJ229" s="551"/>
      <c r="PXK229" s="552"/>
      <c r="PXL229" s="552"/>
      <c r="PXM229" s="544"/>
      <c r="PXN229" s="544"/>
      <c r="PXO229" s="544"/>
      <c r="PXP229" s="551"/>
      <c r="PXQ229" s="551"/>
      <c r="PXR229" s="552"/>
      <c r="PXS229" s="552"/>
      <c r="PXT229" s="544"/>
      <c r="PXU229" s="544"/>
      <c r="PXV229" s="544"/>
      <c r="PXW229" s="551"/>
      <c r="PXX229" s="551"/>
      <c r="PXY229" s="552"/>
      <c r="PXZ229" s="552"/>
      <c r="PYA229" s="544"/>
      <c r="PYB229" s="544"/>
      <c r="PYC229" s="544"/>
      <c r="PYD229" s="551"/>
      <c r="PYE229" s="551"/>
      <c r="PYF229" s="552"/>
      <c r="PYG229" s="552"/>
      <c r="PYH229" s="544"/>
      <c r="PYI229" s="544"/>
      <c r="PYJ229" s="544"/>
      <c r="PYK229" s="551"/>
      <c r="PYL229" s="551"/>
      <c r="PYM229" s="552"/>
      <c r="PYN229" s="552"/>
      <c r="PYO229" s="544"/>
      <c r="PYP229" s="544"/>
      <c r="PYQ229" s="544"/>
      <c r="PYR229" s="551"/>
      <c r="PYS229" s="551"/>
      <c r="PYT229" s="552"/>
      <c r="PYU229" s="552"/>
      <c r="PYV229" s="544"/>
      <c r="PYW229" s="544"/>
      <c r="PYX229" s="544"/>
      <c r="PYY229" s="551"/>
      <c r="PYZ229" s="551"/>
      <c r="PZA229" s="552"/>
      <c r="PZB229" s="552"/>
      <c r="PZC229" s="544"/>
      <c r="PZD229" s="544"/>
      <c r="PZE229" s="544"/>
      <c r="PZF229" s="551"/>
      <c r="PZG229" s="551"/>
      <c r="PZH229" s="552"/>
      <c r="PZI229" s="552"/>
      <c r="PZJ229" s="544"/>
      <c r="PZK229" s="544"/>
      <c r="PZL229" s="544"/>
      <c r="PZM229" s="551"/>
      <c r="PZN229" s="551"/>
      <c r="PZO229" s="552"/>
      <c r="PZP229" s="552"/>
      <c r="PZQ229" s="544"/>
      <c r="PZR229" s="544"/>
      <c r="PZS229" s="544"/>
      <c r="PZT229" s="551"/>
      <c r="PZU229" s="551"/>
      <c r="PZV229" s="552"/>
      <c r="PZW229" s="552"/>
      <c r="PZX229" s="544"/>
      <c r="PZY229" s="544"/>
      <c r="PZZ229" s="544"/>
      <c r="QAA229" s="551"/>
      <c r="QAB229" s="551"/>
      <c r="QAC229" s="552"/>
      <c r="QAD229" s="552"/>
      <c r="QAE229" s="544"/>
      <c r="QAF229" s="544"/>
      <c r="QAG229" s="544"/>
      <c r="QAH229" s="551"/>
      <c r="QAI229" s="551"/>
      <c r="QAJ229" s="552"/>
      <c r="QAK229" s="552"/>
      <c r="QAL229" s="544"/>
      <c r="QAM229" s="544"/>
      <c r="QAN229" s="544"/>
      <c r="QAO229" s="551"/>
      <c r="QAP229" s="551"/>
      <c r="QAQ229" s="552"/>
      <c r="QAR229" s="552"/>
      <c r="QAS229" s="544"/>
      <c r="QAT229" s="544"/>
      <c r="QAU229" s="544"/>
      <c r="QAV229" s="551"/>
      <c r="QAW229" s="551"/>
      <c r="QAX229" s="552"/>
      <c r="QAY229" s="552"/>
      <c r="QAZ229" s="544"/>
      <c r="QBA229" s="544"/>
      <c r="QBB229" s="544"/>
      <c r="QBC229" s="551"/>
      <c r="QBD229" s="551"/>
      <c r="QBE229" s="552"/>
      <c r="QBF229" s="552"/>
      <c r="QBG229" s="544"/>
      <c r="QBH229" s="544"/>
      <c r="QBI229" s="544"/>
      <c r="QBJ229" s="551"/>
      <c r="QBK229" s="551"/>
      <c r="QBL229" s="552"/>
      <c r="QBM229" s="552"/>
      <c r="QBN229" s="544"/>
      <c r="QBO229" s="544"/>
      <c r="QBP229" s="544"/>
      <c r="QBQ229" s="551"/>
      <c r="QBR229" s="551"/>
      <c r="QBS229" s="552"/>
      <c r="QBT229" s="552"/>
      <c r="QBU229" s="544"/>
      <c r="QBV229" s="544"/>
      <c r="QBW229" s="544"/>
      <c r="QBX229" s="551"/>
      <c r="QBY229" s="551"/>
      <c r="QBZ229" s="552"/>
      <c r="QCA229" s="552"/>
      <c r="QCB229" s="544"/>
      <c r="QCC229" s="544"/>
      <c r="QCD229" s="544"/>
      <c r="QCE229" s="551"/>
      <c r="QCF229" s="551"/>
      <c r="QCG229" s="552"/>
      <c r="QCH229" s="552"/>
      <c r="QCI229" s="544"/>
      <c r="QCJ229" s="544"/>
      <c r="QCK229" s="544"/>
      <c r="QCL229" s="551"/>
      <c r="QCM229" s="551"/>
      <c r="QCN229" s="552"/>
      <c r="QCO229" s="552"/>
      <c r="QCP229" s="544"/>
      <c r="QCQ229" s="544"/>
      <c r="QCR229" s="544"/>
      <c r="QCS229" s="551"/>
      <c r="QCT229" s="551"/>
      <c r="QCU229" s="552"/>
      <c r="QCV229" s="552"/>
      <c r="QCW229" s="544"/>
      <c r="QCX229" s="544"/>
      <c r="QCY229" s="544"/>
      <c r="QCZ229" s="551"/>
      <c r="QDA229" s="551"/>
      <c r="QDB229" s="552"/>
      <c r="QDC229" s="552"/>
      <c r="QDD229" s="544"/>
      <c r="QDE229" s="544"/>
      <c r="QDF229" s="544"/>
      <c r="QDG229" s="551"/>
      <c r="QDH229" s="551"/>
      <c r="QDI229" s="552"/>
      <c r="QDJ229" s="552"/>
      <c r="QDK229" s="544"/>
      <c r="QDL229" s="544"/>
      <c r="QDM229" s="544"/>
      <c r="QDN229" s="551"/>
      <c r="QDO229" s="551"/>
      <c r="QDP229" s="552"/>
      <c r="QDQ229" s="552"/>
      <c r="QDR229" s="544"/>
      <c r="QDS229" s="544"/>
      <c r="QDT229" s="544"/>
      <c r="QDU229" s="551"/>
      <c r="QDV229" s="551"/>
      <c r="QDW229" s="552"/>
      <c r="QDX229" s="552"/>
      <c r="QDY229" s="544"/>
      <c r="QDZ229" s="544"/>
      <c r="QEA229" s="544"/>
      <c r="QEB229" s="551"/>
      <c r="QEC229" s="551"/>
      <c r="QED229" s="552"/>
      <c r="QEE229" s="552"/>
      <c r="QEF229" s="544"/>
      <c r="QEG229" s="544"/>
      <c r="QEH229" s="544"/>
      <c r="QEI229" s="551"/>
      <c r="QEJ229" s="551"/>
      <c r="QEK229" s="552"/>
      <c r="QEL229" s="552"/>
      <c r="QEM229" s="544"/>
      <c r="QEN229" s="544"/>
      <c r="QEO229" s="544"/>
      <c r="QEP229" s="551"/>
      <c r="QEQ229" s="551"/>
      <c r="QER229" s="552"/>
      <c r="QES229" s="552"/>
      <c r="QET229" s="544"/>
      <c r="QEU229" s="544"/>
      <c r="QEV229" s="544"/>
      <c r="QEW229" s="551"/>
      <c r="QEX229" s="551"/>
      <c r="QEY229" s="552"/>
      <c r="QEZ229" s="552"/>
      <c r="QFA229" s="544"/>
      <c r="QFB229" s="544"/>
      <c r="QFC229" s="544"/>
      <c r="QFD229" s="551"/>
      <c r="QFE229" s="551"/>
      <c r="QFF229" s="552"/>
      <c r="QFG229" s="552"/>
      <c r="QFH229" s="544"/>
      <c r="QFI229" s="544"/>
      <c r="QFJ229" s="544"/>
      <c r="QFK229" s="551"/>
      <c r="QFL229" s="551"/>
      <c r="QFM229" s="552"/>
      <c r="QFN229" s="552"/>
      <c r="QFO229" s="544"/>
      <c r="QFP229" s="544"/>
      <c r="QFQ229" s="544"/>
      <c r="QFR229" s="551"/>
      <c r="QFS229" s="551"/>
      <c r="QFT229" s="552"/>
      <c r="QFU229" s="552"/>
      <c r="QFV229" s="544"/>
      <c r="QFW229" s="544"/>
      <c r="QFX229" s="544"/>
      <c r="QFY229" s="551"/>
      <c r="QFZ229" s="551"/>
      <c r="QGA229" s="552"/>
      <c r="QGB229" s="552"/>
      <c r="QGC229" s="544"/>
      <c r="QGD229" s="544"/>
      <c r="QGE229" s="544"/>
      <c r="QGF229" s="551"/>
      <c r="QGG229" s="551"/>
      <c r="QGH229" s="552"/>
      <c r="QGI229" s="552"/>
      <c r="QGJ229" s="544"/>
      <c r="QGK229" s="544"/>
      <c r="QGL229" s="544"/>
      <c r="QGM229" s="551"/>
      <c r="QGN229" s="551"/>
      <c r="QGO229" s="552"/>
      <c r="QGP229" s="552"/>
      <c r="QGQ229" s="544"/>
      <c r="QGR229" s="544"/>
      <c r="QGS229" s="544"/>
      <c r="QGT229" s="551"/>
      <c r="QGU229" s="551"/>
      <c r="QGV229" s="552"/>
      <c r="QGW229" s="552"/>
      <c r="QGX229" s="544"/>
      <c r="QGY229" s="544"/>
      <c r="QGZ229" s="544"/>
      <c r="QHA229" s="551"/>
      <c r="QHB229" s="551"/>
      <c r="QHC229" s="552"/>
      <c r="QHD229" s="552"/>
      <c r="QHE229" s="544"/>
      <c r="QHF229" s="544"/>
      <c r="QHG229" s="544"/>
      <c r="QHH229" s="551"/>
      <c r="QHI229" s="551"/>
      <c r="QHJ229" s="552"/>
      <c r="QHK229" s="552"/>
      <c r="QHL229" s="544"/>
      <c r="QHM229" s="544"/>
      <c r="QHN229" s="544"/>
      <c r="QHO229" s="551"/>
      <c r="QHP229" s="551"/>
      <c r="QHQ229" s="552"/>
      <c r="QHR229" s="552"/>
      <c r="QHS229" s="544"/>
      <c r="QHT229" s="544"/>
      <c r="QHU229" s="544"/>
      <c r="QHV229" s="551"/>
      <c r="QHW229" s="551"/>
      <c r="QHX229" s="552"/>
      <c r="QHY229" s="552"/>
      <c r="QHZ229" s="544"/>
      <c r="QIA229" s="544"/>
      <c r="QIB229" s="544"/>
      <c r="QIC229" s="551"/>
      <c r="QID229" s="551"/>
      <c r="QIE229" s="552"/>
      <c r="QIF229" s="552"/>
      <c r="QIG229" s="544"/>
      <c r="QIH229" s="544"/>
      <c r="QII229" s="544"/>
      <c r="QIJ229" s="551"/>
      <c r="QIK229" s="551"/>
      <c r="QIL229" s="552"/>
      <c r="QIM229" s="552"/>
      <c r="QIN229" s="544"/>
      <c r="QIO229" s="544"/>
      <c r="QIP229" s="544"/>
      <c r="QIQ229" s="551"/>
      <c r="QIR229" s="551"/>
      <c r="QIS229" s="552"/>
      <c r="QIT229" s="552"/>
      <c r="QIU229" s="544"/>
      <c r="QIV229" s="544"/>
      <c r="QIW229" s="544"/>
      <c r="QIX229" s="551"/>
      <c r="QIY229" s="551"/>
      <c r="QIZ229" s="552"/>
      <c r="QJA229" s="552"/>
      <c r="QJB229" s="544"/>
      <c r="QJC229" s="544"/>
      <c r="QJD229" s="544"/>
      <c r="QJE229" s="551"/>
      <c r="QJF229" s="551"/>
      <c r="QJG229" s="552"/>
      <c r="QJH229" s="552"/>
      <c r="QJI229" s="544"/>
      <c r="QJJ229" s="544"/>
      <c r="QJK229" s="544"/>
      <c r="QJL229" s="551"/>
      <c r="QJM229" s="551"/>
      <c r="QJN229" s="552"/>
      <c r="QJO229" s="552"/>
      <c r="QJP229" s="544"/>
      <c r="QJQ229" s="544"/>
      <c r="QJR229" s="544"/>
      <c r="QJS229" s="551"/>
      <c r="QJT229" s="551"/>
      <c r="QJU229" s="552"/>
      <c r="QJV229" s="552"/>
      <c r="QJW229" s="544"/>
      <c r="QJX229" s="544"/>
      <c r="QJY229" s="544"/>
      <c r="QJZ229" s="551"/>
      <c r="QKA229" s="551"/>
      <c r="QKB229" s="552"/>
      <c r="QKC229" s="552"/>
      <c r="QKD229" s="544"/>
      <c r="QKE229" s="544"/>
      <c r="QKF229" s="544"/>
      <c r="QKG229" s="551"/>
      <c r="QKH229" s="551"/>
      <c r="QKI229" s="552"/>
      <c r="QKJ229" s="552"/>
      <c r="QKK229" s="544"/>
      <c r="QKL229" s="544"/>
      <c r="QKM229" s="544"/>
      <c r="QKN229" s="551"/>
      <c r="QKO229" s="551"/>
      <c r="QKP229" s="552"/>
      <c r="QKQ229" s="552"/>
      <c r="QKR229" s="544"/>
      <c r="QKS229" s="544"/>
      <c r="QKT229" s="544"/>
      <c r="QKU229" s="551"/>
      <c r="QKV229" s="551"/>
      <c r="QKW229" s="552"/>
      <c r="QKX229" s="552"/>
      <c r="QKY229" s="544"/>
      <c r="QKZ229" s="544"/>
      <c r="QLA229" s="544"/>
      <c r="QLB229" s="551"/>
      <c r="QLC229" s="551"/>
      <c r="QLD229" s="552"/>
      <c r="QLE229" s="552"/>
      <c r="QLF229" s="544"/>
      <c r="QLG229" s="544"/>
      <c r="QLH229" s="544"/>
      <c r="QLI229" s="551"/>
      <c r="QLJ229" s="551"/>
      <c r="QLK229" s="552"/>
      <c r="QLL229" s="552"/>
      <c r="QLM229" s="544"/>
      <c r="QLN229" s="544"/>
      <c r="QLO229" s="544"/>
      <c r="QLP229" s="551"/>
      <c r="QLQ229" s="551"/>
      <c r="QLR229" s="552"/>
      <c r="QLS229" s="552"/>
      <c r="QLT229" s="544"/>
      <c r="QLU229" s="544"/>
      <c r="QLV229" s="544"/>
      <c r="QLW229" s="551"/>
      <c r="QLX229" s="551"/>
      <c r="QLY229" s="552"/>
      <c r="QLZ229" s="552"/>
      <c r="QMA229" s="544"/>
      <c r="QMB229" s="544"/>
      <c r="QMC229" s="544"/>
      <c r="QMD229" s="551"/>
      <c r="QME229" s="551"/>
      <c r="QMF229" s="552"/>
      <c r="QMG229" s="552"/>
      <c r="QMH229" s="544"/>
      <c r="QMI229" s="544"/>
      <c r="QMJ229" s="544"/>
      <c r="QMK229" s="551"/>
      <c r="QML229" s="551"/>
      <c r="QMM229" s="552"/>
      <c r="QMN229" s="552"/>
      <c r="QMO229" s="544"/>
      <c r="QMP229" s="544"/>
      <c r="QMQ229" s="544"/>
      <c r="QMR229" s="551"/>
      <c r="QMS229" s="551"/>
      <c r="QMT229" s="552"/>
      <c r="QMU229" s="552"/>
      <c r="QMV229" s="544"/>
      <c r="QMW229" s="544"/>
      <c r="QMX229" s="544"/>
      <c r="QMY229" s="551"/>
      <c r="QMZ229" s="551"/>
      <c r="QNA229" s="552"/>
      <c r="QNB229" s="552"/>
      <c r="QNC229" s="544"/>
      <c r="QND229" s="544"/>
      <c r="QNE229" s="544"/>
      <c r="QNF229" s="551"/>
      <c r="QNG229" s="551"/>
      <c r="QNH229" s="552"/>
      <c r="QNI229" s="552"/>
      <c r="QNJ229" s="544"/>
      <c r="QNK229" s="544"/>
      <c r="QNL229" s="544"/>
      <c r="QNM229" s="551"/>
      <c r="QNN229" s="551"/>
      <c r="QNO229" s="552"/>
      <c r="QNP229" s="552"/>
      <c r="QNQ229" s="544"/>
      <c r="QNR229" s="544"/>
      <c r="QNS229" s="544"/>
      <c r="QNT229" s="551"/>
      <c r="QNU229" s="551"/>
      <c r="QNV229" s="552"/>
      <c r="QNW229" s="552"/>
      <c r="QNX229" s="544"/>
      <c r="QNY229" s="544"/>
      <c r="QNZ229" s="544"/>
      <c r="QOA229" s="551"/>
      <c r="QOB229" s="551"/>
      <c r="QOC229" s="552"/>
      <c r="QOD229" s="552"/>
      <c r="QOE229" s="544"/>
      <c r="QOF229" s="544"/>
      <c r="QOG229" s="544"/>
      <c r="QOH229" s="551"/>
      <c r="QOI229" s="551"/>
      <c r="QOJ229" s="552"/>
      <c r="QOK229" s="552"/>
      <c r="QOL229" s="544"/>
      <c r="QOM229" s="544"/>
      <c r="QON229" s="544"/>
      <c r="QOO229" s="551"/>
      <c r="QOP229" s="551"/>
      <c r="QOQ229" s="552"/>
      <c r="QOR229" s="552"/>
      <c r="QOS229" s="544"/>
      <c r="QOT229" s="544"/>
      <c r="QOU229" s="544"/>
      <c r="QOV229" s="551"/>
      <c r="QOW229" s="551"/>
      <c r="QOX229" s="552"/>
      <c r="QOY229" s="552"/>
      <c r="QOZ229" s="544"/>
      <c r="QPA229" s="544"/>
      <c r="QPB229" s="544"/>
      <c r="QPC229" s="551"/>
      <c r="QPD229" s="551"/>
      <c r="QPE229" s="552"/>
      <c r="QPF229" s="552"/>
      <c r="QPG229" s="544"/>
      <c r="QPH229" s="544"/>
      <c r="QPI229" s="544"/>
      <c r="QPJ229" s="551"/>
      <c r="QPK229" s="551"/>
      <c r="QPL229" s="552"/>
      <c r="QPM229" s="552"/>
      <c r="QPN229" s="544"/>
      <c r="QPO229" s="544"/>
      <c r="QPP229" s="544"/>
      <c r="QPQ229" s="551"/>
      <c r="QPR229" s="551"/>
      <c r="QPS229" s="552"/>
      <c r="QPT229" s="552"/>
      <c r="QPU229" s="544"/>
      <c r="QPV229" s="544"/>
      <c r="QPW229" s="544"/>
      <c r="QPX229" s="551"/>
      <c r="QPY229" s="551"/>
      <c r="QPZ229" s="552"/>
      <c r="QQA229" s="552"/>
      <c r="QQB229" s="544"/>
      <c r="QQC229" s="544"/>
      <c r="QQD229" s="544"/>
      <c r="QQE229" s="551"/>
      <c r="QQF229" s="551"/>
      <c r="QQG229" s="552"/>
      <c r="QQH229" s="552"/>
      <c r="QQI229" s="544"/>
      <c r="QQJ229" s="544"/>
      <c r="QQK229" s="544"/>
      <c r="QQL229" s="551"/>
      <c r="QQM229" s="551"/>
      <c r="QQN229" s="552"/>
      <c r="QQO229" s="552"/>
      <c r="QQP229" s="544"/>
      <c r="QQQ229" s="544"/>
      <c r="QQR229" s="544"/>
      <c r="QQS229" s="551"/>
      <c r="QQT229" s="551"/>
      <c r="QQU229" s="552"/>
      <c r="QQV229" s="552"/>
      <c r="QQW229" s="544"/>
      <c r="QQX229" s="544"/>
      <c r="QQY229" s="544"/>
      <c r="QQZ229" s="551"/>
      <c r="QRA229" s="551"/>
      <c r="QRB229" s="552"/>
      <c r="QRC229" s="552"/>
      <c r="QRD229" s="544"/>
      <c r="QRE229" s="544"/>
      <c r="QRF229" s="544"/>
      <c r="QRG229" s="551"/>
      <c r="QRH229" s="551"/>
      <c r="QRI229" s="552"/>
      <c r="QRJ229" s="552"/>
      <c r="QRK229" s="544"/>
      <c r="QRL229" s="544"/>
      <c r="QRM229" s="544"/>
      <c r="QRN229" s="551"/>
      <c r="QRO229" s="551"/>
      <c r="QRP229" s="552"/>
      <c r="QRQ229" s="552"/>
      <c r="QRR229" s="544"/>
      <c r="QRS229" s="544"/>
      <c r="QRT229" s="544"/>
      <c r="QRU229" s="551"/>
      <c r="QRV229" s="551"/>
      <c r="QRW229" s="552"/>
      <c r="QRX229" s="552"/>
      <c r="QRY229" s="544"/>
      <c r="QRZ229" s="544"/>
      <c r="QSA229" s="544"/>
      <c r="QSB229" s="551"/>
      <c r="QSC229" s="551"/>
      <c r="QSD229" s="552"/>
      <c r="QSE229" s="552"/>
      <c r="QSF229" s="544"/>
      <c r="QSG229" s="544"/>
      <c r="QSH229" s="544"/>
      <c r="QSI229" s="551"/>
      <c r="QSJ229" s="551"/>
      <c r="QSK229" s="552"/>
      <c r="QSL229" s="552"/>
      <c r="QSM229" s="544"/>
      <c r="QSN229" s="544"/>
      <c r="QSO229" s="544"/>
      <c r="QSP229" s="551"/>
      <c r="QSQ229" s="551"/>
      <c r="QSR229" s="552"/>
      <c r="QSS229" s="552"/>
      <c r="QST229" s="544"/>
      <c r="QSU229" s="544"/>
      <c r="QSV229" s="544"/>
      <c r="QSW229" s="551"/>
      <c r="QSX229" s="551"/>
      <c r="QSY229" s="552"/>
      <c r="QSZ229" s="552"/>
      <c r="QTA229" s="544"/>
      <c r="QTB229" s="544"/>
      <c r="QTC229" s="544"/>
      <c r="QTD229" s="551"/>
      <c r="QTE229" s="551"/>
      <c r="QTF229" s="552"/>
      <c r="QTG229" s="552"/>
      <c r="QTH229" s="544"/>
      <c r="QTI229" s="544"/>
      <c r="QTJ229" s="544"/>
      <c r="QTK229" s="551"/>
      <c r="QTL229" s="551"/>
      <c r="QTM229" s="552"/>
      <c r="QTN229" s="552"/>
      <c r="QTO229" s="544"/>
      <c r="QTP229" s="544"/>
      <c r="QTQ229" s="544"/>
      <c r="QTR229" s="551"/>
      <c r="QTS229" s="551"/>
      <c r="QTT229" s="552"/>
      <c r="QTU229" s="552"/>
      <c r="QTV229" s="544"/>
      <c r="QTW229" s="544"/>
      <c r="QTX229" s="544"/>
      <c r="QTY229" s="551"/>
      <c r="QTZ229" s="551"/>
      <c r="QUA229" s="552"/>
      <c r="QUB229" s="552"/>
      <c r="QUC229" s="544"/>
      <c r="QUD229" s="544"/>
      <c r="QUE229" s="544"/>
      <c r="QUF229" s="551"/>
      <c r="QUG229" s="551"/>
      <c r="QUH229" s="552"/>
      <c r="QUI229" s="552"/>
      <c r="QUJ229" s="544"/>
      <c r="QUK229" s="544"/>
      <c r="QUL229" s="544"/>
      <c r="QUM229" s="551"/>
      <c r="QUN229" s="551"/>
      <c r="QUO229" s="552"/>
      <c r="QUP229" s="552"/>
      <c r="QUQ229" s="544"/>
      <c r="QUR229" s="544"/>
      <c r="QUS229" s="544"/>
      <c r="QUT229" s="551"/>
      <c r="QUU229" s="551"/>
      <c r="QUV229" s="552"/>
      <c r="QUW229" s="552"/>
      <c r="QUX229" s="544"/>
      <c r="QUY229" s="544"/>
      <c r="QUZ229" s="544"/>
      <c r="QVA229" s="551"/>
      <c r="QVB229" s="551"/>
      <c r="QVC229" s="552"/>
      <c r="QVD229" s="552"/>
      <c r="QVE229" s="544"/>
      <c r="QVF229" s="544"/>
      <c r="QVG229" s="544"/>
      <c r="QVH229" s="551"/>
      <c r="QVI229" s="551"/>
      <c r="QVJ229" s="552"/>
      <c r="QVK229" s="552"/>
      <c r="QVL229" s="544"/>
      <c r="QVM229" s="544"/>
      <c r="QVN229" s="544"/>
      <c r="QVO229" s="551"/>
      <c r="QVP229" s="551"/>
      <c r="QVQ229" s="552"/>
      <c r="QVR229" s="552"/>
      <c r="QVS229" s="544"/>
      <c r="QVT229" s="544"/>
      <c r="QVU229" s="544"/>
      <c r="QVV229" s="551"/>
      <c r="QVW229" s="551"/>
      <c r="QVX229" s="552"/>
      <c r="QVY229" s="552"/>
      <c r="QVZ229" s="544"/>
      <c r="QWA229" s="544"/>
      <c r="QWB229" s="544"/>
      <c r="QWC229" s="551"/>
      <c r="QWD229" s="551"/>
      <c r="QWE229" s="552"/>
      <c r="QWF229" s="552"/>
      <c r="QWG229" s="544"/>
      <c r="QWH229" s="544"/>
      <c r="QWI229" s="544"/>
      <c r="QWJ229" s="551"/>
      <c r="QWK229" s="551"/>
      <c r="QWL229" s="552"/>
      <c r="QWM229" s="552"/>
      <c r="QWN229" s="544"/>
      <c r="QWO229" s="544"/>
      <c r="QWP229" s="544"/>
      <c r="QWQ229" s="551"/>
      <c r="QWR229" s="551"/>
      <c r="QWS229" s="552"/>
      <c r="QWT229" s="552"/>
      <c r="QWU229" s="544"/>
      <c r="QWV229" s="544"/>
      <c r="QWW229" s="544"/>
      <c r="QWX229" s="551"/>
      <c r="QWY229" s="551"/>
      <c r="QWZ229" s="552"/>
      <c r="QXA229" s="552"/>
      <c r="QXB229" s="544"/>
      <c r="QXC229" s="544"/>
      <c r="QXD229" s="544"/>
      <c r="QXE229" s="551"/>
      <c r="QXF229" s="551"/>
      <c r="QXG229" s="552"/>
      <c r="QXH229" s="552"/>
      <c r="QXI229" s="544"/>
      <c r="QXJ229" s="544"/>
      <c r="QXK229" s="544"/>
      <c r="QXL229" s="551"/>
      <c r="QXM229" s="551"/>
      <c r="QXN229" s="552"/>
      <c r="QXO229" s="552"/>
      <c r="QXP229" s="544"/>
      <c r="QXQ229" s="544"/>
      <c r="QXR229" s="544"/>
      <c r="QXS229" s="551"/>
      <c r="QXT229" s="551"/>
      <c r="QXU229" s="552"/>
      <c r="QXV229" s="552"/>
      <c r="QXW229" s="544"/>
      <c r="QXX229" s="544"/>
      <c r="QXY229" s="544"/>
      <c r="QXZ229" s="551"/>
      <c r="QYA229" s="551"/>
      <c r="QYB229" s="552"/>
      <c r="QYC229" s="552"/>
      <c r="QYD229" s="544"/>
      <c r="QYE229" s="544"/>
      <c r="QYF229" s="544"/>
      <c r="QYG229" s="551"/>
      <c r="QYH229" s="551"/>
      <c r="QYI229" s="552"/>
      <c r="QYJ229" s="552"/>
      <c r="QYK229" s="544"/>
      <c r="QYL229" s="544"/>
      <c r="QYM229" s="544"/>
      <c r="QYN229" s="551"/>
      <c r="QYO229" s="551"/>
      <c r="QYP229" s="552"/>
      <c r="QYQ229" s="552"/>
      <c r="QYR229" s="544"/>
      <c r="QYS229" s="544"/>
      <c r="QYT229" s="544"/>
      <c r="QYU229" s="551"/>
      <c r="QYV229" s="551"/>
      <c r="QYW229" s="552"/>
      <c r="QYX229" s="552"/>
      <c r="QYY229" s="544"/>
      <c r="QYZ229" s="544"/>
      <c r="QZA229" s="544"/>
      <c r="QZB229" s="551"/>
      <c r="QZC229" s="551"/>
      <c r="QZD229" s="552"/>
      <c r="QZE229" s="552"/>
      <c r="QZF229" s="544"/>
      <c r="QZG229" s="544"/>
      <c r="QZH229" s="544"/>
      <c r="QZI229" s="551"/>
      <c r="QZJ229" s="551"/>
      <c r="QZK229" s="552"/>
      <c r="QZL229" s="552"/>
      <c r="QZM229" s="544"/>
      <c r="QZN229" s="544"/>
      <c r="QZO229" s="544"/>
      <c r="QZP229" s="551"/>
      <c r="QZQ229" s="551"/>
      <c r="QZR229" s="552"/>
      <c r="QZS229" s="552"/>
      <c r="QZT229" s="544"/>
      <c r="QZU229" s="544"/>
      <c r="QZV229" s="544"/>
      <c r="QZW229" s="551"/>
      <c r="QZX229" s="551"/>
      <c r="QZY229" s="552"/>
      <c r="QZZ229" s="552"/>
      <c r="RAA229" s="544"/>
      <c r="RAB229" s="544"/>
      <c r="RAC229" s="544"/>
      <c r="RAD229" s="551"/>
      <c r="RAE229" s="551"/>
      <c r="RAF229" s="552"/>
      <c r="RAG229" s="552"/>
      <c r="RAH229" s="544"/>
      <c r="RAI229" s="544"/>
      <c r="RAJ229" s="544"/>
      <c r="RAK229" s="551"/>
      <c r="RAL229" s="551"/>
      <c r="RAM229" s="552"/>
      <c r="RAN229" s="552"/>
      <c r="RAO229" s="544"/>
      <c r="RAP229" s="544"/>
      <c r="RAQ229" s="544"/>
      <c r="RAR229" s="551"/>
      <c r="RAS229" s="551"/>
      <c r="RAT229" s="552"/>
      <c r="RAU229" s="552"/>
      <c r="RAV229" s="544"/>
      <c r="RAW229" s="544"/>
      <c r="RAX229" s="544"/>
      <c r="RAY229" s="551"/>
      <c r="RAZ229" s="551"/>
      <c r="RBA229" s="552"/>
      <c r="RBB229" s="552"/>
      <c r="RBC229" s="544"/>
      <c r="RBD229" s="544"/>
      <c r="RBE229" s="544"/>
      <c r="RBF229" s="551"/>
      <c r="RBG229" s="551"/>
      <c r="RBH229" s="552"/>
      <c r="RBI229" s="552"/>
      <c r="RBJ229" s="544"/>
      <c r="RBK229" s="544"/>
      <c r="RBL229" s="544"/>
      <c r="RBM229" s="551"/>
      <c r="RBN229" s="551"/>
      <c r="RBO229" s="552"/>
      <c r="RBP229" s="552"/>
      <c r="RBQ229" s="544"/>
      <c r="RBR229" s="544"/>
      <c r="RBS229" s="544"/>
      <c r="RBT229" s="551"/>
      <c r="RBU229" s="551"/>
      <c r="RBV229" s="552"/>
      <c r="RBW229" s="552"/>
      <c r="RBX229" s="544"/>
      <c r="RBY229" s="544"/>
      <c r="RBZ229" s="544"/>
      <c r="RCA229" s="551"/>
      <c r="RCB229" s="551"/>
      <c r="RCC229" s="552"/>
      <c r="RCD229" s="552"/>
      <c r="RCE229" s="544"/>
      <c r="RCF229" s="544"/>
      <c r="RCG229" s="544"/>
      <c r="RCH229" s="551"/>
      <c r="RCI229" s="551"/>
      <c r="RCJ229" s="552"/>
      <c r="RCK229" s="552"/>
      <c r="RCL229" s="544"/>
      <c r="RCM229" s="544"/>
      <c r="RCN229" s="544"/>
      <c r="RCO229" s="551"/>
      <c r="RCP229" s="551"/>
      <c r="RCQ229" s="552"/>
      <c r="RCR229" s="552"/>
      <c r="RCS229" s="544"/>
      <c r="RCT229" s="544"/>
      <c r="RCU229" s="544"/>
      <c r="RCV229" s="551"/>
      <c r="RCW229" s="551"/>
      <c r="RCX229" s="552"/>
      <c r="RCY229" s="552"/>
      <c r="RCZ229" s="544"/>
      <c r="RDA229" s="544"/>
      <c r="RDB229" s="544"/>
      <c r="RDC229" s="551"/>
      <c r="RDD229" s="551"/>
      <c r="RDE229" s="552"/>
      <c r="RDF229" s="552"/>
      <c r="RDG229" s="544"/>
      <c r="RDH229" s="544"/>
      <c r="RDI229" s="544"/>
      <c r="RDJ229" s="551"/>
      <c r="RDK229" s="551"/>
      <c r="RDL229" s="552"/>
      <c r="RDM229" s="552"/>
      <c r="RDN229" s="544"/>
      <c r="RDO229" s="544"/>
      <c r="RDP229" s="544"/>
      <c r="RDQ229" s="551"/>
      <c r="RDR229" s="551"/>
      <c r="RDS229" s="552"/>
      <c r="RDT229" s="552"/>
      <c r="RDU229" s="544"/>
      <c r="RDV229" s="544"/>
      <c r="RDW229" s="544"/>
      <c r="RDX229" s="551"/>
      <c r="RDY229" s="551"/>
      <c r="RDZ229" s="552"/>
      <c r="REA229" s="552"/>
      <c r="REB229" s="544"/>
      <c r="REC229" s="544"/>
      <c r="RED229" s="544"/>
      <c r="REE229" s="551"/>
      <c r="REF229" s="551"/>
      <c r="REG229" s="552"/>
      <c r="REH229" s="552"/>
      <c r="REI229" s="544"/>
      <c r="REJ229" s="544"/>
      <c r="REK229" s="544"/>
      <c r="REL229" s="551"/>
      <c r="REM229" s="551"/>
      <c r="REN229" s="552"/>
      <c r="REO229" s="552"/>
      <c r="REP229" s="544"/>
      <c r="REQ229" s="544"/>
      <c r="RER229" s="544"/>
      <c r="RES229" s="551"/>
      <c r="RET229" s="551"/>
      <c r="REU229" s="552"/>
      <c r="REV229" s="552"/>
      <c r="REW229" s="544"/>
      <c r="REX229" s="544"/>
      <c r="REY229" s="544"/>
      <c r="REZ229" s="551"/>
      <c r="RFA229" s="551"/>
      <c r="RFB229" s="552"/>
      <c r="RFC229" s="552"/>
      <c r="RFD229" s="544"/>
      <c r="RFE229" s="544"/>
      <c r="RFF229" s="544"/>
      <c r="RFG229" s="551"/>
      <c r="RFH229" s="551"/>
      <c r="RFI229" s="552"/>
      <c r="RFJ229" s="552"/>
      <c r="RFK229" s="544"/>
      <c r="RFL229" s="544"/>
      <c r="RFM229" s="544"/>
      <c r="RFN229" s="551"/>
      <c r="RFO229" s="551"/>
      <c r="RFP229" s="552"/>
      <c r="RFQ229" s="552"/>
      <c r="RFR229" s="544"/>
      <c r="RFS229" s="544"/>
      <c r="RFT229" s="544"/>
      <c r="RFU229" s="551"/>
      <c r="RFV229" s="551"/>
      <c r="RFW229" s="552"/>
      <c r="RFX229" s="552"/>
      <c r="RFY229" s="544"/>
      <c r="RFZ229" s="544"/>
      <c r="RGA229" s="544"/>
      <c r="RGB229" s="551"/>
      <c r="RGC229" s="551"/>
      <c r="RGD229" s="552"/>
      <c r="RGE229" s="552"/>
      <c r="RGF229" s="544"/>
      <c r="RGG229" s="544"/>
      <c r="RGH229" s="544"/>
      <c r="RGI229" s="551"/>
      <c r="RGJ229" s="551"/>
      <c r="RGK229" s="552"/>
      <c r="RGL229" s="552"/>
      <c r="RGM229" s="544"/>
      <c r="RGN229" s="544"/>
      <c r="RGO229" s="544"/>
      <c r="RGP229" s="551"/>
      <c r="RGQ229" s="551"/>
      <c r="RGR229" s="552"/>
      <c r="RGS229" s="552"/>
      <c r="RGT229" s="544"/>
      <c r="RGU229" s="544"/>
      <c r="RGV229" s="544"/>
      <c r="RGW229" s="551"/>
      <c r="RGX229" s="551"/>
      <c r="RGY229" s="552"/>
      <c r="RGZ229" s="552"/>
      <c r="RHA229" s="544"/>
      <c r="RHB229" s="544"/>
      <c r="RHC229" s="544"/>
      <c r="RHD229" s="551"/>
      <c r="RHE229" s="551"/>
      <c r="RHF229" s="552"/>
      <c r="RHG229" s="552"/>
      <c r="RHH229" s="544"/>
      <c r="RHI229" s="544"/>
      <c r="RHJ229" s="544"/>
      <c r="RHK229" s="551"/>
      <c r="RHL229" s="551"/>
      <c r="RHM229" s="552"/>
      <c r="RHN229" s="552"/>
      <c r="RHO229" s="544"/>
      <c r="RHP229" s="544"/>
      <c r="RHQ229" s="544"/>
      <c r="RHR229" s="551"/>
      <c r="RHS229" s="551"/>
      <c r="RHT229" s="552"/>
      <c r="RHU229" s="552"/>
      <c r="RHV229" s="544"/>
      <c r="RHW229" s="544"/>
      <c r="RHX229" s="544"/>
      <c r="RHY229" s="551"/>
      <c r="RHZ229" s="551"/>
      <c r="RIA229" s="552"/>
      <c r="RIB229" s="552"/>
      <c r="RIC229" s="544"/>
      <c r="RID229" s="544"/>
      <c r="RIE229" s="544"/>
      <c r="RIF229" s="551"/>
      <c r="RIG229" s="551"/>
      <c r="RIH229" s="552"/>
      <c r="RII229" s="552"/>
      <c r="RIJ229" s="544"/>
      <c r="RIK229" s="544"/>
      <c r="RIL229" s="544"/>
      <c r="RIM229" s="551"/>
      <c r="RIN229" s="551"/>
      <c r="RIO229" s="552"/>
      <c r="RIP229" s="552"/>
      <c r="RIQ229" s="544"/>
      <c r="RIR229" s="544"/>
      <c r="RIS229" s="544"/>
      <c r="RIT229" s="551"/>
      <c r="RIU229" s="551"/>
      <c r="RIV229" s="552"/>
      <c r="RIW229" s="552"/>
      <c r="RIX229" s="544"/>
      <c r="RIY229" s="544"/>
      <c r="RIZ229" s="544"/>
      <c r="RJA229" s="551"/>
      <c r="RJB229" s="551"/>
      <c r="RJC229" s="552"/>
      <c r="RJD229" s="552"/>
      <c r="RJE229" s="544"/>
      <c r="RJF229" s="544"/>
      <c r="RJG229" s="544"/>
      <c r="RJH229" s="551"/>
      <c r="RJI229" s="551"/>
      <c r="RJJ229" s="552"/>
      <c r="RJK229" s="552"/>
      <c r="RJL229" s="544"/>
      <c r="RJM229" s="544"/>
      <c r="RJN229" s="544"/>
      <c r="RJO229" s="551"/>
      <c r="RJP229" s="551"/>
      <c r="RJQ229" s="552"/>
      <c r="RJR229" s="552"/>
      <c r="RJS229" s="544"/>
      <c r="RJT229" s="544"/>
      <c r="RJU229" s="544"/>
      <c r="RJV229" s="551"/>
      <c r="RJW229" s="551"/>
      <c r="RJX229" s="552"/>
      <c r="RJY229" s="552"/>
      <c r="RJZ229" s="544"/>
      <c r="RKA229" s="544"/>
      <c r="RKB229" s="544"/>
      <c r="RKC229" s="551"/>
      <c r="RKD229" s="551"/>
      <c r="RKE229" s="552"/>
      <c r="RKF229" s="552"/>
      <c r="RKG229" s="544"/>
      <c r="RKH229" s="544"/>
      <c r="RKI229" s="544"/>
      <c r="RKJ229" s="551"/>
      <c r="RKK229" s="551"/>
      <c r="RKL229" s="552"/>
      <c r="RKM229" s="552"/>
      <c r="RKN229" s="544"/>
      <c r="RKO229" s="544"/>
      <c r="RKP229" s="544"/>
      <c r="RKQ229" s="551"/>
      <c r="RKR229" s="551"/>
      <c r="RKS229" s="552"/>
      <c r="RKT229" s="552"/>
      <c r="RKU229" s="544"/>
      <c r="RKV229" s="544"/>
      <c r="RKW229" s="544"/>
      <c r="RKX229" s="551"/>
      <c r="RKY229" s="551"/>
      <c r="RKZ229" s="552"/>
      <c r="RLA229" s="552"/>
      <c r="RLB229" s="544"/>
      <c r="RLC229" s="544"/>
      <c r="RLD229" s="544"/>
      <c r="RLE229" s="551"/>
      <c r="RLF229" s="551"/>
      <c r="RLG229" s="552"/>
      <c r="RLH229" s="552"/>
      <c r="RLI229" s="544"/>
      <c r="RLJ229" s="544"/>
      <c r="RLK229" s="544"/>
      <c r="RLL229" s="551"/>
      <c r="RLM229" s="551"/>
      <c r="RLN229" s="552"/>
      <c r="RLO229" s="552"/>
      <c r="RLP229" s="544"/>
      <c r="RLQ229" s="544"/>
      <c r="RLR229" s="544"/>
      <c r="RLS229" s="551"/>
      <c r="RLT229" s="551"/>
      <c r="RLU229" s="552"/>
      <c r="RLV229" s="552"/>
      <c r="RLW229" s="544"/>
      <c r="RLX229" s="544"/>
      <c r="RLY229" s="544"/>
      <c r="RLZ229" s="551"/>
      <c r="RMA229" s="551"/>
      <c r="RMB229" s="552"/>
      <c r="RMC229" s="552"/>
      <c r="RMD229" s="544"/>
      <c r="RME229" s="544"/>
      <c r="RMF229" s="544"/>
      <c r="RMG229" s="551"/>
      <c r="RMH229" s="551"/>
      <c r="RMI229" s="552"/>
      <c r="RMJ229" s="552"/>
      <c r="RMK229" s="544"/>
      <c r="RML229" s="544"/>
      <c r="RMM229" s="544"/>
      <c r="RMN229" s="551"/>
      <c r="RMO229" s="551"/>
      <c r="RMP229" s="552"/>
      <c r="RMQ229" s="552"/>
      <c r="RMR229" s="544"/>
      <c r="RMS229" s="544"/>
      <c r="RMT229" s="544"/>
      <c r="RMU229" s="551"/>
      <c r="RMV229" s="551"/>
      <c r="RMW229" s="552"/>
      <c r="RMX229" s="552"/>
      <c r="RMY229" s="544"/>
      <c r="RMZ229" s="544"/>
      <c r="RNA229" s="544"/>
      <c r="RNB229" s="551"/>
      <c r="RNC229" s="551"/>
      <c r="RND229" s="552"/>
      <c r="RNE229" s="552"/>
      <c r="RNF229" s="544"/>
      <c r="RNG229" s="544"/>
      <c r="RNH229" s="544"/>
      <c r="RNI229" s="551"/>
      <c r="RNJ229" s="551"/>
      <c r="RNK229" s="552"/>
      <c r="RNL229" s="552"/>
      <c r="RNM229" s="544"/>
      <c r="RNN229" s="544"/>
      <c r="RNO229" s="544"/>
      <c r="RNP229" s="551"/>
      <c r="RNQ229" s="551"/>
      <c r="RNR229" s="552"/>
      <c r="RNS229" s="552"/>
      <c r="RNT229" s="544"/>
      <c r="RNU229" s="544"/>
      <c r="RNV229" s="544"/>
      <c r="RNW229" s="551"/>
      <c r="RNX229" s="551"/>
      <c r="RNY229" s="552"/>
      <c r="RNZ229" s="552"/>
      <c r="ROA229" s="544"/>
      <c r="ROB229" s="544"/>
      <c r="ROC229" s="544"/>
      <c r="ROD229" s="551"/>
      <c r="ROE229" s="551"/>
      <c r="ROF229" s="552"/>
      <c r="ROG229" s="552"/>
      <c r="ROH229" s="544"/>
      <c r="ROI229" s="544"/>
      <c r="ROJ229" s="544"/>
      <c r="ROK229" s="551"/>
      <c r="ROL229" s="551"/>
      <c r="ROM229" s="552"/>
      <c r="RON229" s="552"/>
      <c r="ROO229" s="544"/>
      <c r="ROP229" s="544"/>
      <c r="ROQ229" s="544"/>
      <c r="ROR229" s="551"/>
      <c r="ROS229" s="551"/>
      <c r="ROT229" s="552"/>
      <c r="ROU229" s="552"/>
      <c r="ROV229" s="544"/>
      <c r="ROW229" s="544"/>
      <c r="ROX229" s="544"/>
      <c r="ROY229" s="551"/>
      <c r="ROZ229" s="551"/>
      <c r="RPA229" s="552"/>
      <c r="RPB229" s="552"/>
      <c r="RPC229" s="544"/>
      <c r="RPD229" s="544"/>
      <c r="RPE229" s="544"/>
      <c r="RPF229" s="551"/>
      <c r="RPG229" s="551"/>
      <c r="RPH229" s="552"/>
      <c r="RPI229" s="552"/>
      <c r="RPJ229" s="544"/>
      <c r="RPK229" s="544"/>
      <c r="RPL229" s="544"/>
      <c r="RPM229" s="551"/>
      <c r="RPN229" s="551"/>
      <c r="RPO229" s="552"/>
      <c r="RPP229" s="552"/>
      <c r="RPQ229" s="544"/>
      <c r="RPR229" s="544"/>
      <c r="RPS229" s="544"/>
      <c r="RPT229" s="551"/>
      <c r="RPU229" s="551"/>
      <c r="RPV229" s="552"/>
      <c r="RPW229" s="552"/>
      <c r="RPX229" s="544"/>
      <c r="RPY229" s="544"/>
      <c r="RPZ229" s="544"/>
      <c r="RQA229" s="551"/>
      <c r="RQB229" s="551"/>
      <c r="RQC229" s="552"/>
      <c r="RQD229" s="552"/>
      <c r="RQE229" s="544"/>
      <c r="RQF229" s="544"/>
      <c r="RQG229" s="544"/>
      <c r="RQH229" s="551"/>
      <c r="RQI229" s="551"/>
      <c r="RQJ229" s="552"/>
      <c r="RQK229" s="552"/>
      <c r="RQL229" s="544"/>
      <c r="RQM229" s="544"/>
      <c r="RQN229" s="544"/>
      <c r="RQO229" s="551"/>
      <c r="RQP229" s="551"/>
      <c r="RQQ229" s="552"/>
      <c r="RQR229" s="552"/>
      <c r="RQS229" s="544"/>
      <c r="RQT229" s="544"/>
      <c r="RQU229" s="544"/>
      <c r="RQV229" s="551"/>
      <c r="RQW229" s="551"/>
      <c r="RQX229" s="552"/>
      <c r="RQY229" s="552"/>
      <c r="RQZ229" s="544"/>
      <c r="RRA229" s="544"/>
      <c r="RRB229" s="544"/>
      <c r="RRC229" s="551"/>
      <c r="RRD229" s="551"/>
      <c r="RRE229" s="552"/>
      <c r="RRF229" s="552"/>
      <c r="RRG229" s="544"/>
      <c r="RRH229" s="544"/>
      <c r="RRI229" s="544"/>
      <c r="RRJ229" s="551"/>
      <c r="RRK229" s="551"/>
      <c r="RRL229" s="552"/>
      <c r="RRM229" s="552"/>
      <c r="RRN229" s="544"/>
      <c r="RRO229" s="544"/>
      <c r="RRP229" s="544"/>
      <c r="RRQ229" s="551"/>
      <c r="RRR229" s="551"/>
      <c r="RRS229" s="552"/>
      <c r="RRT229" s="552"/>
      <c r="RRU229" s="544"/>
      <c r="RRV229" s="544"/>
      <c r="RRW229" s="544"/>
      <c r="RRX229" s="551"/>
      <c r="RRY229" s="551"/>
      <c r="RRZ229" s="552"/>
      <c r="RSA229" s="552"/>
      <c r="RSB229" s="544"/>
      <c r="RSC229" s="544"/>
      <c r="RSD229" s="544"/>
      <c r="RSE229" s="551"/>
      <c r="RSF229" s="551"/>
      <c r="RSG229" s="552"/>
      <c r="RSH229" s="552"/>
      <c r="RSI229" s="544"/>
      <c r="RSJ229" s="544"/>
      <c r="RSK229" s="544"/>
      <c r="RSL229" s="551"/>
      <c r="RSM229" s="551"/>
      <c r="RSN229" s="552"/>
      <c r="RSO229" s="552"/>
      <c r="RSP229" s="544"/>
      <c r="RSQ229" s="544"/>
      <c r="RSR229" s="544"/>
      <c r="RSS229" s="551"/>
      <c r="RST229" s="551"/>
      <c r="RSU229" s="552"/>
      <c r="RSV229" s="552"/>
      <c r="RSW229" s="544"/>
      <c r="RSX229" s="544"/>
      <c r="RSY229" s="544"/>
      <c r="RSZ229" s="551"/>
      <c r="RTA229" s="551"/>
      <c r="RTB229" s="552"/>
      <c r="RTC229" s="552"/>
      <c r="RTD229" s="544"/>
      <c r="RTE229" s="544"/>
      <c r="RTF229" s="544"/>
      <c r="RTG229" s="551"/>
      <c r="RTH229" s="551"/>
      <c r="RTI229" s="552"/>
      <c r="RTJ229" s="552"/>
      <c r="RTK229" s="544"/>
      <c r="RTL229" s="544"/>
      <c r="RTM229" s="544"/>
      <c r="RTN229" s="551"/>
      <c r="RTO229" s="551"/>
      <c r="RTP229" s="552"/>
      <c r="RTQ229" s="552"/>
      <c r="RTR229" s="544"/>
      <c r="RTS229" s="544"/>
      <c r="RTT229" s="544"/>
      <c r="RTU229" s="551"/>
      <c r="RTV229" s="551"/>
      <c r="RTW229" s="552"/>
      <c r="RTX229" s="552"/>
      <c r="RTY229" s="544"/>
      <c r="RTZ229" s="544"/>
      <c r="RUA229" s="544"/>
      <c r="RUB229" s="551"/>
      <c r="RUC229" s="551"/>
      <c r="RUD229" s="552"/>
      <c r="RUE229" s="552"/>
      <c r="RUF229" s="544"/>
      <c r="RUG229" s="544"/>
      <c r="RUH229" s="544"/>
      <c r="RUI229" s="551"/>
      <c r="RUJ229" s="551"/>
      <c r="RUK229" s="552"/>
      <c r="RUL229" s="552"/>
      <c r="RUM229" s="544"/>
      <c r="RUN229" s="544"/>
      <c r="RUO229" s="544"/>
      <c r="RUP229" s="551"/>
      <c r="RUQ229" s="551"/>
      <c r="RUR229" s="552"/>
      <c r="RUS229" s="552"/>
      <c r="RUT229" s="544"/>
      <c r="RUU229" s="544"/>
      <c r="RUV229" s="544"/>
      <c r="RUW229" s="551"/>
      <c r="RUX229" s="551"/>
      <c r="RUY229" s="552"/>
      <c r="RUZ229" s="552"/>
      <c r="RVA229" s="544"/>
      <c r="RVB229" s="544"/>
      <c r="RVC229" s="544"/>
      <c r="RVD229" s="551"/>
      <c r="RVE229" s="551"/>
      <c r="RVF229" s="552"/>
      <c r="RVG229" s="552"/>
      <c r="RVH229" s="544"/>
      <c r="RVI229" s="544"/>
      <c r="RVJ229" s="544"/>
      <c r="RVK229" s="551"/>
      <c r="RVL229" s="551"/>
      <c r="RVM229" s="552"/>
      <c r="RVN229" s="552"/>
      <c r="RVO229" s="544"/>
      <c r="RVP229" s="544"/>
      <c r="RVQ229" s="544"/>
      <c r="RVR229" s="551"/>
      <c r="RVS229" s="551"/>
      <c r="RVT229" s="552"/>
      <c r="RVU229" s="552"/>
      <c r="RVV229" s="544"/>
      <c r="RVW229" s="544"/>
      <c r="RVX229" s="544"/>
      <c r="RVY229" s="551"/>
      <c r="RVZ229" s="551"/>
      <c r="RWA229" s="552"/>
      <c r="RWB229" s="552"/>
      <c r="RWC229" s="544"/>
      <c r="RWD229" s="544"/>
      <c r="RWE229" s="544"/>
      <c r="RWF229" s="551"/>
      <c r="RWG229" s="551"/>
      <c r="RWH229" s="552"/>
      <c r="RWI229" s="552"/>
      <c r="RWJ229" s="544"/>
      <c r="RWK229" s="544"/>
      <c r="RWL229" s="544"/>
      <c r="RWM229" s="551"/>
      <c r="RWN229" s="551"/>
      <c r="RWO229" s="552"/>
      <c r="RWP229" s="552"/>
      <c r="RWQ229" s="544"/>
      <c r="RWR229" s="544"/>
      <c r="RWS229" s="544"/>
      <c r="RWT229" s="551"/>
      <c r="RWU229" s="551"/>
      <c r="RWV229" s="552"/>
      <c r="RWW229" s="552"/>
      <c r="RWX229" s="544"/>
      <c r="RWY229" s="544"/>
      <c r="RWZ229" s="544"/>
      <c r="RXA229" s="551"/>
      <c r="RXB229" s="551"/>
      <c r="RXC229" s="552"/>
      <c r="RXD229" s="552"/>
      <c r="RXE229" s="544"/>
      <c r="RXF229" s="544"/>
      <c r="RXG229" s="544"/>
      <c r="RXH229" s="551"/>
      <c r="RXI229" s="551"/>
      <c r="RXJ229" s="552"/>
      <c r="RXK229" s="552"/>
      <c r="RXL229" s="544"/>
      <c r="RXM229" s="544"/>
      <c r="RXN229" s="544"/>
      <c r="RXO229" s="551"/>
      <c r="RXP229" s="551"/>
      <c r="RXQ229" s="552"/>
      <c r="RXR229" s="552"/>
      <c r="RXS229" s="544"/>
      <c r="RXT229" s="544"/>
      <c r="RXU229" s="544"/>
      <c r="RXV229" s="551"/>
      <c r="RXW229" s="551"/>
      <c r="RXX229" s="552"/>
      <c r="RXY229" s="552"/>
      <c r="RXZ229" s="544"/>
      <c r="RYA229" s="544"/>
      <c r="RYB229" s="544"/>
      <c r="RYC229" s="551"/>
      <c r="RYD229" s="551"/>
      <c r="RYE229" s="552"/>
      <c r="RYF229" s="552"/>
      <c r="RYG229" s="544"/>
      <c r="RYH229" s="544"/>
      <c r="RYI229" s="544"/>
      <c r="RYJ229" s="551"/>
      <c r="RYK229" s="551"/>
      <c r="RYL229" s="552"/>
      <c r="RYM229" s="552"/>
      <c r="RYN229" s="544"/>
      <c r="RYO229" s="544"/>
      <c r="RYP229" s="544"/>
      <c r="RYQ229" s="551"/>
      <c r="RYR229" s="551"/>
      <c r="RYS229" s="552"/>
      <c r="RYT229" s="552"/>
      <c r="RYU229" s="544"/>
      <c r="RYV229" s="544"/>
      <c r="RYW229" s="544"/>
      <c r="RYX229" s="551"/>
      <c r="RYY229" s="551"/>
      <c r="RYZ229" s="552"/>
      <c r="RZA229" s="552"/>
      <c r="RZB229" s="544"/>
      <c r="RZC229" s="544"/>
      <c r="RZD229" s="544"/>
      <c r="RZE229" s="551"/>
      <c r="RZF229" s="551"/>
      <c r="RZG229" s="552"/>
      <c r="RZH229" s="552"/>
      <c r="RZI229" s="544"/>
      <c r="RZJ229" s="544"/>
      <c r="RZK229" s="544"/>
      <c r="RZL229" s="551"/>
      <c r="RZM229" s="551"/>
      <c r="RZN229" s="552"/>
      <c r="RZO229" s="552"/>
      <c r="RZP229" s="544"/>
      <c r="RZQ229" s="544"/>
      <c r="RZR229" s="544"/>
      <c r="RZS229" s="551"/>
      <c r="RZT229" s="551"/>
      <c r="RZU229" s="552"/>
      <c r="RZV229" s="552"/>
      <c r="RZW229" s="544"/>
      <c r="RZX229" s="544"/>
      <c r="RZY229" s="544"/>
      <c r="RZZ229" s="551"/>
      <c r="SAA229" s="551"/>
      <c r="SAB229" s="552"/>
      <c r="SAC229" s="552"/>
      <c r="SAD229" s="544"/>
      <c r="SAE229" s="544"/>
      <c r="SAF229" s="544"/>
      <c r="SAG229" s="551"/>
      <c r="SAH229" s="551"/>
      <c r="SAI229" s="552"/>
      <c r="SAJ229" s="552"/>
      <c r="SAK229" s="544"/>
      <c r="SAL229" s="544"/>
      <c r="SAM229" s="544"/>
      <c r="SAN229" s="551"/>
      <c r="SAO229" s="551"/>
      <c r="SAP229" s="552"/>
      <c r="SAQ229" s="552"/>
      <c r="SAR229" s="544"/>
      <c r="SAS229" s="544"/>
      <c r="SAT229" s="544"/>
      <c r="SAU229" s="551"/>
      <c r="SAV229" s="551"/>
      <c r="SAW229" s="552"/>
      <c r="SAX229" s="552"/>
      <c r="SAY229" s="544"/>
      <c r="SAZ229" s="544"/>
      <c r="SBA229" s="544"/>
      <c r="SBB229" s="551"/>
      <c r="SBC229" s="551"/>
      <c r="SBD229" s="552"/>
      <c r="SBE229" s="552"/>
      <c r="SBF229" s="544"/>
      <c r="SBG229" s="544"/>
      <c r="SBH229" s="544"/>
      <c r="SBI229" s="551"/>
      <c r="SBJ229" s="551"/>
      <c r="SBK229" s="552"/>
      <c r="SBL229" s="552"/>
      <c r="SBM229" s="544"/>
      <c r="SBN229" s="544"/>
      <c r="SBO229" s="544"/>
      <c r="SBP229" s="551"/>
      <c r="SBQ229" s="551"/>
      <c r="SBR229" s="552"/>
      <c r="SBS229" s="552"/>
      <c r="SBT229" s="544"/>
      <c r="SBU229" s="544"/>
      <c r="SBV229" s="544"/>
      <c r="SBW229" s="551"/>
      <c r="SBX229" s="551"/>
      <c r="SBY229" s="552"/>
      <c r="SBZ229" s="552"/>
      <c r="SCA229" s="544"/>
      <c r="SCB229" s="544"/>
      <c r="SCC229" s="544"/>
      <c r="SCD229" s="551"/>
      <c r="SCE229" s="551"/>
      <c r="SCF229" s="552"/>
      <c r="SCG229" s="552"/>
      <c r="SCH229" s="544"/>
      <c r="SCI229" s="544"/>
      <c r="SCJ229" s="544"/>
      <c r="SCK229" s="551"/>
      <c r="SCL229" s="551"/>
      <c r="SCM229" s="552"/>
      <c r="SCN229" s="552"/>
      <c r="SCO229" s="544"/>
      <c r="SCP229" s="544"/>
      <c r="SCQ229" s="544"/>
      <c r="SCR229" s="551"/>
      <c r="SCS229" s="551"/>
      <c r="SCT229" s="552"/>
      <c r="SCU229" s="552"/>
      <c r="SCV229" s="544"/>
      <c r="SCW229" s="544"/>
      <c r="SCX229" s="544"/>
      <c r="SCY229" s="551"/>
      <c r="SCZ229" s="551"/>
      <c r="SDA229" s="552"/>
      <c r="SDB229" s="552"/>
      <c r="SDC229" s="544"/>
      <c r="SDD229" s="544"/>
      <c r="SDE229" s="544"/>
      <c r="SDF229" s="551"/>
      <c r="SDG229" s="551"/>
      <c r="SDH229" s="552"/>
      <c r="SDI229" s="552"/>
      <c r="SDJ229" s="544"/>
      <c r="SDK229" s="544"/>
      <c r="SDL229" s="544"/>
      <c r="SDM229" s="551"/>
      <c r="SDN229" s="551"/>
      <c r="SDO229" s="552"/>
      <c r="SDP229" s="552"/>
      <c r="SDQ229" s="544"/>
      <c r="SDR229" s="544"/>
      <c r="SDS229" s="544"/>
      <c r="SDT229" s="551"/>
      <c r="SDU229" s="551"/>
      <c r="SDV229" s="552"/>
      <c r="SDW229" s="552"/>
      <c r="SDX229" s="544"/>
      <c r="SDY229" s="544"/>
      <c r="SDZ229" s="544"/>
      <c r="SEA229" s="551"/>
      <c r="SEB229" s="551"/>
      <c r="SEC229" s="552"/>
      <c r="SED229" s="552"/>
      <c r="SEE229" s="544"/>
      <c r="SEF229" s="544"/>
      <c r="SEG229" s="544"/>
      <c r="SEH229" s="551"/>
      <c r="SEI229" s="551"/>
      <c r="SEJ229" s="552"/>
      <c r="SEK229" s="552"/>
      <c r="SEL229" s="544"/>
      <c r="SEM229" s="544"/>
      <c r="SEN229" s="544"/>
      <c r="SEO229" s="551"/>
      <c r="SEP229" s="551"/>
      <c r="SEQ229" s="552"/>
      <c r="SER229" s="552"/>
      <c r="SES229" s="544"/>
      <c r="SET229" s="544"/>
      <c r="SEU229" s="544"/>
      <c r="SEV229" s="551"/>
      <c r="SEW229" s="551"/>
      <c r="SEX229" s="552"/>
      <c r="SEY229" s="552"/>
      <c r="SEZ229" s="544"/>
      <c r="SFA229" s="544"/>
      <c r="SFB229" s="544"/>
      <c r="SFC229" s="551"/>
      <c r="SFD229" s="551"/>
      <c r="SFE229" s="552"/>
      <c r="SFF229" s="552"/>
      <c r="SFG229" s="544"/>
      <c r="SFH229" s="544"/>
      <c r="SFI229" s="544"/>
      <c r="SFJ229" s="551"/>
      <c r="SFK229" s="551"/>
      <c r="SFL229" s="552"/>
      <c r="SFM229" s="552"/>
      <c r="SFN229" s="544"/>
      <c r="SFO229" s="544"/>
      <c r="SFP229" s="544"/>
      <c r="SFQ229" s="551"/>
      <c r="SFR229" s="551"/>
      <c r="SFS229" s="552"/>
      <c r="SFT229" s="552"/>
      <c r="SFU229" s="544"/>
      <c r="SFV229" s="544"/>
      <c r="SFW229" s="544"/>
      <c r="SFX229" s="551"/>
      <c r="SFY229" s="551"/>
      <c r="SFZ229" s="552"/>
      <c r="SGA229" s="552"/>
      <c r="SGB229" s="544"/>
      <c r="SGC229" s="544"/>
      <c r="SGD229" s="544"/>
      <c r="SGE229" s="551"/>
      <c r="SGF229" s="551"/>
      <c r="SGG229" s="552"/>
      <c r="SGH229" s="552"/>
      <c r="SGI229" s="544"/>
      <c r="SGJ229" s="544"/>
      <c r="SGK229" s="544"/>
      <c r="SGL229" s="551"/>
      <c r="SGM229" s="551"/>
      <c r="SGN229" s="552"/>
      <c r="SGO229" s="552"/>
      <c r="SGP229" s="544"/>
      <c r="SGQ229" s="544"/>
      <c r="SGR229" s="544"/>
      <c r="SGS229" s="551"/>
      <c r="SGT229" s="551"/>
      <c r="SGU229" s="552"/>
      <c r="SGV229" s="552"/>
      <c r="SGW229" s="544"/>
      <c r="SGX229" s="544"/>
      <c r="SGY229" s="544"/>
      <c r="SGZ229" s="551"/>
      <c r="SHA229" s="551"/>
      <c r="SHB229" s="552"/>
      <c r="SHC229" s="552"/>
      <c r="SHD229" s="544"/>
      <c r="SHE229" s="544"/>
      <c r="SHF229" s="544"/>
      <c r="SHG229" s="551"/>
      <c r="SHH229" s="551"/>
      <c r="SHI229" s="552"/>
      <c r="SHJ229" s="552"/>
      <c r="SHK229" s="544"/>
      <c r="SHL229" s="544"/>
      <c r="SHM229" s="544"/>
      <c r="SHN229" s="551"/>
      <c r="SHO229" s="551"/>
      <c r="SHP229" s="552"/>
      <c r="SHQ229" s="552"/>
      <c r="SHR229" s="544"/>
      <c r="SHS229" s="544"/>
      <c r="SHT229" s="544"/>
      <c r="SHU229" s="551"/>
      <c r="SHV229" s="551"/>
      <c r="SHW229" s="552"/>
      <c r="SHX229" s="552"/>
      <c r="SHY229" s="544"/>
      <c r="SHZ229" s="544"/>
      <c r="SIA229" s="544"/>
      <c r="SIB229" s="551"/>
      <c r="SIC229" s="551"/>
      <c r="SID229" s="552"/>
      <c r="SIE229" s="552"/>
      <c r="SIF229" s="544"/>
      <c r="SIG229" s="544"/>
      <c r="SIH229" s="544"/>
      <c r="SII229" s="551"/>
      <c r="SIJ229" s="551"/>
      <c r="SIK229" s="552"/>
      <c r="SIL229" s="552"/>
      <c r="SIM229" s="544"/>
      <c r="SIN229" s="544"/>
      <c r="SIO229" s="544"/>
      <c r="SIP229" s="551"/>
      <c r="SIQ229" s="551"/>
      <c r="SIR229" s="552"/>
      <c r="SIS229" s="552"/>
      <c r="SIT229" s="544"/>
      <c r="SIU229" s="544"/>
      <c r="SIV229" s="544"/>
      <c r="SIW229" s="551"/>
      <c r="SIX229" s="551"/>
      <c r="SIY229" s="552"/>
      <c r="SIZ229" s="552"/>
      <c r="SJA229" s="544"/>
      <c r="SJB229" s="544"/>
      <c r="SJC229" s="544"/>
      <c r="SJD229" s="551"/>
      <c r="SJE229" s="551"/>
      <c r="SJF229" s="552"/>
      <c r="SJG229" s="552"/>
      <c r="SJH229" s="544"/>
      <c r="SJI229" s="544"/>
      <c r="SJJ229" s="544"/>
      <c r="SJK229" s="551"/>
      <c r="SJL229" s="551"/>
      <c r="SJM229" s="552"/>
      <c r="SJN229" s="552"/>
      <c r="SJO229" s="544"/>
      <c r="SJP229" s="544"/>
      <c r="SJQ229" s="544"/>
      <c r="SJR229" s="551"/>
      <c r="SJS229" s="551"/>
      <c r="SJT229" s="552"/>
      <c r="SJU229" s="552"/>
      <c r="SJV229" s="544"/>
      <c r="SJW229" s="544"/>
      <c r="SJX229" s="544"/>
      <c r="SJY229" s="551"/>
      <c r="SJZ229" s="551"/>
      <c r="SKA229" s="552"/>
      <c r="SKB229" s="552"/>
      <c r="SKC229" s="544"/>
      <c r="SKD229" s="544"/>
      <c r="SKE229" s="544"/>
      <c r="SKF229" s="551"/>
      <c r="SKG229" s="551"/>
      <c r="SKH229" s="552"/>
      <c r="SKI229" s="552"/>
      <c r="SKJ229" s="544"/>
      <c r="SKK229" s="544"/>
      <c r="SKL229" s="544"/>
      <c r="SKM229" s="551"/>
      <c r="SKN229" s="551"/>
      <c r="SKO229" s="552"/>
      <c r="SKP229" s="552"/>
      <c r="SKQ229" s="544"/>
      <c r="SKR229" s="544"/>
      <c r="SKS229" s="544"/>
      <c r="SKT229" s="551"/>
      <c r="SKU229" s="551"/>
      <c r="SKV229" s="552"/>
      <c r="SKW229" s="552"/>
      <c r="SKX229" s="544"/>
      <c r="SKY229" s="544"/>
      <c r="SKZ229" s="544"/>
      <c r="SLA229" s="551"/>
      <c r="SLB229" s="551"/>
      <c r="SLC229" s="552"/>
      <c r="SLD229" s="552"/>
      <c r="SLE229" s="544"/>
      <c r="SLF229" s="544"/>
      <c r="SLG229" s="544"/>
      <c r="SLH229" s="551"/>
      <c r="SLI229" s="551"/>
      <c r="SLJ229" s="552"/>
      <c r="SLK229" s="552"/>
      <c r="SLL229" s="544"/>
      <c r="SLM229" s="544"/>
      <c r="SLN229" s="544"/>
      <c r="SLO229" s="551"/>
      <c r="SLP229" s="551"/>
      <c r="SLQ229" s="552"/>
      <c r="SLR229" s="552"/>
      <c r="SLS229" s="544"/>
      <c r="SLT229" s="544"/>
      <c r="SLU229" s="544"/>
      <c r="SLV229" s="551"/>
      <c r="SLW229" s="551"/>
      <c r="SLX229" s="552"/>
      <c r="SLY229" s="552"/>
      <c r="SLZ229" s="544"/>
      <c r="SMA229" s="544"/>
      <c r="SMB229" s="544"/>
      <c r="SMC229" s="551"/>
      <c r="SMD229" s="551"/>
      <c r="SME229" s="552"/>
      <c r="SMF229" s="552"/>
      <c r="SMG229" s="544"/>
      <c r="SMH229" s="544"/>
      <c r="SMI229" s="544"/>
      <c r="SMJ229" s="551"/>
      <c r="SMK229" s="551"/>
      <c r="SML229" s="552"/>
      <c r="SMM229" s="552"/>
      <c r="SMN229" s="544"/>
      <c r="SMO229" s="544"/>
      <c r="SMP229" s="544"/>
      <c r="SMQ229" s="551"/>
      <c r="SMR229" s="551"/>
      <c r="SMS229" s="552"/>
      <c r="SMT229" s="552"/>
      <c r="SMU229" s="544"/>
      <c r="SMV229" s="544"/>
      <c r="SMW229" s="544"/>
      <c r="SMX229" s="551"/>
      <c r="SMY229" s="551"/>
      <c r="SMZ229" s="552"/>
      <c r="SNA229" s="552"/>
      <c r="SNB229" s="544"/>
      <c r="SNC229" s="544"/>
      <c r="SND229" s="544"/>
      <c r="SNE229" s="551"/>
      <c r="SNF229" s="551"/>
      <c r="SNG229" s="552"/>
      <c r="SNH229" s="552"/>
      <c r="SNI229" s="544"/>
      <c r="SNJ229" s="544"/>
      <c r="SNK229" s="544"/>
      <c r="SNL229" s="551"/>
      <c r="SNM229" s="551"/>
      <c r="SNN229" s="552"/>
      <c r="SNO229" s="552"/>
      <c r="SNP229" s="544"/>
      <c r="SNQ229" s="544"/>
      <c r="SNR229" s="544"/>
      <c r="SNS229" s="551"/>
      <c r="SNT229" s="551"/>
      <c r="SNU229" s="552"/>
      <c r="SNV229" s="552"/>
      <c r="SNW229" s="544"/>
      <c r="SNX229" s="544"/>
      <c r="SNY229" s="544"/>
      <c r="SNZ229" s="551"/>
      <c r="SOA229" s="551"/>
      <c r="SOB229" s="552"/>
      <c r="SOC229" s="552"/>
      <c r="SOD229" s="544"/>
      <c r="SOE229" s="544"/>
      <c r="SOF229" s="544"/>
      <c r="SOG229" s="551"/>
      <c r="SOH229" s="551"/>
      <c r="SOI229" s="552"/>
      <c r="SOJ229" s="552"/>
      <c r="SOK229" s="544"/>
      <c r="SOL229" s="544"/>
      <c r="SOM229" s="544"/>
      <c r="SON229" s="551"/>
      <c r="SOO229" s="551"/>
      <c r="SOP229" s="552"/>
      <c r="SOQ229" s="552"/>
      <c r="SOR229" s="544"/>
      <c r="SOS229" s="544"/>
      <c r="SOT229" s="544"/>
      <c r="SOU229" s="551"/>
      <c r="SOV229" s="551"/>
      <c r="SOW229" s="552"/>
      <c r="SOX229" s="552"/>
      <c r="SOY229" s="544"/>
      <c r="SOZ229" s="544"/>
      <c r="SPA229" s="544"/>
      <c r="SPB229" s="551"/>
      <c r="SPC229" s="551"/>
      <c r="SPD229" s="552"/>
      <c r="SPE229" s="552"/>
      <c r="SPF229" s="544"/>
      <c r="SPG229" s="544"/>
      <c r="SPH229" s="544"/>
      <c r="SPI229" s="551"/>
      <c r="SPJ229" s="551"/>
      <c r="SPK229" s="552"/>
      <c r="SPL229" s="552"/>
      <c r="SPM229" s="544"/>
      <c r="SPN229" s="544"/>
      <c r="SPO229" s="544"/>
      <c r="SPP229" s="551"/>
      <c r="SPQ229" s="551"/>
      <c r="SPR229" s="552"/>
      <c r="SPS229" s="552"/>
      <c r="SPT229" s="544"/>
      <c r="SPU229" s="544"/>
      <c r="SPV229" s="544"/>
      <c r="SPW229" s="551"/>
      <c r="SPX229" s="551"/>
      <c r="SPY229" s="552"/>
      <c r="SPZ229" s="552"/>
      <c r="SQA229" s="544"/>
      <c r="SQB229" s="544"/>
      <c r="SQC229" s="544"/>
      <c r="SQD229" s="551"/>
      <c r="SQE229" s="551"/>
      <c r="SQF229" s="552"/>
      <c r="SQG229" s="552"/>
      <c r="SQH229" s="544"/>
      <c r="SQI229" s="544"/>
      <c r="SQJ229" s="544"/>
      <c r="SQK229" s="551"/>
      <c r="SQL229" s="551"/>
      <c r="SQM229" s="552"/>
      <c r="SQN229" s="552"/>
      <c r="SQO229" s="544"/>
      <c r="SQP229" s="544"/>
      <c r="SQQ229" s="544"/>
      <c r="SQR229" s="551"/>
      <c r="SQS229" s="551"/>
      <c r="SQT229" s="552"/>
      <c r="SQU229" s="552"/>
      <c r="SQV229" s="544"/>
      <c r="SQW229" s="544"/>
      <c r="SQX229" s="544"/>
      <c r="SQY229" s="551"/>
      <c r="SQZ229" s="551"/>
      <c r="SRA229" s="552"/>
      <c r="SRB229" s="552"/>
      <c r="SRC229" s="544"/>
      <c r="SRD229" s="544"/>
      <c r="SRE229" s="544"/>
      <c r="SRF229" s="551"/>
      <c r="SRG229" s="551"/>
      <c r="SRH229" s="552"/>
      <c r="SRI229" s="552"/>
      <c r="SRJ229" s="544"/>
      <c r="SRK229" s="544"/>
      <c r="SRL229" s="544"/>
      <c r="SRM229" s="551"/>
      <c r="SRN229" s="551"/>
      <c r="SRO229" s="552"/>
      <c r="SRP229" s="552"/>
      <c r="SRQ229" s="544"/>
      <c r="SRR229" s="544"/>
      <c r="SRS229" s="544"/>
      <c r="SRT229" s="551"/>
      <c r="SRU229" s="551"/>
      <c r="SRV229" s="552"/>
      <c r="SRW229" s="552"/>
      <c r="SRX229" s="544"/>
      <c r="SRY229" s="544"/>
      <c r="SRZ229" s="544"/>
      <c r="SSA229" s="551"/>
      <c r="SSB229" s="551"/>
      <c r="SSC229" s="552"/>
      <c r="SSD229" s="552"/>
      <c r="SSE229" s="544"/>
      <c r="SSF229" s="544"/>
      <c r="SSG229" s="544"/>
      <c r="SSH229" s="551"/>
      <c r="SSI229" s="551"/>
      <c r="SSJ229" s="552"/>
      <c r="SSK229" s="552"/>
      <c r="SSL229" s="544"/>
      <c r="SSM229" s="544"/>
      <c r="SSN229" s="544"/>
      <c r="SSO229" s="551"/>
      <c r="SSP229" s="551"/>
      <c r="SSQ229" s="552"/>
      <c r="SSR229" s="552"/>
      <c r="SSS229" s="544"/>
      <c r="SST229" s="544"/>
      <c r="SSU229" s="544"/>
      <c r="SSV229" s="551"/>
      <c r="SSW229" s="551"/>
      <c r="SSX229" s="552"/>
      <c r="SSY229" s="552"/>
      <c r="SSZ229" s="544"/>
      <c r="STA229" s="544"/>
      <c r="STB229" s="544"/>
      <c r="STC229" s="551"/>
      <c r="STD229" s="551"/>
      <c r="STE229" s="552"/>
      <c r="STF229" s="552"/>
      <c r="STG229" s="544"/>
      <c r="STH229" s="544"/>
      <c r="STI229" s="544"/>
      <c r="STJ229" s="551"/>
      <c r="STK229" s="551"/>
      <c r="STL229" s="552"/>
      <c r="STM229" s="552"/>
      <c r="STN229" s="544"/>
      <c r="STO229" s="544"/>
      <c r="STP229" s="544"/>
      <c r="STQ229" s="551"/>
      <c r="STR229" s="551"/>
      <c r="STS229" s="552"/>
      <c r="STT229" s="552"/>
      <c r="STU229" s="544"/>
      <c r="STV229" s="544"/>
      <c r="STW229" s="544"/>
      <c r="STX229" s="551"/>
      <c r="STY229" s="551"/>
      <c r="STZ229" s="552"/>
      <c r="SUA229" s="552"/>
      <c r="SUB229" s="544"/>
      <c r="SUC229" s="544"/>
      <c r="SUD229" s="544"/>
      <c r="SUE229" s="551"/>
      <c r="SUF229" s="551"/>
      <c r="SUG229" s="552"/>
      <c r="SUH229" s="552"/>
      <c r="SUI229" s="544"/>
      <c r="SUJ229" s="544"/>
      <c r="SUK229" s="544"/>
      <c r="SUL229" s="551"/>
      <c r="SUM229" s="551"/>
      <c r="SUN229" s="552"/>
      <c r="SUO229" s="552"/>
      <c r="SUP229" s="544"/>
      <c r="SUQ229" s="544"/>
      <c r="SUR229" s="544"/>
      <c r="SUS229" s="551"/>
      <c r="SUT229" s="551"/>
      <c r="SUU229" s="552"/>
      <c r="SUV229" s="552"/>
      <c r="SUW229" s="544"/>
      <c r="SUX229" s="544"/>
      <c r="SUY229" s="544"/>
      <c r="SUZ229" s="551"/>
      <c r="SVA229" s="551"/>
      <c r="SVB229" s="552"/>
      <c r="SVC229" s="552"/>
      <c r="SVD229" s="544"/>
      <c r="SVE229" s="544"/>
      <c r="SVF229" s="544"/>
      <c r="SVG229" s="551"/>
      <c r="SVH229" s="551"/>
      <c r="SVI229" s="552"/>
      <c r="SVJ229" s="552"/>
      <c r="SVK229" s="544"/>
      <c r="SVL229" s="544"/>
      <c r="SVM229" s="544"/>
      <c r="SVN229" s="551"/>
      <c r="SVO229" s="551"/>
      <c r="SVP229" s="552"/>
      <c r="SVQ229" s="552"/>
      <c r="SVR229" s="544"/>
      <c r="SVS229" s="544"/>
      <c r="SVT229" s="544"/>
      <c r="SVU229" s="551"/>
      <c r="SVV229" s="551"/>
      <c r="SVW229" s="552"/>
      <c r="SVX229" s="552"/>
      <c r="SVY229" s="544"/>
      <c r="SVZ229" s="544"/>
      <c r="SWA229" s="544"/>
      <c r="SWB229" s="551"/>
      <c r="SWC229" s="551"/>
      <c r="SWD229" s="552"/>
      <c r="SWE229" s="552"/>
      <c r="SWF229" s="544"/>
      <c r="SWG229" s="544"/>
      <c r="SWH229" s="544"/>
      <c r="SWI229" s="551"/>
      <c r="SWJ229" s="551"/>
      <c r="SWK229" s="552"/>
      <c r="SWL229" s="552"/>
      <c r="SWM229" s="544"/>
      <c r="SWN229" s="544"/>
      <c r="SWO229" s="544"/>
      <c r="SWP229" s="551"/>
      <c r="SWQ229" s="551"/>
      <c r="SWR229" s="552"/>
      <c r="SWS229" s="552"/>
      <c r="SWT229" s="544"/>
      <c r="SWU229" s="544"/>
      <c r="SWV229" s="544"/>
      <c r="SWW229" s="551"/>
      <c r="SWX229" s="551"/>
      <c r="SWY229" s="552"/>
      <c r="SWZ229" s="552"/>
      <c r="SXA229" s="544"/>
      <c r="SXB229" s="544"/>
      <c r="SXC229" s="544"/>
      <c r="SXD229" s="551"/>
      <c r="SXE229" s="551"/>
      <c r="SXF229" s="552"/>
      <c r="SXG229" s="552"/>
      <c r="SXH229" s="544"/>
      <c r="SXI229" s="544"/>
      <c r="SXJ229" s="544"/>
      <c r="SXK229" s="551"/>
      <c r="SXL229" s="551"/>
      <c r="SXM229" s="552"/>
      <c r="SXN229" s="552"/>
      <c r="SXO229" s="544"/>
      <c r="SXP229" s="544"/>
      <c r="SXQ229" s="544"/>
      <c r="SXR229" s="551"/>
      <c r="SXS229" s="551"/>
      <c r="SXT229" s="552"/>
      <c r="SXU229" s="552"/>
      <c r="SXV229" s="544"/>
      <c r="SXW229" s="544"/>
      <c r="SXX229" s="544"/>
      <c r="SXY229" s="551"/>
      <c r="SXZ229" s="551"/>
      <c r="SYA229" s="552"/>
      <c r="SYB229" s="552"/>
      <c r="SYC229" s="544"/>
      <c r="SYD229" s="544"/>
      <c r="SYE229" s="544"/>
      <c r="SYF229" s="551"/>
      <c r="SYG229" s="551"/>
      <c r="SYH229" s="552"/>
      <c r="SYI229" s="552"/>
      <c r="SYJ229" s="544"/>
      <c r="SYK229" s="544"/>
      <c r="SYL229" s="544"/>
      <c r="SYM229" s="551"/>
      <c r="SYN229" s="551"/>
      <c r="SYO229" s="552"/>
      <c r="SYP229" s="552"/>
      <c r="SYQ229" s="544"/>
      <c r="SYR229" s="544"/>
      <c r="SYS229" s="544"/>
      <c r="SYT229" s="551"/>
      <c r="SYU229" s="551"/>
      <c r="SYV229" s="552"/>
      <c r="SYW229" s="552"/>
      <c r="SYX229" s="544"/>
      <c r="SYY229" s="544"/>
      <c r="SYZ229" s="544"/>
      <c r="SZA229" s="551"/>
      <c r="SZB229" s="551"/>
      <c r="SZC229" s="552"/>
      <c r="SZD229" s="552"/>
      <c r="SZE229" s="544"/>
      <c r="SZF229" s="544"/>
      <c r="SZG229" s="544"/>
      <c r="SZH229" s="551"/>
      <c r="SZI229" s="551"/>
      <c r="SZJ229" s="552"/>
      <c r="SZK229" s="552"/>
      <c r="SZL229" s="544"/>
      <c r="SZM229" s="544"/>
      <c r="SZN229" s="544"/>
      <c r="SZO229" s="551"/>
      <c r="SZP229" s="551"/>
      <c r="SZQ229" s="552"/>
      <c r="SZR229" s="552"/>
      <c r="SZS229" s="544"/>
      <c r="SZT229" s="544"/>
      <c r="SZU229" s="544"/>
      <c r="SZV229" s="551"/>
      <c r="SZW229" s="551"/>
      <c r="SZX229" s="552"/>
      <c r="SZY229" s="552"/>
      <c r="SZZ229" s="544"/>
      <c r="TAA229" s="544"/>
      <c r="TAB229" s="544"/>
      <c r="TAC229" s="551"/>
      <c r="TAD229" s="551"/>
      <c r="TAE229" s="552"/>
      <c r="TAF229" s="552"/>
      <c r="TAG229" s="544"/>
      <c r="TAH229" s="544"/>
      <c r="TAI229" s="544"/>
      <c r="TAJ229" s="551"/>
      <c r="TAK229" s="551"/>
      <c r="TAL229" s="552"/>
      <c r="TAM229" s="552"/>
      <c r="TAN229" s="544"/>
      <c r="TAO229" s="544"/>
      <c r="TAP229" s="544"/>
      <c r="TAQ229" s="551"/>
      <c r="TAR229" s="551"/>
      <c r="TAS229" s="552"/>
      <c r="TAT229" s="552"/>
      <c r="TAU229" s="544"/>
      <c r="TAV229" s="544"/>
      <c r="TAW229" s="544"/>
      <c r="TAX229" s="551"/>
      <c r="TAY229" s="551"/>
      <c r="TAZ229" s="552"/>
      <c r="TBA229" s="552"/>
      <c r="TBB229" s="544"/>
      <c r="TBC229" s="544"/>
      <c r="TBD229" s="544"/>
      <c r="TBE229" s="551"/>
      <c r="TBF229" s="551"/>
      <c r="TBG229" s="552"/>
      <c r="TBH229" s="552"/>
      <c r="TBI229" s="544"/>
      <c r="TBJ229" s="544"/>
      <c r="TBK229" s="544"/>
      <c r="TBL229" s="551"/>
      <c r="TBM229" s="551"/>
      <c r="TBN229" s="552"/>
      <c r="TBO229" s="552"/>
      <c r="TBP229" s="544"/>
      <c r="TBQ229" s="544"/>
      <c r="TBR229" s="544"/>
      <c r="TBS229" s="551"/>
      <c r="TBT229" s="551"/>
      <c r="TBU229" s="552"/>
      <c r="TBV229" s="552"/>
      <c r="TBW229" s="544"/>
      <c r="TBX229" s="544"/>
      <c r="TBY229" s="544"/>
      <c r="TBZ229" s="551"/>
      <c r="TCA229" s="551"/>
      <c r="TCB229" s="552"/>
      <c r="TCC229" s="552"/>
      <c r="TCD229" s="544"/>
      <c r="TCE229" s="544"/>
      <c r="TCF229" s="544"/>
      <c r="TCG229" s="551"/>
      <c r="TCH229" s="551"/>
      <c r="TCI229" s="552"/>
      <c r="TCJ229" s="552"/>
      <c r="TCK229" s="544"/>
      <c r="TCL229" s="544"/>
      <c r="TCM229" s="544"/>
      <c r="TCN229" s="551"/>
      <c r="TCO229" s="551"/>
      <c r="TCP229" s="552"/>
      <c r="TCQ229" s="552"/>
      <c r="TCR229" s="544"/>
      <c r="TCS229" s="544"/>
      <c r="TCT229" s="544"/>
      <c r="TCU229" s="551"/>
      <c r="TCV229" s="551"/>
      <c r="TCW229" s="552"/>
      <c r="TCX229" s="552"/>
      <c r="TCY229" s="544"/>
      <c r="TCZ229" s="544"/>
      <c r="TDA229" s="544"/>
      <c r="TDB229" s="551"/>
      <c r="TDC229" s="551"/>
      <c r="TDD229" s="552"/>
      <c r="TDE229" s="552"/>
      <c r="TDF229" s="544"/>
      <c r="TDG229" s="544"/>
      <c r="TDH229" s="544"/>
      <c r="TDI229" s="551"/>
      <c r="TDJ229" s="551"/>
      <c r="TDK229" s="552"/>
      <c r="TDL229" s="552"/>
      <c r="TDM229" s="544"/>
      <c r="TDN229" s="544"/>
      <c r="TDO229" s="544"/>
      <c r="TDP229" s="551"/>
      <c r="TDQ229" s="551"/>
      <c r="TDR229" s="552"/>
      <c r="TDS229" s="552"/>
      <c r="TDT229" s="544"/>
      <c r="TDU229" s="544"/>
      <c r="TDV229" s="544"/>
      <c r="TDW229" s="551"/>
      <c r="TDX229" s="551"/>
      <c r="TDY229" s="552"/>
      <c r="TDZ229" s="552"/>
      <c r="TEA229" s="544"/>
      <c r="TEB229" s="544"/>
      <c r="TEC229" s="544"/>
      <c r="TED229" s="551"/>
      <c r="TEE229" s="551"/>
      <c r="TEF229" s="552"/>
      <c r="TEG229" s="552"/>
      <c r="TEH229" s="544"/>
      <c r="TEI229" s="544"/>
      <c r="TEJ229" s="544"/>
      <c r="TEK229" s="551"/>
      <c r="TEL229" s="551"/>
      <c r="TEM229" s="552"/>
      <c r="TEN229" s="552"/>
      <c r="TEO229" s="544"/>
      <c r="TEP229" s="544"/>
      <c r="TEQ229" s="544"/>
      <c r="TER229" s="551"/>
      <c r="TES229" s="551"/>
      <c r="TET229" s="552"/>
      <c r="TEU229" s="552"/>
      <c r="TEV229" s="544"/>
      <c r="TEW229" s="544"/>
      <c r="TEX229" s="544"/>
      <c r="TEY229" s="551"/>
      <c r="TEZ229" s="551"/>
      <c r="TFA229" s="552"/>
      <c r="TFB229" s="552"/>
      <c r="TFC229" s="544"/>
      <c r="TFD229" s="544"/>
      <c r="TFE229" s="544"/>
      <c r="TFF229" s="551"/>
      <c r="TFG229" s="551"/>
      <c r="TFH229" s="552"/>
      <c r="TFI229" s="552"/>
      <c r="TFJ229" s="544"/>
      <c r="TFK229" s="544"/>
      <c r="TFL229" s="544"/>
      <c r="TFM229" s="551"/>
      <c r="TFN229" s="551"/>
      <c r="TFO229" s="552"/>
      <c r="TFP229" s="552"/>
      <c r="TFQ229" s="544"/>
      <c r="TFR229" s="544"/>
      <c r="TFS229" s="544"/>
      <c r="TFT229" s="551"/>
      <c r="TFU229" s="551"/>
      <c r="TFV229" s="552"/>
      <c r="TFW229" s="552"/>
      <c r="TFX229" s="544"/>
      <c r="TFY229" s="544"/>
      <c r="TFZ229" s="544"/>
      <c r="TGA229" s="551"/>
      <c r="TGB229" s="551"/>
      <c r="TGC229" s="552"/>
      <c r="TGD229" s="552"/>
      <c r="TGE229" s="544"/>
      <c r="TGF229" s="544"/>
      <c r="TGG229" s="544"/>
      <c r="TGH229" s="551"/>
      <c r="TGI229" s="551"/>
      <c r="TGJ229" s="552"/>
      <c r="TGK229" s="552"/>
      <c r="TGL229" s="544"/>
      <c r="TGM229" s="544"/>
      <c r="TGN229" s="544"/>
      <c r="TGO229" s="551"/>
      <c r="TGP229" s="551"/>
      <c r="TGQ229" s="552"/>
      <c r="TGR229" s="552"/>
      <c r="TGS229" s="544"/>
      <c r="TGT229" s="544"/>
      <c r="TGU229" s="544"/>
      <c r="TGV229" s="551"/>
      <c r="TGW229" s="551"/>
      <c r="TGX229" s="552"/>
      <c r="TGY229" s="552"/>
      <c r="TGZ229" s="544"/>
      <c r="THA229" s="544"/>
      <c r="THB229" s="544"/>
      <c r="THC229" s="551"/>
      <c r="THD229" s="551"/>
      <c r="THE229" s="552"/>
      <c r="THF229" s="552"/>
      <c r="THG229" s="544"/>
      <c r="THH229" s="544"/>
      <c r="THI229" s="544"/>
      <c r="THJ229" s="551"/>
      <c r="THK229" s="551"/>
      <c r="THL229" s="552"/>
      <c r="THM229" s="552"/>
      <c r="THN229" s="544"/>
      <c r="THO229" s="544"/>
      <c r="THP229" s="544"/>
      <c r="THQ229" s="551"/>
      <c r="THR229" s="551"/>
      <c r="THS229" s="552"/>
      <c r="THT229" s="552"/>
      <c r="THU229" s="544"/>
      <c r="THV229" s="544"/>
      <c r="THW229" s="544"/>
      <c r="THX229" s="551"/>
      <c r="THY229" s="551"/>
      <c r="THZ229" s="552"/>
      <c r="TIA229" s="552"/>
      <c r="TIB229" s="544"/>
      <c r="TIC229" s="544"/>
      <c r="TID229" s="544"/>
      <c r="TIE229" s="551"/>
      <c r="TIF229" s="551"/>
      <c r="TIG229" s="552"/>
      <c r="TIH229" s="552"/>
      <c r="TII229" s="544"/>
      <c r="TIJ229" s="544"/>
      <c r="TIK229" s="544"/>
      <c r="TIL229" s="551"/>
      <c r="TIM229" s="551"/>
      <c r="TIN229" s="552"/>
      <c r="TIO229" s="552"/>
      <c r="TIP229" s="544"/>
      <c r="TIQ229" s="544"/>
      <c r="TIR229" s="544"/>
      <c r="TIS229" s="551"/>
      <c r="TIT229" s="551"/>
      <c r="TIU229" s="552"/>
      <c r="TIV229" s="552"/>
      <c r="TIW229" s="544"/>
      <c r="TIX229" s="544"/>
      <c r="TIY229" s="544"/>
      <c r="TIZ229" s="551"/>
      <c r="TJA229" s="551"/>
      <c r="TJB229" s="552"/>
      <c r="TJC229" s="552"/>
      <c r="TJD229" s="544"/>
      <c r="TJE229" s="544"/>
      <c r="TJF229" s="544"/>
      <c r="TJG229" s="551"/>
      <c r="TJH229" s="551"/>
      <c r="TJI229" s="552"/>
      <c r="TJJ229" s="552"/>
      <c r="TJK229" s="544"/>
      <c r="TJL229" s="544"/>
      <c r="TJM229" s="544"/>
      <c r="TJN229" s="551"/>
      <c r="TJO229" s="551"/>
      <c r="TJP229" s="552"/>
      <c r="TJQ229" s="552"/>
      <c r="TJR229" s="544"/>
      <c r="TJS229" s="544"/>
      <c r="TJT229" s="544"/>
      <c r="TJU229" s="551"/>
      <c r="TJV229" s="551"/>
      <c r="TJW229" s="552"/>
      <c r="TJX229" s="552"/>
      <c r="TJY229" s="544"/>
      <c r="TJZ229" s="544"/>
      <c r="TKA229" s="544"/>
      <c r="TKB229" s="551"/>
      <c r="TKC229" s="551"/>
      <c r="TKD229" s="552"/>
      <c r="TKE229" s="552"/>
      <c r="TKF229" s="544"/>
      <c r="TKG229" s="544"/>
      <c r="TKH229" s="544"/>
      <c r="TKI229" s="551"/>
      <c r="TKJ229" s="551"/>
      <c r="TKK229" s="552"/>
      <c r="TKL229" s="552"/>
      <c r="TKM229" s="544"/>
      <c r="TKN229" s="544"/>
      <c r="TKO229" s="544"/>
      <c r="TKP229" s="551"/>
      <c r="TKQ229" s="551"/>
      <c r="TKR229" s="552"/>
      <c r="TKS229" s="552"/>
      <c r="TKT229" s="544"/>
      <c r="TKU229" s="544"/>
      <c r="TKV229" s="544"/>
      <c r="TKW229" s="551"/>
      <c r="TKX229" s="551"/>
      <c r="TKY229" s="552"/>
      <c r="TKZ229" s="552"/>
      <c r="TLA229" s="544"/>
      <c r="TLB229" s="544"/>
      <c r="TLC229" s="544"/>
      <c r="TLD229" s="551"/>
      <c r="TLE229" s="551"/>
      <c r="TLF229" s="552"/>
      <c r="TLG229" s="552"/>
      <c r="TLH229" s="544"/>
      <c r="TLI229" s="544"/>
      <c r="TLJ229" s="544"/>
      <c r="TLK229" s="551"/>
      <c r="TLL229" s="551"/>
      <c r="TLM229" s="552"/>
      <c r="TLN229" s="552"/>
      <c r="TLO229" s="544"/>
      <c r="TLP229" s="544"/>
      <c r="TLQ229" s="544"/>
      <c r="TLR229" s="551"/>
      <c r="TLS229" s="551"/>
      <c r="TLT229" s="552"/>
      <c r="TLU229" s="552"/>
      <c r="TLV229" s="544"/>
      <c r="TLW229" s="544"/>
      <c r="TLX229" s="544"/>
      <c r="TLY229" s="551"/>
      <c r="TLZ229" s="551"/>
      <c r="TMA229" s="552"/>
      <c r="TMB229" s="552"/>
      <c r="TMC229" s="544"/>
      <c r="TMD229" s="544"/>
      <c r="TME229" s="544"/>
      <c r="TMF229" s="551"/>
      <c r="TMG229" s="551"/>
      <c r="TMH229" s="552"/>
      <c r="TMI229" s="552"/>
      <c r="TMJ229" s="544"/>
      <c r="TMK229" s="544"/>
      <c r="TML229" s="544"/>
      <c r="TMM229" s="551"/>
      <c r="TMN229" s="551"/>
      <c r="TMO229" s="552"/>
      <c r="TMP229" s="552"/>
      <c r="TMQ229" s="544"/>
      <c r="TMR229" s="544"/>
      <c r="TMS229" s="544"/>
      <c r="TMT229" s="551"/>
      <c r="TMU229" s="551"/>
      <c r="TMV229" s="552"/>
      <c r="TMW229" s="552"/>
      <c r="TMX229" s="544"/>
      <c r="TMY229" s="544"/>
      <c r="TMZ229" s="544"/>
      <c r="TNA229" s="551"/>
      <c r="TNB229" s="551"/>
      <c r="TNC229" s="552"/>
      <c r="TND229" s="552"/>
      <c r="TNE229" s="544"/>
      <c r="TNF229" s="544"/>
      <c r="TNG229" s="544"/>
      <c r="TNH229" s="551"/>
      <c r="TNI229" s="551"/>
      <c r="TNJ229" s="552"/>
      <c r="TNK229" s="552"/>
      <c r="TNL229" s="544"/>
      <c r="TNM229" s="544"/>
      <c r="TNN229" s="544"/>
      <c r="TNO229" s="551"/>
      <c r="TNP229" s="551"/>
      <c r="TNQ229" s="552"/>
      <c r="TNR229" s="552"/>
      <c r="TNS229" s="544"/>
      <c r="TNT229" s="544"/>
      <c r="TNU229" s="544"/>
      <c r="TNV229" s="551"/>
      <c r="TNW229" s="551"/>
      <c r="TNX229" s="552"/>
      <c r="TNY229" s="552"/>
      <c r="TNZ229" s="544"/>
      <c r="TOA229" s="544"/>
      <c r="TOB229" s="544"/>
      <c r="TOC229" s="551"/>
      <c r="TOD229" s="551"/>
      <c r="TOE229" s="552"/>
      <c r="TOF229" s="552"/>
      <c r="TOG229" s="544"/>
      <c r="TOH229" s="544"/>
      <c r="TOI229" s="544"/>
      <c r="TOJ229" s="551"/>
      <c r="TOK229" s="551"/>
      <c r="TOL229" s="552"/>
      <c r="TOM229" s="552"/>
      <c r="TON229" s="544"/>
      <c r="TOO229" s="544"/>
      <c r="TOP229" s="544"/>
      <c r="TOQ229" s="551"/>
      <c r="TOR229" s="551"/>
      <c r="TOS229" s="552"/>
      <c r="TOT229" s="552"/>
      <c r="TOU229" s="544"/>
      <c r="TOV229" s="544"/>
      <c r="TOW229" s="544"/>
      <c r="TOX229" s="551"/>
      <c r="TOY229" s="551"/>
      <c r="TOZ229" s="552"/>
      <c r="TPA229" s="552"/>
      <c r="TPB229" s="544"/>
      <c r="TPC229" s="544"/>
      <c r="TPD229" s="544"/>
      <c r="TPE229" s="551"/>
      <c r="TPF229" s="551"/>
      <c r="TPG229" s="552"/>
      <c r="TPH229" s="552"/>
      <c r="TPI229" s="544"/>
      <c r="TPJ229" s="544"/>
      <c r="TPK229" s="544"/>
      <c r="TPL229" s="551"/>
      <c r="TPM229" s="551"/>
      <c r="TPN229" s="552"/>
      <c r="TPO229" s="552"/>
      <c r="TPP229" s="544"/>
      <c r="TPQ229" s="544"/>
      <c r="TPR229" s="544"/>
      <c r="TPS229" s="551"/>
      <c r="TPT229" s="551"/>
      <c r="TPU229" s="552"/>
      <c r="TPV229" s="552"/>
      <c r="TPW229" s="544"/>
      <c r="TPX229" s="544"/>
      <c r="TPY229" s="544"/>
      <c r="TPZ229" s="551"/>
      <c r="TQA229" s="551"/>
      <c r="TQB229" s="552"/>
      <c r="TQC229" s="552"/>
      <c r="TQD229" s="544"/>
      <c r="TQE229" s="544"/>
      <c r="TQF229" s="544"/>
      <c r="TQG229" s="551"/>
      <c r="TQH229" s="551"/>
      <c r="TQI229" s="552"/>
      <c r="TQJ229" s="552"/>
      <c r="TQK229" s="544"/>
      <c r="TQL229" s="544"/>
      <c r="TQM229" s="544"/>
      <c r="TQN229" s="551"/>
      <c r="TQO229" s="551"/>
      <c r="TQP229" s="552"/>
      <c r="TQQ229" s="552"/>
      <c r="TQR229" s="544"/>
      <c r="TQS229" s="544"/>
      <c r="TQT229" s="544"/>
      <c r="TQU229" s="551"/>
      <c r="TQV229" s="551"/>
      <c r="TQW229" s="552"/>
      <c r="TQX229" s="552"/>
      <c r="TQY229" s="544"/>
      <c r="TQZ229" s="544"/>
      <c r="TRA229" s="544"/>
      <c r="TRB229" s="551"/>
      <c r="TRC229" s="551"/>
      <c r="TRD229" s="552"/>
      <c r="TRE229" s="552"/>
      <c r="TRF229" s="544"/>
      <c r="TRG229" s="544"/>
      <c r="TRH229" s="544"/>
      <c r="TRI229" s="551"/>
      <c r="TRJ229" s="551"/>
      <c r="TRK229" s="552"/>
      <c r="TRL229" s="552"/>
      <c r="TRM229" s="544"/>
      <c r="TRN229" s="544"/>
      <c r="TRO229" s="544"/>
      <c r="TRP229" s="551"/>
      <c r="TRQ229" s="551"/>
      <c r="TRR229" s="552"/>
      <c r="TRS229" s="552"/>
      <c r="TRT229" s="544"/>
      <c r="TRU229" s="544"/>
      <c r="TRV229" s="544"/>
      <c r="TRW229" s="551"/>
      <c r="TRX229" s="551"/>
      <c r="TRY229" s="552"/>
      <c r="TRZ229" s="552"/>
      <c r="TSA229" s="544"/>
      <c r="TSB229" s="544"/>
      <c r="TSC229" s="544"/>
      <c r="TSD229" s="551"/>
      <c r="TSE229" s="551"/>
      <c r="TSF229" s="552"/>
      <c r="TSG229" s="552"/>
      <c r="TSH229" s="544"/>
      <c r="TSI229" s="544"/>
      <c r="TSJ229" s="544"/>
      <c r="TSK229" s="551"/>
      <c r="TSL229" s="551"/>
      <c r="TSM229" s="552"/>
      <c r="TSN229" s="552"/>
      <c r="TSO229" s="544"/>
      <c r="TSP229" s="544"/>
      <c r="TSQ229" s="544"/>
      <c r="TSR229" s="551"/>
      <c r="TSS229" s="551"/>
      <c r="TST229" s="552"/>
      <c r="TSU229" s="552"/>
      <c r="TSV229" s="544"/>
      <c r="TSW229" s="544"/>
      <c r="TSX229" s="544"/>
      <c r="TSY229" s="551"/>
      <c r="TSZ229" s="551"/>
      <c r="TTA229" s="552"/>
      <c r="TTB229" s="552"/>
      <c r="TTC229" s="544"/>
      <c r="TTD229" s="544"/>
      <c r="TTE229" s="544"/>
      <c r="TTF229" s="551"/>
      <c r="TTG229" s="551"/>
      <c r="TTH229" s="552"/>
      <c r="TTI229" s="552"/>
      <c r="TTJ229" s="544"/>
      <c r="TTK229" s="544"/>
      <c r="TTL229" s="544"/>
      <c r="TTM229" s="551"/>
      <c r="TTN229" s="551"/>
      <c r="TTO229" s="552"/>
      <c r="TTP229" s="552"/>
      <c r="TTQ229" s="544"/>
      <c r="TTR229" s="544"/>
      <c r="TTS229" s="544"/>
      <c r="TTT229" s="551"/>
      <c r="TTU229" s="551"/>
      <c r="TTV229" s="552"/>
      <c r="TTW229" s="552"/>
      <c r="TTX229" s="544"/>
      <c r="TTY229" s="544"/>
      <c r="TTZ229" s="544"/>
      <c r="TUA229" s="551"/>
      <c r="TUB229" s="551"/>
      <c r="TUC229" s="552"/>
      <c r="TUD229" s="552"/>
      <c r="TUE229" s="544"/>
      <c r="TUF229" s="544"/>
      <c r="TUG229" s="544"/>
      <c r="TUH229" s="551"/>
      <c r="TUI229" s="551"/>
      <c r="TUJ229" s="552"/>
      <c r="TUK229" s="552"/>
      <c r="TUL229" s="544"/>
      <c r="TUM229" s="544"/>
      <c r="TUN229" s="544"/>
      <c r="TUO229" s="551"/>
      <c r="TUP229" s="551"/>
      <c r="TUQ229" s="552"/>
      <c r="TUR229" s="552"/>
      <c r="TUS229" s="544"/>
      <c r="TUT229" s="544"/>
      <c r="TUU229" s="544"/>
      <c r="TUV229" s="551"/>
      <c r="TUW229" s="551"/>
      <c r="TUX229" s="552"/>
      <c r="TUY229" s="552"/>
      <c r="TUZ229" s="544"/>
      <c r="TVA229" s="544"/>
      <c r="TVB229" s="544"/>
      <c r="TVC229" s="551"/>
      <c r="TVD229" s="551"/>
      <c r="TVE229" s="552"/>
      <c r="TVF229" s="552"/>
      <c r="TVG229" s="544"/>
      <c r="TVH229" s="544"/>
      <c r="TVI229" s="544"/>
      <c r="TVJ229" s="551"/>
      <c r="TVK229" s="551"/>
      <c r="TVL229" s="552"/>
      <c r="TVM229" s="552"/>
      <c r="TVN229" s="544"/>
      <c r="TVO229" s="544"/>
      <c r="TVP229" s="544"/>
      <c r="TVQ229" s="551"/>
      <c r="TVR229" s="551"/>
      <c r="TVS229" s="552"/>
      <c r="TVT229" s="552"/>
      <c r="TVU229" s="544"/>
      <c r="TVV229" s="544"/>
      <c r="TVW229" s="544"/>
      <c r="TVX229" s="551"/>
      <c r="TVY229" s="551"/>
      <c r="TVZ229" s="552"/>
      <c r="TWA229" s="552"/>
      <c r="TWB229" s="544"/>
      <c r="TWC229" s="544"/>
      <c r="TWD229" s="544"/>
      <c r="TWE229" s="551"/>
      <c r="TWF229" s="551"/>
      <c r="TWG229" s="552"/>
      <c r="TWH229" s="552"/>
      <c r="TWI229" s="544"/>
      <c r="TWJ229" s="544"/>
      <c r="TWK229" s="544"/>
      <c r="TWL229" s="551"/>
      <c r="TWM229" s="551"/>
      <c r="TWN229" s="552"/>
      <c r="TWO229" s="552"/>
      <c r="TWP229" s="544"/>
      <c r="TWQ229" s="544"/>
      <c r="TWR229" s="544"/>
      <c r="TWS229" s="551"/>
      <c r="TWT229" s="551"/>
      <c r="TWU229" s="552"/>
      <c r="TWV229" s="552"/>
      <c r="TWW229" s="544"/>
      <c r="TWX229" s="544"/>
      <c r="TWY229" s="544"/>
      <c r="TWZ229" s="551"/>
      <c r="TXA229" s="551"/>
      <c r="TXB229" s="552"/>
      <c r="TXC229" s="552"/>
      <c r="TXD229" s="544"/>
      <c r="TXE229" s="544"/>
      <c r="TXF229" s="544"/>
      <c r="TXG229" s="551"/>
      <c r="TXH229" s="551"/>
      <c r="TXI229" s="552"/>
      <c r="TXJ229" s="552"/>
      <c r="TXK229" s="544"/>
      <c r="TXL229" s="544"/>
      <c r="TXM229" s="544"/>
      <c r="TXN229" s="551"/>
      <c r="TXO229" s="551"/>
      <c r="TXP229" s="552"/>
      <c r="TXQ229" s="552"/>
      <c r="TXR229" s="544"/>
      <c r="TXS229" s="544"/>
      <c r="TXT229" s="544"/>
      <c r="TXU229" s="551"/>
      <c r="TXV229" s="551"/>
      <c r="TXW229" s="552"/>
      <c r="TXX229" s="552"/>
      <c r="TXY229" s="544"/>
      <c r="TXZ229" s="544"/>
      <c r="TYA229" s="544"/>
      <c r="TYB229" s="551"/>
      <c r="TYC229" s="551"/>
      <c r="TYD229" s="552"/>
      <c r="TYE229" s="552"/>
      <c r="TYF229" s="544"/>
      <c r="TYG229" s="544"/>
      <c r="TYH229" s="544"/>
      <c r="TYI229" s="551"/>
      <c r="TYJ229" s="551"/>
      <c r="TYK229" s="552"/>
      <c r="TYL229" s="552"/>
      <c r="TYM229" s="544"/>
      <c r="TYN229" s="544"/>
      <c r="TYO229" s="544"/>
      <c r="TYP229" s="551"/>
      <c r="TYQ229" s="551"/>
      <c r="TYR229" s="552"/>
      <c r="TYS229" s="552"/>
      <c r="TYT229" s="544"/>
      <c r="TYU229" s="544"/>
      <c r="TYV229" s="544"/>
      <c r="TYW229" s="551"/>
      <c r="TYX229" s="551"/>
      <c r="TYY229" s="552"/>
      <c r="TYZ229" s="552"/>
      <c r="TZA229" s="544"/>
      <c r="TZB229" s="544"/>
      <c r="TZC229" s="544"/>
      <c r="TZD229" s="551"/>
      <c r="TZE229" s="551"/>
      <c r="TZF229" s="552"/>
      <c r="TZG229" s="552"/>
      <c r="TZH229" s="544"/>
      <c r="TZI229" s="544"/>
      <c r="TZJ229" s="544"/>
      <c r="TZK229" s="551"/>
      <c r="TZL229" s="551"/>
      <c r="TZM229" s="552"/>
      <c r="TZN229" s="552"/>
      <c r="TZO229" s="544"/>
      <c r="TZP229" s="544"/>
      <c r="TZQ229" s="544"/>
      <c r="TZR229" s="551"/>
      <c r="TZS229" s="551"/>
      <c r="TZT229" s="552"/>
      <c r="TZU229" s="552"/>
      <c r="TZV229" s="544"/>
      <c r="TZW229" s="544"/>
      <c r="TZX229" s="544"/>
      <c r="TZY229" s="551"/>
      <c r="TZZ229" s="551"/>
      <c r="UAA229" s="552"/>
      <c r="UAB229" s="552"/>
      <c r="UAC229" s="544"/>
      <c r="UAD229" s="544"/>
      <c r="UAE229" s="544"/>
      <c r="UAF229" s="551"/>
      <c r="UAG229" s="551"/>
      <c r="UAH229" s="552"/>
      <c r="UAI229" s="552"/>
      <c r="UAJ229" s="544"/>
      <c r="UAK229" s="544"/>
      <c r="UAL229" s="544"/>
      <c r="UAM229" s="551"/>
      <c r="UAN229" s="551"/>
      <c r="UAO229" s="552"/>
      <c r="UAP229" s="552"/>
      <c r="UAQ229" s="544"/>
      <c r="UAR229" s="544"/>
      <c r="UAS229" s="544"/>
      <c r="UAT229" s="551"/>
      <c r="UAU229" s="551"/>
      <c r="UAV229" s="552"/>
      <c r="UAW229" s="552"/>
      <c r="UAX229" s="544"/>
      <c r="UAY229" s="544"/>
      <c r="UAZ229" s="544"/>
      <c r="UBA229" s="551"/>
      <c r="UBB229" s="551"/>
      <c r="UBC229" s="552"/>
      <c r="UBD229" s="552"/>
      <c r="UBE229" s="544"/>
      <c r="UBF229" s="544"/>
      <c r="UBG229" s="544"/>
      <c r="UBH229" s="551"/>
      <c r="UBI229" s="551"/>
      <c r="UBJ229" s="552"/>
      <c r="UBK229" s="552"/>
      <c r="UBL229" s="544"/>
      <c r="UBM229" s="544"/>
      <c r="UBN229" s="544"/>
      <c r="UBO229" s="551"/>
      <c r="UBP229" s="551"/>
      <c r="UBQ229" s="552"/>
      <c r="UBR229" s="552"/>
      <c r="UBS229" s="544"/>
      <c r="UBT229" s="544"/>
      <c r="UBU229" s="544"/>
      <c r="UBV229" s="551"/>
      <c r="UBW229" s="551"/>
      <c r="UBX229" s="552"/>
      <c r="UBY229" s="552"/>
      <c r="UBZ229" s="544"/>
      <c r="UCA229" s="544"/>
      <c r="UCB229" s="544"/>
      <c r="UCC229" s="551"/>
      <c r="UCD229" s="551"/>
      <c r="UCE229" s="552"/>
      <c r="UCF229" s="552"/>
      <c r="UCG229" s="544"/>
      <c r="UCH229" s="544"/>
      <c r="UCI229" s="544"/>
      <c r="UCJ229" s="551"/>
      <c r="UCK229" s="551"/>
      <c r="UCL229" s="552"/>
      <c r="UCM229" s="552"/>
      <c r="UCN229" s="544"/>
      <c r="UCO229" s="544"/>
      <c r="UCP229" s="544"/>
      <c r="UCQ229" s="551"/>
      <c r="UCR229" s="551"/>
      <c r="UCS229" s="552"/>
      <c r="UCT229" s="552"/>
      <c r="UCU229" s="544"/>
      <c r="UCV229" s="544"/>
      <c r="UCW229" s="544"/>
      <c r="UCX229" s="551"/>
      <c r="UCY229" s="551"/>
      <c r="UCZ229" s="552"/>
      <c r="UDA229" s="552"/>
      <c r="UDB229" s="544"/>
      <c r="UDC229" s="544"/>
      <c r="UDD229" s="544"/>
      <c r="UDE229" s="551"/>
      <c r="UDF229" s="551"/>
      <c r="UDG229" s="552"/>
      <c r="UDH229" s="552"/>
      <c r="UDI229" s="544"/>
      <c r="UDJ229" s="544"/>
      <c r="UDK229" s="544"/>
      <c r="UDL229" s="551"/>
      <c r="UDM229" s="551"/>
      <c r="UDN229" s="552"/>
      <c r="UDO229" s="552"/>
      <c r="UDP229" s="544"/>
      <c r="UDQ229" s="544"/>
      <c r="UDR229" s="544"/>
      <c r="UDS229" s="551"/>
      <c r="UDT229" s="551"/>
      <c r="UDU229" s="552"/>
      <c r="UDV229" s="552"/>
      <c r="UDW229" s="544"/>
      <c r="UDX229" s="544"/>
      <c r="UDY229" s="544"/>
      <c r="UDZ229" s="551"/>
      <c r="UEA229" s="551"/>
      <c r="UEB229" s="552"/>
      <c r="UEC229" s="552"/>
      <c r="UED229" s="544"/>
      <c r="UEE229" s="544"/>
      <c r="UEF229" s="544"/>
      <c r="UEG229" s="551"/>
      <c r="UEH229" s="551"/>
      <c r="UEI229" s="552"/>
      <c r="UEJ229" s="552"/>
      <c r="UEK229" s="544"/>
      <c r="UEL229" s="544"/>
      <c r="UEM229" s="544"/>
      <c r="UEN229" s="551"/>
      <c r="UEO229" s="551"/>
      <c r="UEP229" s="552"/>
      <c r="UEQ229" s="552"/>
      <c r="UER229" s="544"/>
      <c r="UES229" s="544"/>
      <c r="UET229" s="544"/>
      <c r="UEU229" s="551"/>
      <c r="UEV229" s="551"/>
      <c r="UEW229" s="552"/>
      <c r="UEX229" s="552"/>
      <c r="UEY229" s="544"/>
      <c r="UEZ229" s="544"/>
      <c r="UFA229" s="544"/>
      <c r="UFB229" s="551"/>
      <c r="UFC229" s="551"/>
      <c r="UFD229" s="552"/>
      <c r="UFE229" s="552"/>
      <c r="UFF229" s="544"/>
      <c r="UFG229" s="544"/>
      <c r="UFH229" s="544"/>
      <c r="UFI229" s="551"/>
      <c r="UFJ229" s="551"/>
      <c r="UFK229" s="552"/>
      <c r="UFL229" s="552"/>
      <c r="UFM229" s="544"/>
      <c r="UFN229" s="544"/>
      <c r="UFO229" s="544"/>
      <c r="UFP229" s="551"/>
      <c r="UFQ229" s="551"/>
      <c r="UFR229" s="552"/>
      <c r="UFS229" s="552"/>
      <c r="UFT229" s="544"/>
      <c r="UFU229" s="544"/>
      <c r="UFV229" s="544"/>
      <c r="UFW229" s="551"/>
      <c r="UFX229" s="551"/>
      <c r="UFY229" s="552"/>
      <c r="UFZ229" s="552"/>
      <c r="UGA229" s="544"/>
      <c r="UGB229" s="544"/>
      <c r="UGC229" s="544"/>
      <c r="UGD229" s="551"/>
      <c r="UGE229" s="551"/>
      <c r="UGF229" s="552"/>
      <c r="UGG229" s="552"/>
      <c r="UGH229" s="544"/>
      <c r="UGI229" s="544"/>
      <c r="UGJ229" s="544"/>
      <c r="UGK229" s="551"/>
      <c r="UGL229" s="551"/>
      <c r="UGM229" s="552"/>
      <c r="UGN229" s="552"/>
      <c r="UGO229" s="544"/>
      <c r="UGP229" s="544"/>
      <c r="UGQ229" s="544"/>
      <c r="UGR229" s="551"/>
      <c r="UGS229" s="551"/>
      <c r="UGT229" s="552"/>
      <c r="UGU229" s="552"/>
      <c r="UGV229" s="544"/>
      <c r="UGW229" s="544"/>
      <c r="UGX229" s="544"/>
      <c r="UGY229" s="551"/>
      <c r="UGZ229" s="551"/>
      <c r="UHA229" s="552"/>
      <c r="UHB229" s="552"/>
      <c r="UHC229" s="544"/>
      <c r="UHD229" s="544"/>
      <c r="UHE229" s="544"/>
      <c r="UHF229" s="551"/>
      <c r="UHG229" s="551"/>
      <c r="UHH229" s="552"/>
      <c r="UHI229" s="552"/>
      <c r="UHJ229" s="544"/>
      <c r="UHK229" s="544"/>
      <c r="UHL229" s="544"/>
      <c r="UHM229" s="551"/>
      <c r="UHN229" s="551"/>
      <c r="UHO229" s="552"/>
      <c r="UHP229" s="552"/>
      <c r="UHQ229" s="544"/>
      <c r="UHR229" s="544"/>
      <c r="UHS229" s="544"/>
      <c r="UHT229" s="551"/>
      <c r="UHU229" s="551"/>
      <c r="UHV229" s="552"/>
      <c r="UHW229" s="552"/>
      <c r="UHX229" s="544"/>
      <c r="UHY229" s="544"/>
      <c r="UHZ229" s="544"/>
      <c r="UIA229" s="551"/>
      <c r="UIB229" s="551"/>
      <c r="UIC229" s="552"/>
      <c r="UID229" s="552"/>
      <c r="UIE229" s="544"/>
      <c r="UIF229" s="544"/>
      <c r="UIG229" s="544"/>
      <c r="UIH229" s="551"/>
      <c r="UII229" s="551"/>
      <c r="UIJ229" s="552"/>
      <c r="UIK229" s="552"/>
      <c r="UIL229" s="544"/>
      <c r="UIM229" s="544"/>
      <c r="UIN229" s="544"/>
      <c r="UIO229" s="551"/>
      <c r="UIP229" s="551"/>
      <c r="UIQ229" s="552"/>
      <c r="UIR229" s="552"/>
      <c r="UIS229" s="544"/>
      <c r="UIT229" s="544"/>
      <c r="UIU229" s="544"/>
      <c r="UIV229" s="551"/>
      <c r="UIW229" s="551"/>
      <c r="UIX229" s="552"/>
      <c r="UIY229" s="552"/>
      <c r="UIZ229" s="544"/>
      <c r="UJA229" s="544"/>
      <c r="UJB229" s="544"/>
      <c r="UJC229" s="551"/>
      <c r="UJD229" s="551"/>
      <c r="UJE229" s="552"/>
      <c r="UJF229" s="552"/>
      <c r="UJG229" s="544"/>
      <c r="UJH229" s="544"/>
      <c r="UJI229" s="544"/>
      <c r="UJJ229" s="551"/>
      <c r="UJK229" s="551"/>
      <c r="UJL229" s="552"/>
      <c r="UJM229" s="552"/>
      <c r="UJN229" s="544"/>
      <c r="UJO229" s="544"/>
      <c r="UJP229" s="544"/>
      <c r="UJQ229" s="551"/>
      <c r="UJR229" s="551"/>
      <c r="UJS229" s="552"/>
      <c r="UJT229" s="552"/>
      <c r="UJU229" s="544"/>
      <c r="UJV229" s="544"/>
      <c r="UJW229" s="544"/>
      <c r="UJX229" s="551"/>
      <c r="UJY229" s="551"/>
      <c r="UJZ229" s="552"/>
      <c r="UKA229" s="552"/>
      <c r="UKB229" s="544"/>
      <c r="UKC229" s="544"/>
      <c r="UKD229" s="544"/>
      <c r="UKE229" s="551"/>
      <c r="UKF229" s="551"/>
      <c r="UKG229" s="552"/>
      <c r="UKH229" s="552"/>
      <c r="UKI229" s="544"/>
      <c r="UKJ229" s="544"/>
      <c r="UKK229" s="544"/>
      <c r="UKL229" s="551"/>
      <c r="UKM229" s="551"/>
      <c r="UKN229" s="552"/>
      <c r="UKO229" s="552"/>
      <c r="UKP229" s="544"/>
      <c r="UKQ229" s="544"/>
      <c r="UKR229" s="544"/>
      <c r="UKS229" s="551"/>
      <c r="UKT229" s="551"/>
      <c r="UKU229" s="552"/>
      <c r="UKV229" s="552"/>
      <c r="UKW229" s="544"/>
      <c r="UKX229" s="544"/>
      <c r="UKY229" s="544"/>
      <c r="UKZ229" s="551"/>
      <c r="ULA229" s="551"/>
      <c r="ULB229" s="552"/>
      <c r="ULC229" s="552"/>
      <c r="ULD229" s="544"/>
      <c r="ULE229" s="544"/>
      <c r="ULF229" s="544"/>
      <c r="ULG229" s="551"/>
      <c r="ULH229" s="551"/>
      <c r="ULI229" s="552"/>
      <c r="ULJ229" s="552"/>
      <c r="ULK229" s="544"/>
      <c r="ULL229" s="544"/>
      <c r="ULM229" s="544"/>
      <c r="ULN229" s="551"/>
      <c r="ULO229" s="551"/>
      <c r="ULP229" s="552"/>
      <c r="ULQ229" s="552"/>
      <c r="ULR229" s="544"/>
      <c r="ULS229" s="544"/>
      <c r="ULT229" s="544"/>
      <c r="ULU229" s="551"/>
      <c r="ULV229" s="551"/>
      <c r="ULW229" s="552"/>
      <c r="ULX229" s="552"/>
      <c r="ULY229" s="544"/>
      <c r="ULZ229" s="544"/>
      <c r="UMA229" s="544"/>
      <c r="UMB229" s="551"/>
      <c r="UMC229" s="551"/>
      <c r="UMD229" s="552"/>
      <c r="UME229" s="552"/>
      <c r="UMF229" s="544"/>
      <c r="UMG229" s="544"/>
      <c r="UMH229" s="544"/>
      <c r="UMI229" s="551"/>
      <c r="UMJ229" s="551"/>
      <c r="UMK229" s="552"/>
      <c r="UML229" s="552"/>
      <c r="UMM229" s="544"/>
      <c r="UMN229" s="544"/>
      <c r="UMO229" s="544"/>
      <c r="UMP229" s="551"/>
      <c r="UMQ229" s="551"/>
      <c r="UMR229" s="552"/>
      <c r="UMS229" s="552"/>
      <c r="UMT229" s="544"/>
      <c r="UMU229" s="544"/>
      <c r="UMV229" s="544"/>
      <c r="UMW229" s="551"/>
      <c r="UMX229" s="551"/>
      <c r="UMY229" s="552"/>
      <c r="UMZ229" s="552"/>
      <c r="UNA229" s="544"/>
      <c r="UNB229" s="544"/>
      <c r="UNC229" s="544"/>
      <c r="UND229" s="551"/>
      <c r="UNE229" s="551"/>
      <c r="UNF229" s="552"/>
      <c r="UNG229" s="552"/>
      <c r="UNH229" s="544"/>
      <c r="UNI229" s="544"/>
      <c r="UNJ229" s="544"/>
      <c r="UNK229" s="551"/>
      <c r="UNL229" s="551"/>
      <c r="UNM229" s="552"/>
      <c r="UNN229" s="552"/>
      <c r="UNO229" s="544"/>
      <c r="UNP229" s="544"/>
      <c r="UNQ229" s="544"/>
      <c r="UNR229" s="551"/>
      <c r="UNS229" s="551"/>
      <c r="UNT229" s="552"/>
      <c r="UNU229" s="552"/>
      <c r="UNV229" s="544"/>
      <c r="UNW229" s="544"/>
      <c r="UNX229" s="544"/>
      <c r="UNY229" s="551"/>
      <c r="UNZ229" s="551"/>
      <c r="UOA229" s="552"/>
      <c r="UOB229" s="552"/>
      <c r="UOC229" s="544"/>
      <c r="UOD229" s="544"/>
      <c r="UOE229" s="544"/>
      <c r="UOF229" s="551"/>
      <c r="UOG229" s="551"/>
      <c r="UOH229" s="552"/>
      <c r="UOI229" s="552"/>
      <c r="UOJ229" s="544"/>
      <c r="UOK229" s="544"/>
      <c r="UOL229" s="544"/>
      <c r="UOM229" s="551"/>
      <c r="UON229" s="551"/>
      <c r="UOO229" s="552"/>
      <c r="UOP229" s="552"/>
      <c r="UOQ229" s="544"/>
      <c r="UOR229" s="544"/>
      <c r="UOS229" s="544"/>
      <c r="UOT229" s="551"/>
      <c r="UOU229" s="551"/>
      <c r="UOV229" s="552"/>
      <c r="UOW229" s="552"/>
      <c r="UOX229" s="544"/>
      <c r="UOY229" s="544"/>
      <c r="UOZ229" s="544"/>
      <c r="UPA229" s="551"/>
      <c r="UPB229" s="551"/>
      <c r="UPC229" s="552"/>
      <c r="UPD229" s="552"/>
      <c r="UPE229" s="544"/>
      <c r="UPF229" s="544"/>
      <c r="UPG229" s="544"/>
      <c r="UPH229" s="551"/>
      <c r="UPI229" s="551"/>
      <c r="UPJ229" s="552"/>
      <c r="UPK229" s="552"/>
      <c r="UPL229" s="544"/>
      <c r="UPM229" s="544"/>
      <c r="UPN229" s="544"/>
      <c r="UPO229" s="551"/>
      <c r="UPP229" s="551"/>
      <c r="UPQ229" s="552"/>
      <c r="UPR229" s="552"/>
      <c r="UPS229" s="544"/>
      <c r="UPT229" s="544"/>
      <c r="UPU229" s="544"/>
      <c r="UPV229" s="551"/>
      <c r="UPW229" s="551"/>
      <c r="UPX229" s="552"/>
      <c r="UPY229" s="552"/>
      <c r="UPZ229" s="544"/>
      <c r="UQA229" s="544"/>
      <c r="UQB229" s="544"/>
      <c r="UQC229" s="551"/>
      <c r="UQD229" s="551"/>
      <c r="UQE229" s="552"/>
      <c r="UQF229" s="552"/>
      <c r="UQG229" s="544"/>
      <c r="UQH229" s="544"/>
      <c r="UQI229" s="544"/>
      <c r="UQJ229" s="551"/>
      <c r="UQK229" s="551"/>
      <c r="UQL229" s="552"/>
      <c r="UQM229" s="552"/>
      <c r="UQN229" s="544"/>
      <c r="UQO229" s="544"/>
      <c r="UQP229" s="544"/>
      <c r="UQQ229" s="551"/>
      <c r="UQR229" s="551"/>
      <c r="UQS229" s="552"/>
      <c r="UQT229" s="552"/>
      <c r="UQU229" s="544"/>
      <c r="UQV229" s="544"/>
      <c r="UQW229" s="544"/>
      <c r="UQX229" s="551"/>
      <c r="UQY229" s="551"/>
      <c r="UQZ229" s="552"/>
      <c r="URA229" s="552"/>
      <c r="URB229" s="544"/>
      <c r="URC229" s="544"/>
      <c r="URD229" s="544"/>
      <c r="URE229" s="551"/>
      <c r="URF229" s="551"/>
      <c r="URG229" s="552"/>
      <c r="URH229" s="552"/>
      <c r="URI229" s="544"/>
      <c r="URJ229" s="544"/>
      <c r="URK229" s="544"/>
      <c r="URL229" s="551"/>
      <c r="URM229" s="551"/>
      <c r="URN229" s="552"/>
      <c r="URO229" s="552"/>
      <c r="URP229" s="544"/>
      <c r="URQ229" s="544"/>
      <c r="URR229" s="544"/>
      <c r="URS229" s="551"/>
      <c r="URT229" s="551"/>
      <c r="URU229" s="552"/>
      <c r="URV229" s="552"/>
      <c r="URW229" s="544"/>
      <c r="URX229" s="544"/>
      <c r="URY229" s="544"/>
      <c r="URZ229" s="551"/>
      <c r="USA229" s="551"/>
      <c r="USB229" s="552"/>
      <c r="USC229" s="552"/>
      <c r="USD229" s="544"/>
      <c r="USE229" s="544"/>
      <c r="USF229" s="544"/>
      <c r="USG229" s="551"/>
      <c r="USH229" s="551"/>
      <c r="USI229" s="552"/>
      <c r="USJ229" s="552"/>
      <c r="USK229" s="544"/>
      <c r="USL229" s="544"/>
      <c r="USM229" s="544"/>
      <c r="USN229" s="551"/>
      <c r="USO229" s="551"/>
      <c r="USP229" s="552"/>
      <c r="USQ229" s="552"/>
      <c r="USR229" s="544"/>
      <c r="USS229" s="544"/>
      <c r="UST229" s="544"/>
      <c r="USU229" s="551"/>
      <c r="USV229" s="551"/>
      <c r="USW229" s="552"/>
      <c r="USX229" s="552"/>
      <c r="USY229" s="544"/>
      <c r="USZ229" s="544"/>
      <c r="UTA229" s="544"/>
      <c r="UTB229" s="551"/>
      <c r="UTC229" s="551"/>
      <c r="UTD229" s="552"/>
      <c r="UTE229" s="552"/>
      <c r="UTF229" s="544"/>
      <c r="UTG229" s="544"/>
      <c r="UTH229" s="544"/>
      <c r="UTI229" s="551"/>
      <c r="UTJ229" s="551"/>
      <c r="UTK229" s="552"/>
      <c r="UTL229" s="552"/>
      <c r="UTM229" s="544"/>
      <c r="UTN229" s="544"/>
      <c r="UTO229" s="544"/>
      <c r="UTP229" s="551"/>
      <c r="UTQ229" s="551"/>
      <c r="UTR229" s="552"/>
      <c r="UTS229" s="552"/>
      <c r="UTT229" s="544"/>
      <c r="UTU229" s="544"/>
      <c r="UTV229" s="544"/>
      <c r="UTW229" s="551"/>
      <c r="UTX229" s="551"/>
      <c r="UTY229" s="552"/>
      <c r="UTZ229" s="552"/>
      <c r="UUA229" s="544"/>
      <c r="UUB229" s="544"/>
      <c r="UUC229" s="544"/>
      <c r="UUD229" s="551"/>
      <c r="UUE229" s="551"/>
      <c r="UUF229" s="552"/>
      <c r="UUG229" s="552"/>
      <c r="UUH229" s="544"/>
      <c r="UUI229" s="544"/>
      <c r="UUJ229" s="544"/>
      <c r="UUK229" s="551"/>
      <c r="UUL229" s="551"/>
      <c r="UUM229" s="552"/>
      <c r="UUN229" s="552"/>
      <c r="UUO229" s="544"/>
      <c r="UUP229" s="544"/>
      <c r="UUQ229" s="544"/>
      <c r="UUR229" s="551"/>
      <c r="UUS229" s="551"/>
      <c r="UUT229" s="552"/>
      <c r="UUU229" s="552"/>
      <c r="UUV229" s="544"/>
      <c r="UUW229" s="544"/>
      <c r="UUX229" s="544"/>
      <c r="UUY229" s="551"/>
      <c r="UUZ229" s="551"/>
      <c r="UVA229" s="552"/>
      <c r="UVB229" s="552"/>
      <c r="UVC229" s="544"/>
      <c r="UVD229" s="544"/>
      <c r="UVE229" s="544"/>
      <c r="UVF229" s="551"/>
      <c r="UVG229" s="551"/>
      <c r="UVH229" s="552"/>
      <c r="UVI229" s="552"/>
      <c r="UVJ229" s="544"/>
      <c r="UVK229" s="544"/>
      <c r="UVL229" s="544"/>
      <c r="UVM229" s="551"/>
      <c r="UVN229" s="551"/>
      <c r="UVO229" s="552"/>
      <c r="UVP229" s="552"/>
      <c r="UVQ229" s="544"/>
      <c r="UVR229" s="544"/>
      <c r="UVS229" s="544"/>
      <c r="UVT229" s="551"/>
      <c r="UVU229" s="551"/>
      <c r="UVV229" s="552"/>
      <c r="UVW229" s="552"/>
      <c r="UVX229" s="544"/>
      <c r="UVY229" s="544"/>
      <c r="UVZ229" s="544"/>
      <c r="UWA229" s="551"/>
      <c r="UWB229" s="551"/>
      <c r="UWC229" s="552"/>
      <c r="UWD229" s="552"/>
      <c r="UWE229" s="544"/>
      <c r="UWF229" s="544"/>
      <c r="UWG229" s="544"/>
      <c r="UWH229" s="551"/>
      <c r="UWI229" s="551"/>
      <c r="UWJ229" s="552"/>
      <c r="UWK229" s="552"/>
      <c r="UWL229" s="544"/>
      <c r="UWM229" s="544"/>
      <c r="UWN229" s="544"/>
      <c r="UWO229" s="551"/>
      <c r="UWP229" s="551"/>
      <c r="UWQ229" s="552"/>
      <c r="UWR229" s="552"/>
      <c r="UWS229" s="544"/>
      <c r="UWT229" s="544"/>
      <c r="UWU229" s="544"/>
      <c r="UWV229" s="551"/>
      <c r="UWW229" s="551"/>
      <c r="UWX229" s="552"/>
      <c r="UWY229" s="552"/>
      <c r="UWZ229" s="544"/>
      <c r="UXA229" s="544"/>
      <c r="UXB229" s="544"/>
      <c r="UXC229" s="551"/>
      <c r="UXD229" s="551"/>
      <c r="UXE229" s="552"/>
      <c r="UXF229" s="552"/>
      <c r="UXG229" s="544"/>
      <c r="UXH229" s="544"/>
      <c r="UXI229" s="544"/>
      <c r="UXJ229" s="551"/>
      <c r="UXK229" s="551"/>
      <c r="UXL229" s="552"/>
      <c r="UXM229" s="552"/>
      <c r="UXN229" s="544"/>
      <c r="UXO229" s="544"/>
      <c r="UXP229" s="544"/>
      <c r="UXQ229" s="551"/>
      <c r="UXR229" s="551"/>
      <c r="UXS229" s="552"/>
      <c r="UXT229" s="552"/>
      <c r="UXU229" s="544"/>
      <c r="UXV229" s="544"/>
      <c r="UXW229" s="544"/>
      <c r="UXX229" s="551"/>
      <c r="UXY229" s="551"/>
      <c r="UXZ229" s="552"/>
      <c r="UYA229" s="552"/>
      <c r="UYB229" s="544"/>
      <c r="UYC229" s="544"/>
      <c r="UYD229" s="544"/>
      <c r="UYE229" s="551"/>
      <c r="UYF229" s="551"/>
      <c r="UYG229" s="552"/>
      <c r="UYH229" s="552"/>
      <c r="UYI229" s="544"/>
      <c r="UYJ229" s="544"/>
      <c r="UYK229" s="544"/>
      <c r="UYL229" s="551"/>
      <c r="UYM229" s="551"/>
      <c r="UYN229" s="552"/>
      <c r="UYO229" s="552"/>
      <c r="UYP229" s="544"/>
      <c r="UYQ229" s="544"/>
      <c r="UYR229" s="544"/>
      <c r="UYS229" s="551"/>
      <c r="UYT229" s="551"/>
      <c r="UYU229" s="552"/>
      <c r="UYV229" s="552"/>
      <c r="UYW229" s="544"/>
      <c r="UYX229" s="544"/>
      <c r="UYY229" s="544"/>
      <c r="UYZ229" s="551"/>
      <c r="UZA229" s="551"/>
      <c r="UZB229" s="552"/>
      <c r="UZC229" s="552"/>
      <c r="UZD229" s="544"/>
      <c r="UZE229" s="544"/>
      <c r="UZF229" s="544"/>
      <c r="UZG229" s="551"/>
      <c r="UZH229" s="551"/>
      <c r="UZI229" s="552"/>
      <c r="UZJ229" s="552"/>
      <c r="UZK229" s="544"/>
      <c r="UZL229" s="544"/>
      <c r="UZM229" s="544"/>
      <c r="UZN229" s="551"/>
      <c r="UZO229" s="551"/>
      <c r="UZP229" s="552"/>
      <c r="UZQ229" s="552"/>
      <c r="UZR229" s="544"/>
      <c r="UZS229" s="544"/>
      <c r="UZT229" s="544"/>
      <c r="UZU229" s="551"/>
      <c r="UZV229" s="551"/>
      <c r="UZW229" s="552"/>
      <c r="UZX229" s="552"/>
      <c r="UZY229" s="544"/>
      <c r="UZZ229" s="544"/>
      <c r="VAA229" s="544"/>
      <c r="VAB229" s="551"/>
      <c r="VAC229" s="551"/>
      <c r="VAD229" s="552"/>
      <c r="VAE229" s="552"/>
      <c r="VAF229" s="544"/>
      <c r="VAG229" s="544"/>
      <c r="VAH229" s="544"/>
      <c r="VAI229" s="551"/>
      <c r="VAJ229" s="551"/>
      <c r="VAK229" s="552"/>
      <c r="VAL229" s="552"/>
      <c r="VAM229" s="544"/>
      <c r="VAN229" s="544"/>
      <c r="VAO229" s="544"/>
      <c r="VAP229" s="551"/>
      <c r="VAQ229" s="551"/>
      <c r="VAR229" s="552"/>
      <c r="VAS229" s="552"/>
      <c r="VAT229" s="544"/>
      <c r="VAU229" s="544"/>
      <c r="VAV229" s="544"/>
      <c r="VAW229" s="551"/>
      <c r="VAX229" s="551"/>
      <c r="VAY229" s="552"/>
      <c r="VAZ229" s="552"/>
      <c r="VBA229" s="544"/>
      <c r="VBB229" s="544"/>
      <c r="VBC229" s="544"/>
      <c r="VBD229" s="551"/>
      <c r="VBE229" s="551"/>
      <c r="VBF229" s="552"/>
      <c r="VBG229" s="552"/>
      <c r="VBH229" s="544"/>
      <c r="VBI229" s="544"/>
      <c r="VBJ229" s="544"/>
      <c r="VBK229" s="551"/>
      <c r="VBL229" s="551"/>
      <c r="VBM229" s="552"/>
      <c r="VBN229" s="552"/>
      <c r="VBO229" s="544"/>
      <c r="VBP229" s="544"/>
      <c r="VBQ229" s="544"/>
      <c r="VBR229" s="551"/>
      <c r="VBS229" s="551"/>
      <c r="VBT229" s="552"/>
      <c r="VBU229" s="552"/>
      <c r="VBV229" s="544"/>
      <c r="VBW229" s="544"/>
      <c r="VBX229" s="544"/>
      <c r="VBY229" s="551"/>
      <c r="VBZ229" s="551"/>
      <c r="VCA229" s="552"/>
      <c r="VCB229" s="552"/>
      <c r="VCC229" s="544"/>
      <c r="VCD229" s="544"/>
      <c r="VCE229" s="544"/>
      <c r="VCF229" s="551"/>
      <c r="VCG229" s="551"/>
      <c r="VCH229" s="552"/>
      <c r="VCI229" s="552"/>
      <c r="VCJ229" s="544"/>
      <c r="VCK229" s="544"/>
      <c r="VCL229" s="544"/>
      <c r="VCM229" s="551"/>
      <c r="VCN229" s="551"/>
      <c r="VCO229" s="552"/>
      <c r="VCP229" s="552"/>
      <c r="VCQ229" s="544"/>
      <c r="VCR229" s="544"/>
      <c r="VCS229" s="544"/>
      <c r="VCT229" s="551"/>
      <c r="VCU229" s="551"/>
      <c r="VCV229" s="552"/>
      <c r="VCW229" s="552"/>
      <c r="VCX229" s="544"/>
      <c r="VCY229" s="544"/>
      <c r="VCZ229" s="544"/>
      <c r="VDA229" s="551"/>
      <c r="VDB229" s="551"/>
      <c r="VDC229" s="552"/>
      <c r="VDD229" s="552"/>
      <c r="VDE229" s="544"/>
      <c r="VDF229" s="544"/>
      <c r="VDG229" s="544"/>
      <c r="VDH229" s="551"/>
      <c r="VDI229" s="551"/>
      <c r="VDJ229" s="552"/>
      <c r="VDK229" s="552"/>
      <c r="VDL229" s="544"/>
      <c r="VDM229" s="544"/>
      <c r="VDN229" s="544"/>
      <c r="VDO229" s="551"/>
      <c r="VDP229" s="551"/>
      <c r="VDQ229" s="552"/>
      <c r="VDR229" s="552"/>
      <c r="VDS229" s="544"/>
      <c r="VDT229" s="544"/>
      <c r="VDU229" s="544"/>
      <c r="VDV229" s="551"/>
      <c r="VDW229" s="551"/>
      <c r="VDX229" s="552"/>
      <c r="VDY229" s="552"/>
      <c r="VDZ229" s="544"/>
      <c r="VEA229" s="544"/>
      <c r="VEB229" s="544"/>
      <c r="VEC229" s="551"/>
      <c r="VED229" s="551"/>
      <c r="VEE229" s="552"/>
      <c r="VEF229" s="552"/>
      <c r="VEG229" s="544"/>
      <c r="VEH229" s="544"/>
      <c r="VEI229" s="544"/>
      <c r="VEJ229" s="551"/>
      <c r="VEK229" s="551"/>
      <c r="VEL229" s="552"/>
      <c r="VEM229" s="552"/>
      <c r="VEN229" s="544"/>
      <c r="VEO229" s="544"/>
      <c r="VEP229" s="544"/>
      <c r="VEQ229" s="551"/>
      <c r="VER229" s="551"/>
      <c r="VES229" s="552"/>
      <c r="VET229" s="552"/>
      <c r="VEU229" s="544"/>
      <c r="VEV229" s="544"/>
      <c r="VEW229" s="544"/>
      <c r="VEX229" s="551"/>
      <c r="VEY229" s="551"/>
      <c r="VEZ229" s="552"/>
      <c r="VFA229" s="552"/>
      <c r="VFB229" s="544"/>
      <c r="VFC229" s="544"/>
      <c r="VFD229" s="544"/>
      <c r="VFE229" s="551"/>
      <c r="VFF229" s="551"/>
      <c r="VFG229" s="552"/>
      <c r="VFH229" s="552"/>
      <c r="VFI229" s="544"/>
      <c r="VFJ229" s="544"/>
      <c r="VFK229" s="544"/>
      <c r="VFL229" s="551"/>
      <c r="VFM229" s="551"/>
      <c r="VFN229" s="552"/>
      <c r="VFO229" s="552"/>
      <c r="VFP229" s="544"/>
      <c r="VFQ229" s="544"/>
      <c r="VFR229" s="544"/>
      <c r="VFS229" s="551"/>
      <c r="VFT229" s="551"/>
      <c r="VFU229" s="552"/>
      <c r="VFV229" s="552"/>
      <c r="VFW229" s="544"/>
      <c r="VFX229" s="544"/>
      <c r="VFY229" s="544"/>
      <c r="VFZ229" s="551"/>
      <c r="VGA229" s="551"/>
      <c r="VGB229" s="552"/>
      <c r="VGC229" s="552"/>
      <c r="VGD229" s="544"/>
      <c r="VGE229" s="544"/>
      <c r="VGF229" s="544"/>
      <c r="VGG229" s="551"/>
      <c r="VGH229" s="551"/>
      <c r="VGI229" s="552"/>
      <c r="VGJ229" s="552"/>
      <c r="VGK229" s="544"/>
      <c r="VGL229" s="544"/>
      <c r="VGM229" s="544"/>
      <c r="VGN229" s="551"/>
      <c r="VGO229" s="551"/>
      <c r="VGP229" s="552"/>
      <c r="VGQ229" s="552"/>
      <c r="VGR229" s="544"/>
      <c r="VGS229" s="544"/>
      <c r="VGT229" s="544"/>
      <c r="VGU229" s="551"/>
      <c r="VGV229" s="551"/>
      <c r="VGW229" s="552"/>
      <c r="VGX229" s="552"/>
      <c r="VGY229" s="544"/>
      <c r="VGZ229" s="544"/>
      <c r="VHA229" s="544"/>
      <c r="VHB229" s="551"/>
      <c r="VHC229" s="551"/>
      <c r="VHD229" s="552"/>
      <c r="VHE229" s="552"/>
      <c r="VHF229" s="544"/>
      <c r="VHG229" s="544"/>
      <c r="VHH229" s="544"/>
      <c r="VHI229" s="551"/>
      <c r="VHJ229" s="551"/>
      <c r="VHK229" s="552"/>
      <c r="VHL229" s="552"/>
      <c r="VHM229" s="544"/>
      <c r="VHN229" s="544"/>
      <c r="VHO229" s="544"/>
      <c r="VHP229" s="551"/>
      <c r="VHQ229" s="551"/>
      <c r="VHR229" s="552"/>
      <c r="VHS229" s="552"/>
      <c r="VHT229" s="544"/>
      <c r="VHU229" s="544"/>
      <c r="VHV229" s="544"/>
      <c r="VHW229" s="551"/>
      <c r="VHX229" s="551"/>
      <c r="VHY229" s="552"/>
      <c r="VHZ229" s="552"/>
      <c r="VIA229" s="544"/>
      <c r="VIB229" s="544"/>
      <c r="VIC229" s="544"/>
      <c r="VID229" s="551"/>
      <c r="VIE229" s="551"/>
      <c r="VIF229" s="552"/>
      <c r="VIG229" s="552"/>
      <c r="VIH229" s="544"/>
      <c r="VII229" s="544"/>
      <c r="VIJ229" s="544"/>
      <c r="VIK229" s="551"/>
      <c r="VIL229" s="551"/>
      <c r="VIM229" s="552"/>
      <c r="VIN229" s="552"/>
      <c r="VIO229" s="544"/>
      <c r="VIP229" s="544"/>
      <c r="VIQ229" s="544"/>
      <c r="VIR229" s="551"/>
      <c r="VIS229" s="551"/>
      <c r="VIT229" s="552"/>
      <c r="VIU229" s="552"/>
      <c r="VIV229" s="544"/>
      <c r="VIW229" s="544"/>
      <c r="VIX229" s="544"/>
      <c r="VIY229" s="551"/>
      <c r="VIZ229" s="551"/>
      <c r="VJA229" s="552"/>
      <c r="VJB229" s="552"/>
      <c r="VJC229" s="544"/>
      <c r="VJD229" s="544"/>
      <c r="VJE229" s="544"/>
      <c r="VJF229" s="551"/>
      <c r="VJG229" s="551"/>
      <c r="VJH229" s="552"/>
      <c r="VJI229" s="552"/>
      <c r="VJJ229" s="544"/>
      <c r="VJK229" s="544"/>
      <c r="VJL229" s="544"/>
      <c r="VJM229" s="551"/>
      <c r="VJN229" s="551"/>
      <c r="VJO229" s="552"/>
      <c r="VJP229" s="552"/>
      <c r="VJQ229" s="544"/>
      <c r="VJR229" s="544"/>
      <c r="VJS229" s="544"/>
      <c r="VJT229" s="551"/>
      <c r="VJU229" s="551"/>
      <c r="VJV229" s="552"/>
      <c r="VJW229" s="552"/>
      <c r="VJX229" s="544"/>
      <c r="VJY229" s="544"/>
      <c r="VJZ229" s="544"/>
      <c r="VKA229" s="551"/>
      <c r="VKB229" s="551"/>
      <c r="VKC229" s="552"/>
      <c r="VKD229" s="552"/>
      <c r="VKE229" s="544"/>
      <c r="VKF229" s="544"/>
      <c r="VKG229" s="544"/>
      <c r="VKH229" s="551"/>
      <c r="VKI229" s="551"/>
      <c r="VKJ229" s="552"/>
      <c r="VKK229" s="552"/>
      <c r="VKL229" s="544"/>
      <c r="VKM229" s="544"/>
      <c r="VKN229" s="544"/>
      <c r="VKO229" s="551"/>
      <c r="VKP229" s="551"/>
      <c r="VKQ229" s="552"/>
      <c r="VKR229" s="552"/>
      <c r="VKS229" s="544"/>
      <c r="VKT229" s="544"/>
      <c r="VKU229" s="544"/>
      <c r="VKV229" s="551"/>
      <c r="VKW229" s="551"/>
      <c r="VKX229" s="552"/>
      <c r="VKY229" s="552"/>
      <c r="VKZ229" s="544"/>
      <c r="VLA229" s="544"/>
      <c r="VLB229" s="544"/>
      <c r="VLC229" s="551"/>
      <c r="VLD229" s="551"/>
      <c r="VLE229" s="552"/>
      <c r="VLF229" s="552"/>
      <c r="VLG229" s="544"/>
      <c r="VLH229" s="544"/>
      <c r="VLI229" s="544"/>
      <c r="VLJ229" s="551"/>
      <c r="VLK229" s="551"/>
      <c r="VLL229" s="552"/>
      <c r="VLM229" s="552"/>
      <c r="VLN229" s="544"/>
      <c r="VLO229" s="544"/>
      <c r="VLP229" s="544"/>
      <c r="VLQ229" s="551"/>
      <c r="VLR229" s="551"/>
      <c r="VLS229" s="552"/>
      <c r="VLT229" s="552"/>
      <c r="VLU229" s="544"/>
      <c r="VLV229" s="544"/>
      <c r="VLW229" s="544"/>
      <c r="VLX229" s="551"/>
      <c r="VLY229" s="551"/>
      <c r="VLZ229" s="552"/>
      <c r="VMA229" s="552"/>
      <c r="VMB229" s="544"/>
      <c r="VMC229" s="544"/>
      <c r="VMD229" s="544"/>
      <c r="VME229" s="551"/>
      <c r="VMF229" s="551"/>
      <c r="VMG229" s="552"/>
      <c r="VMH229" s="552"/>
      <c r="VMI229" s="544"/>
      <c r="VMJ229" s="544"/>
      <c r="VMK229" s="544"/>
      <c r="VML229" s="551"/>
      <c r="VMM229" s="551"/>
      <c r="VMN229" s="552"/>
      <c r="VMO229" s="552"/>
      <c r="VMP229" s="544"/>
      <c r="VMQ229" s="544"/>
      <c r="VMR229" s="544"/>
      <c r="VMS229" s="551"/>
      <c r="VMT229" s="551"/>
      <c r="VMU229" s="552"/>
      <c r="VMV229" s="552"/>
      <c r="VMW229" s="544"/>
      <c r="VMX229" s="544"/>
      <c r="VMY229" s="544"/>
      <c r="VMZ229" s="551"/>
      <c r="VNA229" s="551"/>
      <c r="VNB229" s="552"/>
      <c r="VNC229" s="552"/>
      <c r="VND229" s="544"/>
      <c r="VNE229" s="544"/>
      <c r="VNF229" s="544"/>
      <c r="VNG229" s="551"/>
      <c r="VNH229" s="551"/>
      <c r="VNI229" s="552"/>
      <c r="VNJ229" s="552"/>
      <c r="VNK229" s="544"/>
      <c r="VNL229" s="544"/>
      <c r="VNM229" s="544"/>
      <c r="VNN229" s="551"/>
      <c r="VNO229" s="551"/>
      <c r="VNP229" s="552"/>
      <c r="VNQ229" s="552"/>
      <c r="VNR229" s="544"/>
      <c r="VNS229" s="544"/>
      <c r="VNT229" s="544"/>
      <c r="VNU229" s="551"/>
      <c r="VNV229" s="551"/>
      <c r="VNW229" s="552"/>
      <c r="VNX229" s="552"/>
      <c r="VNY229" s="544"/>
      <c r="VNZ229" s="544"/>
      <c r="VOA229" s="544"/>
      <c r="VOB229" s="551"/>
      <c r="VOC229" s="551"/>
      <c r="VOD229" s="552"/>
      <c r="VOE229" s="552"/>
      <c r="VOF229" s="544"/>
      <c r="VOG229" s="544"/>
      <c r="VOH229" s="544"/>
      <c r="VOI229" s="551"/>
      <c r="VOJ229" s="551"/>
      <c r="VOK229" s="552"/>
      <c r="VOL229" s="552"/>
      <c r="VOM229" s="544"/>
      <c r="VON229" s="544"/>
      <c r="VOO229" s="544"/>
      <c r="VOP229" s="551"/>
      <c r="VOQ229" s="551"/>
      <c r="VOR229" s="552"/>
      <c r="VOS229" s="552"/>
      <c r="VOT229" s="544"/>
      <c r="VOU229" s="544"/>
      <c r="VOV229" s="544"/>
      <c r="VOW229" s="551"/>
      <c r="VOX229" s="551"/>
      <c r="VOY229" s="552"/>
      <c r="VOZ229" s="552"/>
      <c r="VPA229" s="544"/>
      <c r="VPB229" s="544"/>
      <c r="VPC229" s="544"/>
      <c r="VPD229" s="551"/>
      <c r="VPE229" s="551"/>
      <c r="VPF229" s="552"/>
      <c r="VPG229" s="552"/>
      <c r="VPH229" s="544"/>
      <c r="VPI229" s="544"/>
      <c r="VPJ229" s="544"/>
      <c r="VPK229" s="551"/>
      <c r="VPL229" s="551"/>
      <c r="VPM229" s="552"/>
      <c r="VPN229" s="552"/>
      <c r="VPO229" s="544"/>
      <c r="VPP229" s="544"/>
      <c r="VPQ229" s="544"/>
      <c r="VPR229" s="551"/>
      <c r="VPS229" s="551"/>
      <c r="VPT229" s="552"/>
      <c r="VPU229" s="552"/>
      <c r="VPV229" s="544"/>
      <c r="VPW229" s="544"/>
      <c r="VPX229" s="544"/>
      <c r="VPY229" s="551"/>
      <c r="VPZ229" s="551"/>
      <c r="VQA229" s="552"/>
      <c r="VQB229" s="552"/>
      <c r="VQC229" s="544"/>
      <c r="VQD229" s="544"/>
      <c r="VQE229" s="544"/>
      <c r="VQF229" s="551"/>
      <c r="VQG229" s="551"/>
      <c r="VQH229" s="552"/>
      <c r="VQI229" s="552"/>
      <c r="VQJ229" s="544"/>
      <c r="VQK229" s="544"/>
      <c r="VQL229" s="544"/>
      <c r="VQM229" s="551"/>
      <c r="VQN229" s="551"/>
      <c r="VQO229" s="552"/>
      <c r="VQP229" s="552"/>
      <c r="VQQ229" s="544"/>
      <c r="VQR229" s="544"/>
      <c r="VQS229" s="544"/>
      <c r="VQT229" s="551"/>
      <c r="VQU229" s="551"/>
      <c r="VQV229" s="552"/>
      <c r="VQW229" s="552"/>
      <c r="VQX229" s="544"/>
      <c r="VQY229" s="544"/>
      <c r="VQZ229" s="544"/>
      <c r="VRA229" s="551"/>
      <c r="VRB229" s="551"/>
      <c r="VRC229" s="552"/>
      <c r="VRD229" s="552"/>
      <c r="VRE229" s="544"/>
      <c r="VRF229" s="544"/>
      <c r="VRG229" s="544"/>
      <c r="VRH229" s="551"/>
      <c r="VRI229" s="551"/>
      <c r="VRJ229" s="552"/>
      <c r="VRK229" s="552"/>
      <c r="VRL229" s="544"/>
      <c r="VRM229" s="544"/>
      <c r="VRN229" s="544"/>
      <c r="VRO229" s="551"/>
      <c r="VRP229" s="551"/>
      <c r="VRQ229" s="552"/>
      <c r="VRR229" s="552"/>
      <c r="VRS229" s="544"/>
      <c r="VRT229" s="544"/>
      <c r="VRU229" s="544"/>
      <c r="VRV229" s="551"/>
      <c r="VRW229" s="551"/>
      <c r="VRX229" s="552"/>
      <c r="VRY229" s="552"/>
      <c r="VRZ229" s="544"/>
      <c r="VSA229" s="544"/>
      <c r="VSB229" s="544"/>
      <c r="VSC229" s="551"/>
      <c r="VSD229" s="551"/>
      <c r="VSE229" s="552"/>
      <c r="VSF229" s="552"/>
      <c r="VSG229" s="544"/>
      <c r="VSH229" s="544"/>
      <c r="VSI229" s="544"/>
      <c r="VSJ229" s="551"/>
      <c r="VSK229" s="551"/>
      <c r="VSL229" s="552"/>
      <c r="VSM229" s="552"/>
      <c r="VSN229" s="544"/>
      <c r="VSO229" s="544"/>
      <c r="VSP229" s="544"/>
      <c r="VSQ229" s="551"/>
      <c r="VSR229" s="551"/>
      <c r="VSS229" s="552"/>
      <c r="VST229" s="552"/>
      <c r="VSU229" s="544"/>
      <c r="VSV229" s="544"/>
      <c r="VSW229" s="544"/>
      <c r="VSX229" s="551"/>
      <c r="VSY229" s="551"/>
      <c r="VSZ229" s="552"/>
      <c r="VTA229" s="552"/>
      <c r="VTB229" s="544"/>
      <c r="VTC229" s="544"/>
      <c r="VTD229" s="544"/>
      <c r="VTE229" s="551"/>
      <c r="VTF229" s="551"/>
      <c r="VTG229" s="552"/>
      <c r="VTH229" s="552"/>
      <c r="VTI229" s="544"/>
      <c r="VTJ229" s="544"/>
      <c r="VTK229" s="544"/>
      <c r="VTL229" s="551"/>
      <c r="VTM229" s="551"/>
      <c r="VTN229" s="552"/>
      <c r="VTO229" s="552"/>
      <c r="VTP229" s="544"/>
      <c r="VTQ229" s="544"/>
      <c r="VTR229" s="544"/>
      <c r="VTS229" s="551"/>
      <c r="VTT229" s="551"/>
      <c r="VTU229" s="552"/>
      <c r="VTV229" s="552"/>
      <c r="VTW229" s="544"/>
      <c r="VTX229" s="544"/>
      <c r="VTY229" s="544"/>
      <c r="VTZ229" s="551"/>
      <c r="VUA229" s="551"/>
      <c r="VUB229" s="552"/>
      <c r="VUC229" s="552"/>
      <c r="VUD229" s="544"/>
      <c r="VUE229" s="544"/>
      <c r="VUF229" s="544"/>
      <c r="VUG229" s="551"/>
      <c r="VUH229" s="551"/>
      <c r="VUI229" s="552"/>
      <c r="VUJ229" s="552"/>
      <c r="VUK229" s="544"/>
      <c r="VUL229" s="544"/>
      <c r="VUM229" s="544"/>
      <c r="VUN229" s="551"/>
      <c r="VUO229" s="551"/>
      <c r="VUP229" s="552"/>
      <c r="VUQ229" s="552"/>
      <c r="VUR229" s="544"/>
      <c r="VUS229" s="544"/>
      <c r="VUT229" s="544"/>
      <c r="VUU229" s="551"/>
      <c r="VUV229" s="551"/>
      <c r="VUW229" s="552"/>
      <c r="VUX229" s="552"/>
      <c r="VUY229" s="544"/>
      <c r="VUZ229" s="544"/>
      <c r="VVA229" s="544"/>
      <c r="VVB229" s="551"/>
      <c r="VVC229" s="551"/>
      <c r="VVD229" s="552"/>
      <c r="VVE229" s="552"/>
      <c r="VVF229" s="544"/>
      <c r="VVG229" s="544"/>
      <c r="VVH229" s="544"/>
      <c r="VVI229" s="551"/>
      <c r="VVJ229" s="551"/>
      <c r="VVK229" s="552"/>
      <c r="VVL229" s="552"/>
      <c r="VVM229" s="544"/>
      <c r="VVN229" s="544"/>
      <c r="VVO229" s="544"/>
      <c r="VVP229" s="551"/>
      <c r="VVQ229" s="551"/>
      <c r="VVR229" s="552"/>
      <c r="VVS229" s="552"/>
      <c r="VVT229" s="544"/>
      <c r="VVU229" s="544"/>
      <c r="VVV229" s="544"/>
      <c r="VVW229" s="551"/>
      <c r="VVX229" s="551"/>
      <c r="VVY229" s="552"/>
      <c r="VVZ229" s="552"/>
      <c r="VWA229" s="544"/>
      <c r="VWB229" s="544"/>
      <c r="VWC229" s="544"/>
      <c r="VWD229" s="551"/>
      <c r="VWE229" s="551"/>
      <c r="VWF229" s="552"/>
      <c r="VWG229" s="552"/>
      <c r="VWH229" s="544"/>
      <c r="VWI229" s="544"/>
      <c r="VWJ229" s="544"/>
      <c r="VWK229" s="551"/>
      <c r="VWL229" s="551"/>
      <c r="VWM229" s="552"/>
      <c r="VWN229" s="552"/>
      <c r="VWO229" s="544"/>
      <c r="VWP229" s="544"/>
      <c r="VWQ229" s="544"/>
      <c r="VWR229" s="551"/>
      <c r="VWS229" s="551"/>
      <c r="VWT229" s="552"/>
      <c r="VWU229" s="552"/>
      <c r="VWV229" s="544"/>
      <c r="VWW229" s="544"/>
      <c r="VWX229" s="544"/>
      <c r="VWY229" s="551"/>
      <c r="VWZ229" s="551"/>
      <c r="VXA229" s="552"/>
      <c r="VXB229" s="552"/>
      <c r="VXC229" s="544"/>
      <c r="VXD229" s="544"/>
      <c r="VXE229" s="544"/>
      <c r="VXF229" s="551"/>
      <c r="VXG229" s="551"/>
      <c r="VXH229" s="552"/>
      <c r="VXI229" s="552"/>
      <c r="VXJ229" s="544"/>
      <c r="VXK229" s="544"/>
      <c r="VXL229" s="544"/>
      <c r="VXM229" s="551"/>
      <c r="VXN229" s="551"/>
      <c r="VXO229" s="552"/>
      <c r="VXP229" s="552"/>
      <c r="VXQ229" s="544"/>
      <c r="VXR229" s="544"/>
      <c r="VXS229" s="544"/>
      <c r="VXT229" s="551"/>
      <c r="VXU229" s="551"/>
      <c r="VXV229" s="552"/>
      <c r="VXW229" s="552"/>
      <c r="VXX229" s="544"/>
      <c r="VXY229" s="544"/>
      <c r="VXZ229" s="544"/>
      <c r="VYA229" s="551"/>
      <c r="VYB229" s="551"/>
      <c r="VYC229" s="552"/>
      <c r="VYD229" s="552"/>
      <c r="VYE229" s="544"/>
      <c r="VYF229" s="544"/>
      <c r="VYG229" s="544"/>
      <c r="VYH229" s="551"/>
      <c r="VYI229" s="551"/>
      <c r="VYJ229" s="552"/>
      <c r="VYK229" s="552"/>
      <c r="VYL229" s="544"/>
      <c r="VYM229" s="544"/>
      <c r="VYN229" s="544"/>
      <c r="VYO229" s="551"/>
      <c r="VYP229" s="551"/>
      <c r="VYQ229" s="552"/>
      <c r="VYR229" s="552"/>
      <c r="VYS229" s="544"/>
      <c r="VYT229" s="544"/>
      <c r="VYU229" s="544"/>
      <c r="VYV229" s="551"/>
      <c r="VYW229" s="551"/>
      <c r="VYX229" s="552"/>
      <c r="VYY229" s="552"/>
      <c r="VYZ229" s="544"/>
      <c r="VZA229" s="544"/>
      <c r="VZB229" s="544"/>
      <c r="VZC229" s="551"/>
      <c r="VZD229" s="551"/>
      <c r="VZE229" s="552"/>
      <c r="VZF229" s="552"/>
      <c r="VZG229" s="544"/>
      <c r="VZH229" s="544"/>
      <c r="VZI229" s="544"/>
      <c r="VZJ229" s="551"/>
      <c r="VZK229" s="551"/>
      <c r="VZL229" s="552"/>
      <c r="VZM229" s="552"/>
      <c r="VZN229" s="544"/>
      <c r="VZO229" s="544"/>
      <c r="VZP229" s="544"/>
      <c r="VZQ229" s="551"/>
      <c r="VZR229" s="551"/>
      <c r="VZS229" s="552"/>
      <c r="VZT229" s="552"/>
      <c r="VZU229" s="544"/>
      <c r="VZV229" s="544"/>
      <c r="VZW229" s="544"/>
      <c r="VZX229" s="551"/>
      <c r="VZY229" s="551"/>
      <c r="VZZ229" s="552"/>
      <c r="WAA229" s="552"/>
      <c r="WAB229" s="544"/>
      <c r="WAC229" s="544"/>
      <c r="WAD229" s="544"/>
      <c r="WAE229" s="551"/>
      <c r="WAF229" s="551"/>
      <c r="WAG229" s="552"/>
      <c r="WAH229" s="552"/>
      <c r="WAI229" s="544"/>
      <c r="WAJ229" s="544"/>
      <c r="WAK229" s="544"/>
      <c r="WAL229" s="551"/>
      <c r="WAM229" s="551"/>
      <c r="WAN229" s="552"/>
      <c r="WAO229" s="552"/>
      <c r="WAP229" s="544"/>
      <c r="WAQ229" s="544"/>
      <c r="WAR229" s="544"/>
      <c r="WAS229" s="551"/>
      <c r="WAT229" s="551"/>
      <c r="WAU229" s="552"/>
      <c r="WAV229" s="552"/>
      <c r="WAW229" s="544"/>
      <c r="WAX229" s="544"/>
      <c r="WAY229" s="544"/>
      <c r="WAZ229" s="551"/>
      <c r="WBA229" s="551"/>
      <c r="WBB229" s="552"/>
      <c r="WBC229" s="552"/>
      <c r="WBD229" s="544"/>
      <c r="WBE229" s="544"/>
      <c r="WBF229" s="544"/>
      <c r="WBG229" s="551"/>
      <c r="WBH229" s="551"/>
      <c r="WBI229" s="552"/>
      <c r="WBJ229" s="552"/>
      <c r="WBK229" s="544"/>
      <c r="WBL229" s="544"/>
      <c r="WBM229" s="544"/>
      <c r="WBN229" s="551"/>
      <c r="WBO229" s="551"/>
      <c r="WBP229" s="552"/>
      <c r="WBQ229" s="552"/>
      <c r="WBR229" s="544"/>
      <c r="WBS229" s="544"/>
      <c r="WBT229" s="544"/>
      <c r="WBU229" s="551"/>
      <c r="WBV229" s="551"/>
      <c r="WBW229" s="552"/>
      <c r="WBX229" s="552"/>
      <c r="WBY229" s="544"/>
      <c r="WBZ229" s="544"/>
      <c r="WCA229" s="544"/>
      <c r="WCB229" s="551"/>
      <c r="WCC229" s="551"/>
      <c r="WCD229" s="552"/>
      <c r="WCE229" s="552"/>
      <c r="WCF229" s="544"/>
      <c r="WCG229" s="544"/>
      <c r="WCH229" s="544"/>
      <c r="WCI229" s="551"/>
      <c r="WCJ229" s="551"/>
      <c r="WCK229" s="552"/>
      <c r="WCL229" s="552"/>
      <c r="WCM229" s="544"/>
      <c r="WCN229" s="544"/>
      <c r="WCO229" s="544"/>
      <c r="WCP229" s="551"/>
      <c r="WCQ229" s="551"/>
      <c r="WCR229" s="552"/>
      <c r="WCS229" s="552"/>
      <c r="WCT229" s="544"/>
      <c r="WCU229" s="544"/>
      <c r="WCV229" s="544"/>
      <c r="WCW229" s="551"/>
      <c r="WCX229" s="551"/>
      <c r="WCY229" s="552"/>
      <c r="WCZ229" s="552"/>
      <c r="WDA229" s="544"/>
      <c r="WDB229" s="544"/>
      <c r="WDC229" s="544"/>
      <c r="WDD229" s="551"/>
      <c r="WDE229" s="551"/>
      <c r="WDF229" s="552"/>
      <c r="WDG229" s="552"/>
      <c r="WDH229" s="544"/>
      <c r="WDI229" s="544"/>
      <c r="WDJ229" s="544"/>
      <c r="WDK229" s="551"/>
      <c r="WDL229" s="551"/>
      <c r="WDM229" s="552"/>
      <c r="WDN229" s="552"/>
      <c r="WDO229" s="544"/>
      <c r="WDP229" s="544"/>
      <c r="WDQ229" s="544"/>
      <c r="WDR229" s="551"/>
      <c r="WDS229" s="551"/>
      <c r="WDT229" s="552"/>
      <c r="WDU229" s="552"/>
      <c r="WDV229" s="544"/>
      <c r="WDW229" s="544"/>
      <c r="WDX229" s="544"/>
      <c r="WDY229" s="551"/>
      <c r="WDZ229" s="551"/>
      <c r="WEA229" s="552"/>
      <c r="WEB229" s="552"/>
      <c r="WEC229" s="544"/>
      <c r="WED229" s="544"/>
      <c r="WEE229" s="544"/>
      <c r="WEF229" s="551"/>
      <c r="WEG229" s="551"/>
      <c r="WEH229" s="552"/>
      <c r="WEI229" s="552"/>
      <c r="WEJ229" s="544"/>
      <c r="WEK229" s="544"/>
      <c r="WEL229" s="544"/>
      <c r="WEM229" s="551"/>
      <c r="WEN229" s="551"/>
      <c r="WEO229" s="552"/>
      <c r="WEP229" s="552"/>
      <c r="WEQ229" s="544"/>
      <c r="WER229" s="544"/>
      <c r="WES229" s="544"/>
      <c r="WET229" s="551"/>
      <c r="WEU229" s="551"/>
      <c r="WEV229" s="552"/>
      <c r="WEW229" s="552"/>
      <c r="WEX229" s="544"/>
      <c r="WEY229" s="544"/>
      <c r="WEZ229" s="544"/>
      <c r="WFA229" s="551"/>
      <c r="WFB229" s="551"/>
      <c r="WFC229" s="552"/>
      <c r="WFD229" s="552"/>
      <c r="WFE229" s="544"/>
      <c r="WFF229" s="544"/>
      <c r="WFG229" s="544"/>
      <c r="WFH229" s="551"/>
      <c r="WFI229" s="551"/>
      <c r="WFJ229" s="552"/>
      <c r="WFK229" s="552"/>
      <c r="WFL229" s="544"/>
      <c r="WFM229" s="544"/>
      <c r="WFN229" s="544"/>
      <c r="WFO229" s="551"/>
      <c r="WFP229" s="551"/>
      <c r="WFQ229" s="552"/>
      <c r="WFR229" s="552"/>
      <c r="WFS229" s="544"/>
      <c r="WFT229" s="544"/>
      <c r="WFU229" s="544"/>
      <c r="WFV229" s="551"/>
      <c r="WFW229" s="551"/>
      <c r="WFX229" s="552"/>
      <c r="WFY229" s="552"/>
      <c r="WFZ229" s="544"/>
      <c r="WGA229" s="544"/>
      <c r="WGB229" s="544"/>
      <c r="WGC229" s="551"/>
      <c r="WGD229" s="551"/>
      <c r="WGE229" s="552"/>
      <c r="WGF229" s="552"/>
      <c r="WGG229" s="544"/>
      <c r="WGH229" s="544"/>
      <c r="WGI229" s="544"/>
      <c r="WGJ229" s="551"/>
      <c r="WGK229" s="551"/>
      <c r="WGL229" s="552"/>
      <c r="WGM229" s="552"/>
      <c r="WGN229" s="544"/>
      <c r="WGO229" s="544"/>
      <c r="WGP229" s="544"/>
      <c r="WGQ229" s="551"/>
      <c r="WGR229" s="551"/>
      <c r="WGS229" s="552"/>
      <c r="WGT229" s="552"/>
      <c r="WGU229" s="544"/>
      <c r="WGV229" s="544"/>
      <c r="WGW229" s="544"/>
      <c r="WGX229" s="551"/>
      <c r="WGY229" s="551"/>
      <c r="WGZ229" s="552"/>
      <c r="WHA229" s="552"/>
      <c r="WHB229" s="544"/>
      <c r="WHC229" s="544"/>
      <c r="WHD229" s="544"/>
      <c r="WHE229" s="551"/>
      <c r="WHF229" s="551"/>
      <c r="WHG229" s="552"/>
      <c r="WHH229" s="552"/>
      <c r="WHI229" s="544"/>
      <c r="WHJ229" s="544"/>
      <c r="WHK229" s="544"/>
      <c r="WHL229" s="551"/>
      <c r="WHM229" s="551"/>
      <c r="WHN229" s="552"/>
      <c r="WHO229" s="552"/>
      <c r="WHP229" s="544"/>
      <c r="WHQ229" s="544"/>
      <c r="WHR229" s="544"/>
      <c r="WHS229" s="551"/>
      <c r="WHT229" s="551"/>
      <c r="WHU229" s="552"/>
      <c r="WHV229" s="552"/>
      <c r="WHW229" s="544"/>
      <c r="WHX229" s="544"/>
      <c r="WHY229" s="544"/>
      <c r="WHZ229" s="551"/>
      <c r="WIA229" s="551"/>
      <c r="WIB229" s="552"/>
      <c r="WIC229" s="552"/>
      <c r="WID229" s="544"/>
      <c r="WIE229" s="544"/>
      <c r="WIF229" s="544"/>
      <c r="WIG229" s="551"/>
      <c r="WIH229" s="551"/>
      <c r="WII229" s="552"/>
      <c r="WIJ229" s="552"/>
      <c r="WIK229" s="544"/>
      <c r="WIL229" s="544"/>
      <c r="WIM229" s="544"/>
      <c r="WIN229" s="551"/>
      <c r="WIO229" s="551"/>
      <c r="WIP229" s="552"/>
      <c r="WIQ229" s="552"/>
      <c r="WIR229" s="544"/>
      <c r="WIS229" s="544"/>
      <c r="WIT229" s="544"/>
      <c r="WIU229" s="551"/>
      <c r="WIV229" s="551"/>
      <c r="WIW229" s="552"/>
      <c r="WIX229" s="552"/>
      <c r="WIY229" s="544"/>
      <c r="WIZ229" s="544"/>
      <c r="WJA229" s="544"/>
      <c r="WJB229" s="551"/>
      <c r="WJC229" s="551"/>
      <c r="WJD229" s="552"/>
      <c r="WJE229" s="552"/>
      <c r="WJF229" s="544"/>
      <c r="WJG229" s="544"/>
      <c r="WJH229" s="544"/>
      <c r="WJI229" s="551"/>
      <c r="WJJ229" s="551"/>
      <c r="WJK229" s="552"/>
      <c r="WJL229" s="552"/>
      <c r="WJM229" s="544"/>
      <c r="WJN229" s="544"/>
      <c r="WJO229" s="544"/>
      <c r="WJP229" s="551"/>
      <c r="WJQ229" s="551"/>
      <c r="WJR229" s="552"/>
      <c r="WJS229" s="552"/>
      <c r="WJT229" s="544"/>
      <c r="WJU229" s="544"/>
      <c r="WJV229" s="544"/>
      <c r="WJW229" s="551"/>
      <c r="WJX229" s="551"/>
      <c r="WJY229" s="552"/>
      <c r="WJZ229" s="552"/>
      <c r="WKA229" s="544"/>
      <c r="WKB229" s="544"/>
      <c r="WKC229" s="544"/>
      <c r="WKD229" s="551"/>
      <c r="WKE229" s="551"/>
      <c r="WKF229" s="552"/>
      <c r="WKG229" s="552"/>
      <c r="WKH229" s="544"/>
      <c r="WKI229" s="544"/>
      <c r="WKJ229" s="544"/>
      <c r="WKK229" s="551"/>
      <c r="WKL229" s="551"/>
      <c r="WKM229" s="552"/>
      <c r="WKN229" s="552"/>
      <c r="WKO229" s="544"/>
      <c r="WKP229" s="544"/>
      <c r="WKQ229" s="544"/>
      <c r="WKR229" s="551"/>
      <c r="WKS229" s="551"/>
      <c r="WKT229" s="552"/>
      <c r="WKU229" s="552"/>
      <c r="WKV229" s="544"/>
      <c r="WKW229" s="544"/>
      <c r="WKX229" s="544"/>
      <c r="WKY229" s="551"/>
      <c r="WKZ229" s="551"/>
      <c r="WLA229" s="552"/>
      <c r="WLB229" s="552"/>
      <c r="WLC229" s="544"/>
      <c r="WLD229" s="544"/>
      <c r="WLE229" s="544"/>
      <c r="WLF229" s="551"/>
      <c r="WLG229" s="551"/>
      <c r="WLH229" s="552"/>
      <c r="WLI229" s="552"/>
      <c r="WLJ229" s="544"/>
      <c r="WLK229" s="544"/>
      <c r="WLL229" s="544"/>
      <c r="WLM229" s="551"/>
      <c r="WLN229" s="551"/>
      <c r="WLO229" s="552"/>
      <c r="WLP229" s="552"/>
      <c r="WLQ229" s="544"/>
      <c r="WLR229" s="544"/>
      <c r="WLS229" s="544"/>
      <c r="WLT229" s="551"/>
      <c r="WLU229" s="551"/>
      <c r="WLV229" s="552"/>
      <c r="WLW229" s="552"/>
      <c r="WLX229" s="544"/>
      <c r="WLY229" s="544"/>
      <c r="WLZ229" s="544"/>
      <c r="WMA229" s="551"/>
      <c r="WMB229" s="551"/>
      <c r="WMC229" s="552"/>
      <c r="WMD229" s="552"/>
      <c r="WME229" s="544"/>
      <c r="WMF229" s="544"/>
      <c r="WMG229" s="544"/>
      <c r="WMH229" s="551"/>
      <c r="WMI229" s="551"/>
      <c r="WMJ229" s="552"/>
      <c r="WMK229" s="552"/>
      <c r="WML229" s="544"/>
      <c r="WMM229" s="544"/>
      <c r="WMN229" s="544"/>
      <c r="WMO229" s="551"/>
      <c r="WMP229" s="551"/>
      <c r="WMQ229" s="552"/>
      <c r="WMR229" s="552"/>
      <c r="WMS229" s="544"/>
      <c r="WMT229" s="544"/>
      <c r="WMU229" s="544"/>
      <c r="WMV229" s="551"/>
      <c r="WMW229" s="551"/>
      <c r="WMX229" s="552"/>
      <c r="WMY229" s="552"/>
      <c r="WMZ229" s="544"/>
      <c r="WNA229" s="544"/>
      <c r="WNB229" s="544"/>
      <c r="WNC229" s="551"/>
      <c r="WND229" s="551"/>
      <c r="WNE229" s="552"/>
      <c r="WNF229" s="552"/>
      <c r="WNG229" s="544"/>
      <c r="WNH229" s="544"/>
      <c r="WNI229" s="544"/>
      <c r="WNJ229" s="551"/>
      <c r="WNK229" s="551"/>
      <c r="WNL229" s="552"/>
      <c r="WNM229" s="552"/>
      <c r="WNN229" s="544"/>
      <c r="WNO229" s="544"/>
      <c r="WNP229" s="544"/>
      <c r="WNQ229" s="551"/>
      <c r="WNR229" s="551"/>
      <c r="WNS229" s="552"/>
      <c r="WNT229" s="552"/>
      <c r="WNU229" s="544"/>
      <c r="WNV229" s="544"/>
      <c r="WNW229" s="544"/>
      <c r="WNX229" s="551"/>
      <c r="WNY229" s="551"/>
      <c r="WNZ229" s="552"/>
      <c r="WOA229" s="552"/>
      <c r="WOB229" s="544"/>
      <c r="WOC229" s="544"/>
      <c r="WOD229" s="544"/>
      <c r="WOE229" s="551"/>
      <c r="WOF229" s="551"/>
      <c r="WOG229" s="552"/>
      <c r="WOH229" s="552"/>
      <c r="WOI229" s="544"/>
      <c r="WOJ229" s="544"/>
      <c r="WOK229" s="544"/>
      <c r="WOL229" s="551"/>
      <c r="WOM229" s="551"/>
      <c r="WON229" s="552"/>
      <c r="WOO229" s="552"/>
      <c r="WOP229" s="544"/>
      <c r="WOQ229" s="544"/>
      <c r="WOR229" s="544"/>
      <c r="WOS229" s="551"/>
      <c r="WOT229" s="551"/>
      <c r="WOU229" s="552"/>
      <c r="WOV229" s="552"/>
      <c r="WOW229" s="544"/>
      <c r="WOX229" s="544"/>
      <c r="WOY229" s="544"/>
      <c r="WOZ229" s="551"/>
      <c r="WPA229" s="551"/>
      <c r="WPB229" s="552"/>
      <c r="WPC229" s="552"/>
      <c r="WPD229" s="544"/>
      <c r="WPE229" s="544"/>
      <c r="WPF229" s="544"/>
      <c r="WPG229" s="551"/>
      <c r="WPH229" s="551"/>
      <c r="WPI229" s="552"/>
      <c r="WPJ229" s="552"/>
      <c r="WPK229" s="544"/>
      <c r="WPL229" s="544"/>
      <c r="WPM229" s="544"/>
      <c r="WPN229" s="551"/>
      <c r="WPO229" s="551"/>
      <c r="WPP229" s="552"/>
      <c r="WPQ229" s="552"/>
      <c r="WPR229" s="544"/>
      <c r="WPS229" s="544"/>
      <c r="WPT229" s="544"/>
      <c r="WPU229" s="551"/>
      <c r="WPV229" s="551"/>
      <c r="WPW229" s="552"/>
      <c r="WPX229" s="552"/>
      <c r="WPY229" s="544"/>
      <c r="WPZ229" s="544"/>
      <c r="WQA229" s="544"/>
      <c r="WQB229" s="551"/>
      <c r="WQC229" s="551"/>
      <c r="WQD229" s="552"/>
      <c r="WQE229" s="552"/>
      <c r="WQF229" s="544"/>
      <c r="WQG229" s="544"/>
      <c r="WQH229" s="544"/>
      <c r="WQI229" s="551"/>
      <c r="WQJ229" s="551"/>
      <c r="WQK229" s="552"/>
      <c r="WQL229" s="552"/>
      <c r="WQM229" s="544"/>
      <c r="WQN229" s="544"/>
      <c r="WQO229" s="544"/>
      <c r="WQP229" s="551"/>
      <c r="WQQ229" s="551"/>
      <c r="WQR229" s="552"/>
      <c r="WQS229" s="552"/>
      <c r="WQT229" s="544"/>
      <c r="WQU229" s="544"/>
      <c r="WQV229" s="544"/>
      <c r="WQW229" s="551"/>
      <c r="WQX229" s="551"/>
      <c r="WQY229" s="552"/>
      <c r="WQZ229" s="552"/>
      <c r="WRA229" s="544"/>
      <c r="WRB229" s="544"/>
      <c r="WRC229" s="544"/>
      <c r="WRD229" s="551"/>
      <c r="WRE229" s="551"/>
      <c r="WRF229" s="552"/>
      <c r="WRG229" s="552"/>
      <c r="WRH229" s="544"/>
      <c r="WRI229" s="544"/>
      <c r="WRJ229" s="544"/>
      <c r="WRK229" s="551"/>
      <c r="WRL229" s="551"/>
      <c r="WRM229" s="552"/>
      <c r="WRN229" s="552"/>
      <c r="WRO229" s="544"/>
      <c r="WRP229" s="544"/>
      <c r="WRQ229" s="544"/>
      <c r="WRR229" s="551"/>
      <c r="WRS229" s="551"/>
      <c r="WRT229" s="552"/>
      <c r="WRU229" s="552"/>
      <c r="WRV229" s="544"/>
      <c r="WRW229" s="544"/>
      <c r="WRX229" s="544"/>
      <c r="WRY229" s="551"/>
      <c r="WRZ229" s="551"/>
      <c r="WSA229" s="552"/>
      <c r="WSB229" s="552"/>
      <c r="WSC229" s="544"/>
      <c r="WSD229" s="544"/>
      <c r="WSE229" s="544"/>
      <c r="WSF229" s="551"/>
      <c r="WSG229" s="551"/>
      <c r="WSH229" s="552"/>
      <c r="WSI229" s="552"/>
      <c r="WSJ229" s="544"/>
      <c r="WSK229" s="544"/>
      <c r="WSL229" s="544"/>
      <c r="WSM229" s="551"/>
      <c r="WSN229" s="551"/>
      <c r="WSO229" s="552"/>
      <c r="WSP229" s="552"/>
      <c r="WSQ229" s="544"/>
      <c r="WSR229" s="544"/>
      <c r="WSS229" s="544"/>
      <c r="WST229" s="551"/>
      <c r="WSU229" s="551"/>
      <c r="WSV229" s="552"/>
      <c r="WSW229" s="552"/>
      <c r="WSX229" s="544"/>
      <c r="WSY229" s="544"/>
      <c r="WSZ229" s="544"/>
      <c r="WTA229" s="551"/>
      <c r="WTB229" s="551"/>
      <c r="WTC229" s="552"/>
      <c r="WTD229" s="552"/>
      <c r="WTE229" s="544"/>
      <c r="WTF229" s="544"/>
      <c r="WTG229" s="544"/>
      <c r="WTH229" s="551"/>
      <c r="WTI229" s="551"/>
      <c r="WTJ229" s="552"/>
      <c r="WTK229" s="552"/>
      <c r="WTL229" s="544"/>
      <c r="WTM229" s="544"/>
      <c r="WTN229" s="544"/>
      <c r="WTO229" s="551"/>
      <c r="WTP229" s="551"/>
      <c r="WTQ229" s="552"/>
      <c r="WTR229" s="552"/>
      <c r="WTS229" s="544"/>
      <c r="WTT229" s="544"/>
      <c r="WTU229" s="544"/>
      <c r="WTV229" s="551"/>
      <c r="WTW229" s="551"/>
      <c r="WTX229" s="552"/>
      <c r="WTY229" s="552"/>
      <c r="WTZ229" s="544"/>
      <c r="WUA229" s="544"/>
      <c r="WUB229" s="544"/>
      <c r="WUC229" s="551"/>
      <c r="WUD229" s="551"/>
      <c r="WUE229" s="552"/>
      <c r="WUF229" s="552"/>
      <c r="WUG229" s="544"/>
      <c r="WUH229" s="544"/>
      <c r="WUI229" s="544"/>
      <c r="WUJ229" s="551"/>
      <c r="WUK229" s="551"/>
      <c r="WUL229" s="552"/>
      <c r="WUM229" s="552"/>
      <c r="WUN229" s="544"/>
      <c r="WUO229" s="544"/>
      <c r="WUP229" s="544"/>
      <c r="WUQ229" s="551"/>
      <c r="WUR229" s="551"/>
      <c r="WUS229" s="552"/>
      <c r="WUT229" s="552"/>
      <c r="WUU229" s="544"/>
      <c r="WUV229" s="544"/>
      <c r="WUW229" s="544"/>
      <c r="WUX229" s="551"/>
      <c r="WUY229" s="551"/>
      <c r="WUZ229" s="552"/>
      <c r="WVA229" s="552"/>
      <c r="WVB229" s="544"/>
      <c r="WVC229" s="544"/>
      <c r="WVD229" s="544"/>
      <c r="WVE229" s="551"/>
      <c r="WVF229" s="551"/>
      <c r="WVG229" s="552"/>
      <c r="WVH229" s="552"/>
      <c r="WVI229" s="544"/>
      <c r="WVJ229" s="544"/>
      <c r="WVK229" s="544"/>
      <c r="WVL229" s="551"/>
      <c r="WVM229" s="551"/>
      <c r="WVN229" s="552"/>
      <c r="WVO229" s="552"/>
      <c r="WVP229" s="544"/>
      <c r="WVQ229" s="544"/>
      <c r="WVR229" s="544"/>
      <c r="WVS229" s="551"/>
      <c r="WVT229" s="551"/>
      <c r="WVU229" s="552"/>
      <c r="WVV229" s="552"/>
      <c r="WVW229" s="544"/>
      <c r="WVX229" s="544"/>
      <c r="WVY229" s="544"/>
      <c r="WVZ229" s="551"/>
      <c r="WWA229" s="551"/>
      <c r="WWB229" s="552"/>
      <c r="WWC229" s="552"/>
      <c r="WWD229" s="544"/>
      <c r="WWE229" s="544"/>
      <c r="WWF229" s="544"/>
      <c r="WWG229" s="551"/>
      <c r="WWH229" s="551"/>
      <c r="WWI229" s="552"/>
      <c r="WWJ229" s="552"/>
      <c r="WWK229" s="544"/>
      <c r="WWL229" s="544"/>
      <c r="WWM229" s="544"/>
      <c r="WWN229" s="551"/>
      <c r="WWO229" s="551"/>
      <c r="WWP229" s="552"/>
      <c r="WWQ229" s="552"/>
      <c r="WWR229" s="544"/>
      <c r="WWS229" s="544"/>
      <c r="WWT229" s="544"/>
      <c r="WWU229" s="551"/>
      <c r="WWV229" s="551"/>
      <c r="WWW229" s="552"/>
      <c r="WWX229" s="552"/>
      <c r="WWY229" s="544"/>
      <c r="WWZ229" s="544"/>
      <c r="WXA229" s="544"/>
      <c r="WXB229" s="551"/>
      <c r="WXC229" s="551"/>
      <c r="WXD229" s="552"/>
      <c r="WXE229" s="552"/>
      <c r="WXF229" s="544"/>
      <c r="WXG229" s="544"/>
      <c r="WXH229" s="544"/>
      <c r="WXI229" s="551"/>
      <c r="WXJ229" s="551"/>
      <c r="WXK229" s="552"/>
      <c r="WXL229" s="552"/>
      <c r="WXM229" s="544"/>
      <c r="WXN229" s="544"/>
      <c r="WXO229" s="544"/>
      <c r="WXP229" s="551"/>
      <c r="WXQ229" s="551"/>
      <c r="WXR229" s="552"/>
      <c r="WXS229" s="552"/>
      <c r="WXT229" s="544"/>
      <c r="WXU229" s="544"/>
      <c r="WXV229" s="544"/>
      <c r="WXW229" s="551"/>
      <c r="WXX229" s="551"/>
      <c r="WXY229" s="552"/>
      <c r="WXZ229" s="552"/>
      <c r="WYA229" s="544"/>
      <c r="WYB229" s="544"/>
      <c r="WYC229" s="544"/>
      <c r="WYD229" s="551"/>
      <c r="WYE229" s="551"/>
      <c r="WYF229" s="552"/>
      <c r="WYG229" s="552"/>
      <c r="WYH229" s="544"/>
      <c r="WYI229" s="544"/>
      <c r="WYJ229" s="544"/>
      <c r="WYK229" s="551"/>
      <c r="WYL229" s="551"/>
      <c r="WYM229" s="552"/>
      <c r="WYN229" s="552"/>
      <c r="WYO229" s="544"/>
      <c r="WYP229" s="544"/>
      <c r="WYQ229" s="544"/>
      <c r="WYR229" s="551"/>
      <c r="WYS229" s="551"/>
      <c r="WYT229" s="552"/>
      <c r="WYU229" s="552"/>
      <c r="WYV229" s="544"/>
      <c r="WYW229" s="544"/>
      <c r="WYX229" s="544"/>
      <c r="WYY229" s="551"/>
      <c r="WYZ229" s="551"/>
      <c r="WZA229" s="552"/>
      <c r="WZB229" s="552"/>
      <c r="WZC229" s="544"/>
      <c r="WZD229" s="544"/>
      <c r="WZE229" s="544"/>
      <c r="WZF229" s="551"/>
      <c r="WZG229" s="551"/>
      <c r="WZH229" s="552"/>
      <c r="WZI229" s="552"/>
      <c r="WZJ229" s="544"/>
      <c r="WZK229" s="544"/>
      <c r="WZL229" s="544"/>
      <c r="WZM229" s="551"/>
      <c r="WZN229" s="551"/>
      <c r="WZO229" s="552"/>
      <c r="WZP229" s="552"/>
      <c r="WZQ229" s="544"/>
      <c r="WZR229" s="544"/>
      <c r="WZS229" s="544"/>
      <c r="WZT229" s="551"/>
      <c r="WZU229" s="551"/>
      <c r="WZV229" s="552"/>
      <c r="WZW229" s="552"/>
      <c r="WZX229" s="544"/>
      <c r="WZY229" s="544"/>
      <c r="WZZ229" s="544"/>
      <c r="XAA229" s="551"/>
      <c r="XAB229" s="551"/>
      <c r="XAC229" s="552"/>
      <c r="XAD229" s="552"/>
      <c r="XAE229" s="544"/>
      <c r="XAF229" s="544"/>
      <c r="XAG229" s="544"/>
      <c r="XAH229" s="551"/>
      <c r="XAI229" s="551"/>
      <c r="XAJ229" s="552"/>
      <c r="XAK229" s="552"/>
      <c r="XAL229" s="544"/>
      <c r="XAM229" s="544"/>
      <c r="XAN229" s="544"/>
      <c r="XAO229" s="551"/>
      <c r="XAP229" s="551"/>
      <c r="XAQ229" s="552"/>
      <c r="XAR229" s="552"/>
      <c r="XAS229" s="544"/>
      <c r="XAT229" s="544"/>
      <c r="XAU229" s="544"/>
      <c r="XAV229" s="551"/>
      <c r="XAW229" s="551"/>
      <c r="XAX229" s="552"/>
      <c r="XAY229" s="552"/>
      <c r="XAZ229" s="544"/>
      <c r="XBA229" s="544"/>
      <c r="XBB229" s="544"/>
      <c r="XBC229" s="551"/>
      <c r="XBD229" s="551"/>
      <c r="XBE229" s="552"/>
      <c r="XBF229" s="552"/>
      <c r="XBG229" s="544"/>
      <c r="XBH229" s="544"/>
      <c r="XBI229" s="544"/>
      <c r="XBJ229" s="551"/>
      <c r="XBK229" s="551"/>
      <c r="XBL229" s="552"/>
      <c r="XBM229" s="552"/>
      <c r="XBN229" s="544"/>
      <c r="XBO229" s="544"/>
      <c r="XBP229" s="544"/>
      <c r="XBQ229" s="551"/>
      <c r="XBR229" s="551"/>
      <c r="XBS229" s="552"/>
      <c r="XBT229" s="552"/>
      <c r="XBU229" s="544"/>
      <c r="XBV229" s="544"/>
      <c r="XBW229" s="544"/>
      <c r="XBX229" s="551"/>
      <c r="XBY229" s="551"/>
      <c r="XBZ229" s="552"/>
      <c r="XCA229" s="552"/>
      <c r="XCB229" s="544"/>
      <c r="XCC229" s="544"/>
      <c r="XCD229" s="544"/>
      <c r="XCE229" s="551"/>
      <c r="XCF229" s="551"/>
      <c r="XCG229" s="552"/>
      <c r="XCH229" s="552"/>
      <c r="XCI229" s="544"/>
      <c r="XCJ229" s="544"/>
      <c r="XCK229" s="544"/>
      <c r="XCL229" s="551"/>
      <c r="XCM229" s="551"/>
      <c r="XCN229" s="552"/>
      <c r="XCO229" s="552"/>
      <c r="XCP229" s="544"/>
      <c r="XCQ229" s="544"/>
      <c r="XCR229" s="544"/>
      <c r="XCS229" s="551"/>
      <c r="XCT229" s="551"/>
      <c r="XCU229" s="552"/>
      <c r="XCV229" s="552"/>
      <c r="XCW229" s="544"/>
      <c r="XCX229" s="544"/>
      <c r="XCY229" s="544"/>
      <c r="XCZ229" s="551"/>
      <c r="XDA229" s="551"/>
      <c r="XDB229" s="552"/>
      <c r="XDC229" s="552"/>
      <c r="XDD229" s="544"/>
      <c r="XDE229" s="544"/>
      <c r="XDF229" s="544"/>
      <c r="XDG229" s="551"/>
      <c r="XDH229" s="551"/>
      <c r="XDI229" s="552"/>
      <c r="XDJ229" s="552"/>
      <c r="XDK229" s="544"/>
      <c r="XDL229" s="544"/>
      <c r="XDM229" s="544"/>
      <c r="XDN229" s="551"/>
      <c r="XDO229" s="551"/>
      <c r="XDP229" s="552"/>
      <c r="XDQ229" s="552"/>
      <c r="XDR229" s="544"/>
      <c r="XDS229" s="544"/>
      <c r="XDT229" s="544"/>
      <c r="XDU229" s="551"/>
      <c r="XDV229" s="551"/>
      <c r="XDW229" s="552"/>
      <c r="XDX229" s="552"/>
      <c r="XDY229" s="544"/>
      <c r="XDZ229" s="544"/>
      <c r="XEA229" s="544"/>
      <c r="XEB229" s="551"/>
      <c r="XEC229" s="551"/>
      <c r="XED229" s="552"/>
      <c r="XEE229" s="552"/>
      <c r="XEF229" s="544"/>
      <c r="XEG229" s="544"/>
      <c r="XEH229" s="544"/>
      <c r="XEI229" s="551"/>
      <c r="XEJ229" s="551"/>
      <c r="XEK229" s="552"/>
      <c r="XEL229" s="552"/>
      <c r="XEM229" s="544"/>
      <c r="XEN229" s="544"/>
      <c r="XEO229" s="544"/>
      <c r="XEP229" s="551"/>
      <c r="XEQ229" s="551"/>
      <c r="XER229" s="552"/>
      <c r="XES229" s="552"/>
      <c r="XET229" s="544"/>
      <c r="XEU229" s="544"/>
      <c r="XEV229" s="544"/>
      <c r="XEW229" s="551"/>
      <c r="XEX229" s="551"/>
      <c r="XEY229" s="552"/>
      <c r="XEZ229" s="552"/>
      <c r="XFA229" s="544"/>
      <c r="XFB229" s="544"/>
      <c r="XFC229" s="544"/>
      <c r="XFD229" s="551"/>
    </row>
    <row r="230" spans="1:16384" s="557" customFormat="1" ht="12">
      <c r="A230" s="544"/>
      <c r="B230" s="544"/>
      <c r="C230" s="544"/>
      <c r="D230" s="554" t="s">
        <v>575</v>
      </c>
      <c r="E230" s="554"/>
      <c r="F230" s="555"/>
      <c r="G230" s="555"/>
      <c r="H230" s="556"/>
      <c r="I230" s="556"/>
      <c r="J230" s="556"/>
      <c r="K230" s="554"/>
      <c r="L230" s="752">
        <f>L219-L226</f>
        <v>5206672726</v>
      </c>
      <c r="M230" s="752"/>
      <c r="N230" s="752"/>
      <c r="O230" s="752"/>
      <c r="P230" s="752"/>
      <c r="Q230" s="560"/>
      <c r="R230" s="752">
        <f>R219-R226</f>
        <v>23705160348</v>
      </c>
      <c r="S230" s="752"/>
      <c r="T230" s="752"/>
      <c r="U230" s="752"/>
      <c r="V230" s="560"/>
      <c r="W230" s="752">
        <f>X219-W226</f>
        <v>238886833</v>
      </c>
      <c r="X230" s="752"/>
      <c r="Y230" s="752"/>
      <c r="Z230" s="752"/>
      <c r="AA230" s="752"/>
      <c r="AB230" s="558"/>
      <c r="AC230" s="752">
        <f>AC219-AC226</f>
        <v>28971331</v>
      </c>
      <c r="AD230" s="752"/>
      <c r="AE230" s="752"/>
      <c r="AF230" s="752"/>
      <c r="AG230" s="752"/>
      <c r="AH230" s="558"/>
      <c r="AI230" s="755">
        <f>L230+R230+W230+AC230</f>
        <v>29179691238</v>
      </c>
      <c r="AJ230" s="755"/>
      <c r="AK230" s="755"/>
      <c r="AL230" s="755"/>
      <c r="AM230" s="551"/>
      <c r="AN230" s="551"/>
      <c r="AO230" s="552"/>
      <c r="AP230" s="552"/>
      <c r="AQ230" s="544"/>
      <c r="AR230" s="544"/>
      <c r="AS230" s="544"/>
      <c r="AT230" s="551"/>
      <c r="AU230" s="551"/>
      <c r="AV230" s="552"/>
      <c r="AW230" s="552"/>
      <c r="AX230" s="544"/>
      <c r="AY230" s="544"/>
      <c r="AZ230" s="544"/>
      <c r="BA230" s="551"/>
      <c r="BB230" s="551"/>
      <c r="BC230" s="552"/>
      <c r="BD230" s="552"/>
      <c r="BE230" s="544"/>
      <c r="BF230" s="544"/>
      <c r="BG230" s="544"/>
      <c r="BH230" s="551"/>
      <c r="BI230" s="551"/>
      <c r="BJ230" s="552"/>
      <c r="BK230" s="552"/>
      <c r="BL230" s="544"/>
      <c r="BM230" s="544"/>
      <c r="BN230" s="544"/>
      <c r="BO230" s="551"/>
      <c r="BP230" s="551"/>
      <c r="BQ230" s="552"/>
      <c r="BR230" s="552"/>
      <c r="BS230" s="544"/>
      <c r="BT230" s="544"/>
      <c r="BU230" s="544"/>
      <c r="BV230" s="551"/>
      <c r="BW230" s="551"/>
      <c r="BX230" s="552"/>
      <c r="BY230" s="552"/>
      <c r="BZ230" s="544"/>
      <c r="CA230" s="544"/>
      <c r="CB230" s="544"/>
      <c r="CC230" s="551"/>
      <c r="CD230" s="551"/>
      <c r="CE230" s="552"/>
      <c r="CF230" s="552"/>
      <c r="CG230" s="544"/>
      <c r="CH230" s="544"/>
      <c r="CI230" s="544"/>
      <c r="CJ230" s="551"/>
      <c r="CK230" s="551"/>
      <c r="CL230" s="552"/>
      <c r="CM230" s="552"/>
      <c r="CN230" s="544"/>
      <c r="CO230" s="544"/>
      <c r="CP230" s="544"/>
      <c r="CQ230" s="551"/>
      <c r="CR230" s="551"/>
      <c r="CS230" s="552"/>
      <c r="CT230" s="552"/>
      <c r="CU230" s="544"/>
      <c r="CV230" s="544"/>
      <c r="CW230" s="544"/>
      <c r="CX230" s="551"/>
      <c r="CY230" s="551"/>
      <c r="CZ230" s="552"/>
      <c r="DA230" s="552"/>
      <c r="DB230" s="544"/>
      <c r="DC230" s="544"/>
      <c r="DD230" s="544"/>
      <c r="DE230" s="551"/>
      <c r="DF230" s="551"/>
      <c r="DG230" s="552"/>
      <c r="DH230" s="552"/>
      <c r="DI230" s="544"/>
      <c r="DJ230" s="544"/>
      <c r="DK230" s="544"/>
      <c r="DL230" s="551"/>
      <c r="DM230" s="551"/>
      <c r="DN230" s="552"/>
      <c r="DO230" s="552"/>
      <c r="DP230" s="544"/>
      <c r="DQ230" s="544"/>
      <c r="DR230" s="544"/>
      <c r="DS230" s="551"/>
      <c r="DT230" s="551"/>
      <c r="DU230" s="552"/>
      <c r="DV230" s="552"/>
      <c r="DW230" s="544"/>
      <c r="DX230" s="544"/>
      <c r="DY230" s="544"/>
      <c r="DZ230" s="551"/>
      <c r="EA230" s="551"/>
      <c r="EB230" s="552"/>
      <c r="EC230" s="552"/>
      <c r="ED230" s="544"/>
      <c r="EE230" s="544"/>
      <c r="EF230" s="544"/>
      <c r="EG230" s="551"/>
      <c r="EH230" s="551"/>
      <c r="EI230" s="552"/>
      <c r="EJ230" s="552"/>
      <c r="EK230" s="544"/>
      <c r="EL230" s="544"/>
      <c r="EM230" s="544"/>
      <c r="EN230" s="551"/>
      <c r="EO230" s="551"/>
      <c r="EP230" s="552"/>
      <c r="EQ230" s="552"/>
      <c r="ER230" s="544"/>
      <c r="ES230" s="544"/>
      <c r="ET230" s="544"/>
      <c r="EU230" s="551"/>
      <c r="EV230" s="551"/>
      <c r="EW230" s="552"/>
      <c r="EX230" s="552"/>
      <c r="EY230" s="544"/>
      <c r="EZ230" s="544"/>
      <c r="FA230" s="544"/>
      <c r="FB230" s="551"/>
      <c r="FC230" s="551"/>
      <c r="FD230" s="552"/>
      <c r="FE230" s="552"/>
      <c r="FF230" s="544"/>
      <c r="FG230" s="544"/>
      <c r="FH230" s="544"/>
      <c r="FI230" s="551"/>
      <c r="FJ230" s="551"/>
      <c r="FK230" s="552"/>
      <c r="FL230" s="552"/>
      <c r="FM230" s="544"/>
      <c r="FN230" s="544"/>
      <c r="FO230" s="544"/>
      <c r="FP230" s="551"/>
      <c r="FQ230" s="551"/>
      <c r="FR230" s="552"/>
      <c r="FS230" s="552"/>
      <c r="FT230" s="544"/>
      <c r="FU230" s="544"/>
      <c r="FV230" s="544"/>
      <c r="FW230" s="551"/>
      <c r="FX230" s="551"/>
      <c r="FY230" s="552"/>
      <c r="FZ230" s="552"/>
      <c r="GA230" s="544"/>
      <c r="GB230" s="544"/>
      <c r="GC230" s="544"/>
      <c r="GD230" s="551"/>
      <c r="GE230" s="551"/>
      <c r="GF230" s="552"/>
      <c r="GG230" s="552"/>
      <c r="GH230" s="544"/>
      <c r="GI230" s="544"/>
      <c r="GJ230" s="544"/>
      <c r="GK230" s="551"/>
      <c r="GL230" s="551"/>
      <c r="GM230" s="552"/>
      <c r="GN230" s="552"/>
      <c r="GO230" s="544"/>
      <c r="GP230" s="544"/>
      <c r="GQ230" s="544"/>
      <c r="GR230" s="551"/>
      <c r="GS230" s="551"/>
      <c r="GT230" s="552"/>
      <c r="GU230" s="552"/>
      <c r="GV230" s="544"/>
      <c r="GW230" s="544"/>
      <c r="GX230" s="544"/>
      <c r="GY230" s="551"/>
      <c r="GZ230" s="551"/>
      <c r="HA230" s="552"/>
      <c r="HB230" s="552"/>
      <c r="HC230" s="544"/>
      <c r="HD230" s="544"/>
      <c r="HE230" s="544"/>
      <c r="HF230" s="551"/>
      <c r="HG230" s="551"/>
      <c r="HH230" s="552"/>
      <c r="HI230" s="552"/>
      <c r="HJ230" s="544"/>
      <c r="HK230" s="544"/>
      <c r="HL230" s="544"/>
      <c r="HM230" s="551"/>
      <c r="HN230" s="551"/>
      <c r="HO230" s="552"/>
      <c r="HP230" s="552"/>
      <c r="HQ230" s="544"/>
      <c r="HR230" s="544"/>
      <c r="HS230" s="544"/>
      <c r="HT230" s="551"/>
      <c r="HU230" s="551"/>
      <c r="HV230" s="552"/>
      <c r="HW230" s="552"/>
      <c r="HX230" s="544"/>
      <c r="HY230" s="544"/>
      <c r="HZ230" s="544"/>
      <c r="IA230" s="551"/>
      <c r="IB230" s="551"/>
      <c r="IC230" s="552"/>
      <c r="ID230" s="552"/>
      <c r="IE230" s="544"/>
      <c r="IF230" s="544"/>
      <c r="IG230" s="544"/>
      <c r="IH230" s="551"/>
      <c r="II230" s="551"/>
      <c r="IJ230" s="552"/>
      <c r="IK230" s="552"/>
      <c r="IL230" s="544"/>
      <c r="IM230" s="544"/>
      <c r="IN230" s="544"/>
      <c r="IO230" s="551"/>
      <c r="IP230" s="551"/>
      <c r="IQ230" s="552"/>
      <c r="IR230" s="552"/>
      <c r="IS230" s="544"/>
      <c r="IT230" s="544"/>
      <c r="IU230" s="544"/>
      <c r="IV230" s="551"/>
      <c r="IW230" s="551"/>
      <c r="IX230" s="552"/>
      <c r="IY230" s="552"/>
      <c r="IZ230" s="544"/>
      <c r="JA230" s="544"/>
      <c r="JB230" s="544"/>
      <c r="JC230" s="551"/>
      <c r="JD230" s="551"/>
      <c r="JE230" s="552"/>
      <c r="JF230" s="552"/>
      <c r="JG230" s="544"/>
      <c r="JH230" s="544"/>
      <c r="JI230" s="544"/>
      <c r="JJ230" s="551"/>
      <c r="JK230" s="551"/>
      <c r="JL230" s="552"/>
      <c r="JM230" s="552"/>
      <c r="JN230" s="544"/>
      <c r="JO230" s="544"/>
      <c r="JP230" s="544"/>
      <c r="JQ230" s="551"/>
      <c r="JR230" s="551"/>
      <c r="JS230" s="552"/>
      <c r="JT230" s="552"/>
      <c r="JU230" s="544"/>
      <c r="JV230" s="544"/>
      <c r="JW230" s="544"/>
      <c r="JX230" s="551"/>
      <c r="JY230" s="551"/>
      <c r="JZ230" s="552"/>
      <c r="KA230" s="552"/>
      <c r="KB230" s="544"/>
      <c r="KC230" s="544"/>
      <c r="KD230" s="544"/>
      <c r="KE230" s="551"/>
      <c r="KF230" s="551"/>
      <c r="KG230" s="552"/>
      <c r="KH230" s="552"/>
      <c r="KI230" s="544"/>
      <c r="KJ230" s="544"/>
      <c r="KK230" s="544"/>
      <c r="KL230" s="551"/>
      <c r="KM230" s="551"/>
      <c r="KN230" s="552"/>
      <c r="KO230" s="552"/>
      <c r="KP230" s="544"/>
      <c r="KQ230" s="544"/>
      <c r="KR230" s="544"/>
      <c r="KS230" s="551"/>
      <c r="KT230" s="551"/>
      <c r="KU230" s="552"/>
      <c r="KV230" s="552"/>
      <c r="KW230" s="544"/>
      <c r="KX230" s="544"/>
      <c r="KY230" s="544"/>
      <c r="KZ230" s="551"/>
      <c r="LA230" s="551"/>
      <c r="LB230" s="552"/>
      <c r="LC230" s="552"/>
      <c r="LD230" s="544"/>
      <c r="LE230" s="544"/>
      <c r="LF230" s="544"/>
      <c r="LG230" s="551"/>
      <c r="LH230" s="551"/>
      <c r="LI230" s="552"/>
      <c r="LJ230" s="552"/>
      <c r="LK230" s="544"/>
      <c r="LL230" s="544"/>
      <c r="LM230" s="544"/>
      <c r="LN230" s="551"/>
      <c r="LO230" s="551"/>
      <c r="LP230" s="552"/>
      <c r="LQ230" s="552"/>
      <c r="LR230" s="544"/>
      <c r="LS230" s="544"/>
      <c r="LT230" s="544"/>
      <c r="LU230" s="551"/>
      <c r="LV230" s="551"/>
      <c r="LW230" s="552"/>
      <c r="LX230" s="552"/>
      <c r="LY230" s="544"/>
      <c r="LZ230" s="544"/>
      <c r="MA230" s="544"/>
      <c r="MB230" s="551"/>
      <c r="MC230" s="551"/>
      <c r="MD230" s="552"/>
      <c r="ME230" s="552"/>
      <c r="MF230" s="544"/>
      <c r="MG230" s="544"/>
      <c r="MH230" s="544"/>
      <c r="MI230" s="551"/>
      <c r="MJ230" s="551"/>
      <c r="MK230" s="552"/>
      <c r="ML230" s="552"/>
      <c r="MM230" s="544"/>
      <c r="MN230" s="544"/>
      <c r="MO230" s="544"/>
      <c r="MP230" s="551"/>
      <c r="MQ230" s="551"/>
      <c r="MR230" s="552"/>
      <c r="MS230" s="552"/>
      <c r="MT230" s="544"/>
      <c r="MU230" s="544"/>
      <c r="MV230" s="544"/>
      <c r="MW230" s="551"/>
      <c r="MX230" s="551"/>
      <c r="MY230" s="552"/>
      <c r="MZ230" s="552"/>
      <c r="NA230" s="544"/>
      <c r="NB230" s="544"/>
      <c r="NC230" s="544"/>
      <c r="ND230" s="551"/>
      <c r="NE230" s="551"/>
      <c r="NF230" s="552"/>
      <c r="NG230" s="552"/>
      <c r="NH230" s="544"/>
      <c r="NI230" s="544"/>
      <c r="NJ230" s="544"/>
      <c r="NK230" s="551"/>
      <c r="NL230" s="551"/>
      <c r="NM230" s="552"/>
      <c r="NN230" s="552"/>
      <c r="NO230" s="544"/>
      <c r="NP230" s="544"/>
      <c r="NQ230" s="544"/>
      <c r="NR230" s="551"/>
      <c r="NS230" s="551"/>
      <c r="NT230" s="552"/>
      <c r="NU230" s="552"/>
      <c r="NV230" s="544"/>
      <c r="NW230" s="544"/>
      <c r="NX230" s="544"/>
      <c r="NY230" s="551"/>
      <c r="NZ230" s="551"/>
      <c r="OA230" s="552"/>
      <c r="OB230" s="552"/>
      <c r="OC230" s="544"/>
      <c r="OD230" s="544"/>
      <c r="OE230" s="544"/>
      <c r="OF230" s="551"/>
      <c r="OG230" s="551"/>
      <c r="OH230" s="552"/>
      <c r="OI230" s="552"/>
      <c r="OJ230" s="544"/>
      <c r="OK230" s="544"/>
      <c r="OL230" s="544"/>
      <c r="OM230" s="551"/>
      <c r="ON230" s="551"/>
      <c r="OO230" s="552"/>
      <c r="OP230" s="552"/>
      <c r="OQ230" s="544"/>
      <c r="OR230" s="544"/>
      <c r="OS230" s="544"/>
      <c r="OT230" s="551"/>
      <c r="OU230" s="551"/>
      <c r="OV230" s="552"/>
      <c r="OW230" s="552"/>
      <c r="OX230" s="544"/>
      <c r="OY230" s="544"/>
      <c r="OZ230" s="544"/>
      <c r="PA230" s="551"/>
      <c r="PB230" s="551"/>
      <c r="PC230" s="552"/>
      <c r="PD230" s="552"/>
      <c r="PE230" s="544"/>
      <c r="PF230" s="544"/>
      <c r="PG230" s="544"/>
      <c r="PH230" s="551"/>
      <c r="PI230" s="551"/>
      <c r="PJ230" s="552"/>
      <c r="PK230" s="552"/>
      <c r="PL230" s="544"/>
      <c r="PM230" s="544"/>
      <c r="PN230" s="544"/>
      <c r="PO230" s="551"/>
      <c r="PP230" s="551"/>
      <c r="PQ230" s="552"/>
      <c r="PR230" s="552"/>
      <c r="PS230" s="544"/>
      <c r="PT230" s="544"/>
      <c r="PU230" s="544"/>
      <c r="PV230" s="551"/>
      <c r="PW230" s="551"/>
      <c r="PX230" s="552"/>
      <c r="PY230" s="552"/>
      <c r="PZ230" s="544"/>
      <c r="QA230" s="544"/>
      <c r="QB230" s="544"/>
      <c r="QC230" s="551"/>
      <c r="QD230" s="551"/>
      <c r="QE230" s="552"/>
      <c r="QF230" s="552"/>
      <c r="QG230" s="544"/>
      <c r="QH230" s="544"/>
      <c r="QI230" s="544"/>
      <c r="QJ230" s="551"/>
      <c r="QK230" s="551"/>
      <c r="QL230" s="552"/>
      <c r="QM230" s="552"/>
      <c r="QN230" s="544"/>
      <c r="QO230" s="544"/>
      <c r="QP230" s="544"/>
      <c r="QQ230" s="551"/>
      <c r="QR230" s="551"/>
      <c r="QS230" s="552"/>
      <c r="QT230" s="552"/>
      <c r="QU230" s="544"/>
      <c r="QV230" s="544"/>
      <c r="QW230" s="544"/>
      <c r="QX230" s="551"/>
      <c r="QY230" s="551"/>
      <c r="QZ230" s="552"/>
      <c r="RA230" s="552"/>
      <c r="RB230" s="544"/>
      <c r="RC230" s="544"/>
      <c r="RD230" s="544"/>
      <c r="RE230" s="551"/>
      <c r="RF230" s="551"/>
      <c r="RG230" s="552"/>
      <c r="RH230" s="552"/>
      <c r="RI230" s="544"/>
      <c r="RJ230" s="544"/>
      <c r="RK230" s="544"/>
      <c r="RL230" s="551"/>
      <c r="RM230" s="551"/>
      <c r="RN230" s="552"/>
      <c r="RO230" s="552"/>
      <c r="RP230" s="544"/>
      <c r="RQ230" s="544"/>
      <c r="RR230" s="544"/>
      <c r="RS230" s="551"/>
      <c r="RT230" s="551"/>
      <c r="RU230" s="552"/>
      <c r="RV230" s="552"/>
      <c r="RW230" s="544"/>
      <c r="RX230" s="544"/>
      <c r="RY230" s="544"/>
      <c r="RZ230" s="551"/>
      <c r="SA230" s="551"/>
      <c r="SB230" s="552"/>
      <c r="SC230" s="552"/>
      <c r="SD230" s="544"/>
      <c r="SE230" s="544"/>
      <c r="SF230" s="544"/>
      <c r="SG230" s="551"/>
      <c r="SH230" s="551"/>
      <c r="SI230" s="552"/>
      <c r="SJ230" s="552"/>
      <c r="SK230" s="544"/>
      <c r="SL230" s="544"/>
      <c r="SM230" s="544"/>
      <c r="SN230" s="551"/>
      <c r="SO230" s="551"/>
      <c r="SP230" s="552"/>
      <c r="SQ230" s="552"/>
      <c r="SR230" s="544"/>
      <c r="SS230" s="544"/>
      <c r="ST230" s="544"/>
      <c r="SU230" s="551"/>
      <c r="SV230" s="551"/>
      <c r="SW230" s="552"/>
      <c r="SX230" s="552"/>
      <c r="SY230" s="544"/>
      <c r="SZ230" s="544"/>
      <c r="TA230" s="544"/>
      <c r="TB230" s="551"/>
      <c r="TC230" s="551"/>
      <c r="TD230" s="552"/>
      <c r="TE230" s="552"/>
      <c r="TF230" s="544"/>
      <c r="TG230" s="544"/>
      <c r="TH230" s="544"/>
      <c r="TI230" s="551"/>
      <c r="TJ230" s="551"/>
      <c r="TK230" s="552"/>
      <c r="TL230" s="552"/>
      <c r="TM230" s="544"/>
      <c r="TN230" s="544"/>
      <c r="TO230" s="544"/>
      <c r="TP230" s="551"/>
      <c r="TQ230" s="551"/>
      <c r="TR230" s="552"/>
      <c r="TS230" s="552"/>
      <c r="TT230" s="544"/>
      <c r="TU230" s="544"/>
      <c r="TV230" s="544"/>
      <c r="TW230" s="551"/>
      <c r="TX230" s="551"/>
      <c r="TY230" s="552"/>
      <c r="TZ230" s="552"/>
      <c r="UA230" s="544"/>
      <c r="UB230" s="544"/>
      <c r="UC230" s="544"/>
      <c r="UD230" s="551"/>
      <c r="UE230" s="551"/>
      <c r="UF230" s="552"/>
      <c r="UG230" s="552"/>
      <c r="UH230" s="544"/>
      <c r="UI230" s="544"/>
      <c r="UJ230" s="544"/>
      <c r="UK230" s="551"/>
      <c r="UL230" s="551"/>
      <c r="UM230" s="552"/>
      <c r="UN230" s="552"/>
      <c r="UO230" s="544"/>
      <c r="UP230" s="544"/>
      <c r="UQ230" s="544"/>
      <c r="UR230" s="551"/>
      <c r="US230" s="551"/>
      <c r="UT230" s="552"/>
      <c r="UU230" s="552"/>
      <c r="UV230" s="544"/>
      <c r="UW230" s="544"/>
      <c r="UX230" s="544"/>
      <c r="UY230" s="551"/>
      <c r="UZ230" s="551"/>
      <c r="VA230" s="552"/>
      <c r="VB230" s="552"/>
      <c r="VC230" s="544"/>
      <c r="VD230" s="544"/>
      <c r="VE230" s="544"/>
      <c r="VF230" s="551"/>
      <c r="VG230" s="551"/>
      <c r="VH230" s="552"/>
      <c r="VI230" s="552"/>
      <c r="VJ230" s="544"/>
      <c r="VK230" s="544"/>
      <c r="VL230" s="544"/>
      <c r="VM230" s="551"/>
      <c r="VN230" s="551"/>
      <c r="VO230" s="552"/>
      <c r="VP230" s="552"/>
      <c r="VQ230" s="544"/>
      <c r="VR230" s="544"/>
      <c r="VS230" s="544"/>
      <c r="VT230" s="551"/>
      <c r="VU230" s="551"/>
      <c r="VV230" s="552"/>
      <c r="VW230" s="552"/>
      <c r="VX230" s="544"/>
      <c r="VY230" s="544"/>
      <c r="VZ230" s="544"/>
      <c r="WA230" s="551"/>
      <c r="WB230" s="551"/>
      <c r="WC230" s="552"/>
      <c r="WD230" s="552"/>
      <c r="WE230" s="544"/>
      <c r="WF230" s="544"/>
      <c r="WG230" s="544"/>
      <c r="WH230" s="551"/>
      <c r="WI230" s="551"/>
      <c r="WJ230" s="552"/>
      <c r="WK230" s="552"/>
      <c r="WL230" s="544"/>
      <c r="WM230" s="544"/>
      <c r="WN230" s="544"/>
      <c r="WO230" s="551"/>
      <c r="WP230" s="551"/>
      <c r="WQ230" s="552"/>
      <c r="WR230" s="552"/>
      <c r="WS230" s="544"/>
      <c r="WT230" s="544"/>
      <c r="WU230" s="544"/>
      <c r="WV230" s="551"/>
      <c r="WW230" s="551"/>
      <c r="WX230" s="552"/>
      <c r="WY230" s="552"/>
      <c r="WZ230" s="544"/>
      <c r="XA230" s="544"/>
      <c r="XB230" s="544"/>
      <c r="XC230" s="551"/>
      <c r="XD230" s="551"/>
      <c r="XE230" s="552"/>
      <c r="XF230" s="552"/>
      <c r="XG230" s="544"/>
      <c r="XH230" s="544"/>
      <c r="XI230" s="544"/>
      <c r="XJ230" s="551"/>
      <c r="XK230" s="551"/>
      <c r="XL230" s="552"/>
      <c r="XM230" s="552"/>
      <c r="XN230" s="544"/>
      <c r="XO230" s="544"/>
      <c r="XP230" s="544"/>
      <c r="XQ230" s="551"/>
      <c r="XR230" s="551"/>
      <c r="XS230" s="552"/>
      <c r="XT230" s="552"/>
      <c r="XU230" s="544"/>
      <c r="XV230" s="544"/>
      <c r="XW230" s="544"/>
      <c r="XX230" s="551"/>
      <c r="XY230" s="551"/>
      <c r="XZ230" s="552"/>
      <c r="YA230" s="552"/>
      <c r="YB230" s="544"/>
      <c r="YC230" s="544"/>
      <c r="YD230" s="544"/>
      <c r="YE230" s="551"/>
      <c r="YF230" s="551"/>
      <c r="YG230" s="552"/>
      <c r="YH230" s="552"/>
      <c r="YI230" s="544"/>
      <c r="YJ230" s="544"/>
      <c r="YK230" s="544"/>
      <c r="YL230" s="551"/>
      <c r="YM230" s="551"/>
      <c r="YN230" s="552"/>
      <c r="YO230" s="552"/>
      <c r="YP230" s="544"/>
      <c r="YQ230" s="544"/>
      <c r="YR230" s="544"/>
      <c r="YS230" s="551"/>
      <c r="YT230" s="551"/>
      <c r="YU230" s="552"/>
      <c r="YV230" s="552"/>
      <c r="YW230" s="544"/>
      <c r="YX230" s="544"/>
      <c r="YY230" s="544"/>
      <c r="YZ230" s="551"/>
      <c r="ZA230" s="551"/>
      <c r="ZB230" s="552"/>
      <c r="ZC230" s="552"/>
      <c r="ZD230" s="544"/>
      <c r="ZE230" s="544"/>
      <c r="ZF230" s="544"/>
      <c r="ZG230" s="551"/>
      <c r="ZH230" s="551"/>
      <c r="ZI230" s="552"/>
      <c r="ZJ230" s="552"/>
      <c r="ZK230" s="544"/>
      <c r="ZL230" s="544"/>
      <c r="ZM230" s="544"/>
      <c r="ZN230" s="551"/>
      <c r="ZO230" s="551"/>
      <c r="ZP230" s="552"/>
      <c r="ZQ230" s="552"/>
      <c r="ZR230" s="544"/>
      <c r="ZS230" s="544"/>
      <c r="ZT230" s="544"/>
      <c r="ZU230" s="551"/>
      <c r="ZV230" s="551"/>
      <c r="ZW230" s="552"/>
      <c r="ZX230" s="552"/>
      <c r="ZY230" s="544"/>
      <c r="ZZ230" s="544"/>
      <c r="AAA230" s="544"/>
      <c r="AAB230" s="551"/>
      <c r="AAC230" s="551"/>
      <c r="AAD230" s="552"/>
      <c r="AAE230" s="552"/>
      <c r="AAF230" s="544"/>
      <c r="AAG230" s="544"/>
      <c r="AAH230" s="544"/>
      <c r="AAI230" s="551"/>
      <c r="AAJ230" s="551"/>
      <c r="AAK230" s="552"/>
      <c r="AAL230" s="552"/>
      <c r="AAM230" s="544"/>
      <c r="AAN230" s="544"/>
      <c r="AAO230" s="544"/>
      <c r="AAP230" s="551"/>
      <c r="AAQ230" s="551"/>
      <c r="AAR230" s="552"/>
      <c r="AAS230" s="552"/>
      <c r="AAT230" s="544"/>
      <c r="AAU230" s="544"/>
      <c r="AAV230" s="544"/>
      <c r="AAW230" s="551"/>
      <c r="AAX230" s="551"/>
      <c r="AAY230" s="552"/>
      <c r="AAZ230" s="552"/>
      <c r="ABA230" s="544"/>
      <c r="ABB230" s="544"/>
      <c r="ABC230" s="544"/>
      <c r="ABD230" s="551"/>
      <c r="ABE230" s="551"/>
      <c r="ABF230" s="552"/>
      <c r="ABG230" s="552"/>
      <c r="ABH230" s="544"/>
      <c r="ABI230" s="544"/>
      <c r="ABJ230" s="544"/>
      <c r="ABK230" s="551"/>
      <c r="ABL230" s="551"/>
      <c r="ABM230" s="552"/>
      <c r="ABN230" s="552"/>
      <c r="ABO230" s="544"/>
      <c r="ABP230" s="544"/>
      <c r="ABQ230" s="544"/>
      <c r="ABR230" s="551"/>
      <c r="ABS230" s="551"/>
      <c r="ABT230" s="552"/>
      <c r="ABU230" s="552"/>
      <c r="ABV230" s="544"/>
      <c r="ABW230" s="544"/>
      <c r="ABX230" s="544"/>
      <c r="ABY230" s="551"/>
      <c r="ABZ230" s="551"/>
      <c r="ACA230" s="552"/>
      <c r="ACB230" s="552"/>
      <c r="ACC230" s="544"/>
      <c r="ACD230" s="544"/>
      <c r="ACE230" s="544"/>
      <c r="ACF230" s="551"/>
      <c r="ACG230" s="551"/>
      <c r="ACH230" s="552"/>
      <c r="ACI230" s="552"/>
      <c r="ACJ230" s="544"/>
      <c r="ACK230" s="544"/>
      <c r="ACL230" s="544"/>
      <c r="ACM230" s="551"/>
      <c r="ACN230" s="551"/>
      <c r="ACO230" s="552"/>
      <c r="ACP230" s="552"/>
      <c r="ACQ230" s="544"/>
      <c r="ACR230" s="544"/>
      <c r="ACS230" s="544"/>
      <c r="ACT230" s="551"/>
      <c r="ACU230" s="551"/>
      <c r="ACV230" s="552"/>
      <c r="ACW230" s="552"/>
      <c r="ACX230" s="544"/>
      <c r="ACY230" s="544"/>
      <c r="ACZ230" s="544"/>
      <c r="ADA230" s="551"/>
      <c r="ADB230" s="551"/>
      <c r="ADC230" s="552"/>
      <c r="ADD230" s="552"/>
      <c r="ADE230" s="544"/>
      <c r="ADF230" s="544"/>
      <c r="ADG230" s="544"/>
      <c r="ADH230" s="551"/>
      <c r="ADI230" s="551"/>
      <c r="ADJ230" s="552"/>
      <c r="ADK230" s="552"/>
      <c r="ADL230" s="544"/>
      <c r="ADM230" s="544"/>
      <c r="ADN230" s="544"/>
      <c r="ADO230" s="551"/>
      <c r="ADP230" s="551"/>
      <c r="ADQ230" s="552"/>
      <c r="ADR230" s="552"/>
      <c r="ADS230" s="544"/>
      <c r="ADT230" s="544"/>
      <c r="ADU230" s="544"/>
      <c r="ADV230" s="551"/>
      <c r="ADW230" s="551"/>
      <c r="ADX230" s="552"/>
      <c r="ADY230" s="552"/>
      <c r="ADZ230" s="544"/>
      <c r="AEA230" s="544"/>
      <c r="AEB230" s="544"/>
      <c r="AEC230" s="551"/>
      <c r="AED230" s="551"/>
      <c r="AEE230" s="552"/>
      <c r="AEF230" s="552"/>
      <c r="AEG230" s="544"/>
      <c r="AEH230" s="544"/>
      <c r="AEI230" s="544"/>
      <c r="AEJ230" s="551"/>
      <c r="AEK230" s="551"/>
      <c r="AEL230" s="552"/>
      <c r="AEM230" s="552"/>
      <c r="AEN230" s="544"/>
      <c r="AEO230" s="544"/>
      <c r="AEP230" s="544"/>
      <c r="AEQ230" s="551"/>
      <c r="AER230" s="551"/>
      <c r="AES230" s="552"/>
      <c r="AET230" s="552"/>
      <c r="AEU230" s="544"/>
      <c r="AEV230" s="544"/>
      <c r="AEW230" s="544"/>
      <c r="AEX230" s="551"/>
      <c r="AEY230" s="551"/>
      <c r="AEZ230" s="552"/>
      <c r="AFA230" s="552"/>
      <c r="AFB230" s="544"/>
      <c r="AFC230" s="544"/>
      <c r="AFD230" s="544"/>
      <c r="AFE230" s="551"/>
      <c r="AFF230" s="551"/>
      <c r="AFG230" s="552"/>
      <c r="AFH230" s="552"/>
      <c r="AFI230" s="544"/>
      <c r="AFJ230" s="544"/>
      <c r="AFK230" s="544"/>
      <c r="AFL230" s="551"/>
      <c r="AFM230" s="551"/>
      <c r="AFN230" s="552"/>
      <c r="AFO230" s="552"/>
      <c r="AFP230" s="544"/>
      <c r="AFQ230" s="544"/>
      <c r="AFR230" s="544"/>
      <c r="AFS230" s="551"/>
      <c r="AFT230" s="551"/>
      <c r="AFU230" s="552"/>
      <c r="AFV230" s="552"/>
      <c r="AFW230" s="544"/>
      <c r="AFX230" s="544"/>
      <c r="AFY230" s="544"/>
      <c r="AFZ230" s="551"/>
      <c r="AGA230" s="551"/>
      <c r="AGB230" s="552"/>
      <c r="AGC230" s="552"/>
      <c r="AGD230" s="544"/>
      <c r="AGE230" s="544"/>
      <c r="AGF230" s="544"/>
      <c r="AGG230" s="551"/>
      <c r="AGH230" s="551"/>
      <c r="AGI230" s="552"/>
      <c r="AGJ230" s="552"/>
      <c r="AGK230" s="544"/>
      <c r="AGL230" s="544"/>
      <c r="AGM230" s="544"/>
      <c r="AGN230" s="551"/>
      <c r="AGO230" s="551"/>
      <c r="AGP230" s="552"/>
      <c r="AGQ230" s="552"/>
      <c r="AGR230" s="544"/>
      <c r="AGS230" s="544"/>
      <c r="AGT230" s="544"/>
      <c r="AGU230" s="551"/>
      <c r="AGV230" s="551"/>
      <c r="AGW230" s="552"/>
      <c r="AGX230" s="552"/>
      <c r="AGY230" s="544"/>
      <c r="AGZ230" s="544"/>
      <c r="AHA230" s="544"/>
      <c r="AHB230" s="551"/>
      <c r="AHC230" s="551"/>
      <c r="AHD230" s="552"/>
      <c r="AHE230" s="552"/>
      <c r="AHF230" s="544"/>
      <c r="AHG230" s="544"/>
      <c r="AHH230" s="544"/>
      <c r="AHI230" s="551"/>
      <c r="AHJ230" s="551"/>
      <c r="AHK230" s="552"/>
      <c r="AHL230" s="552"/>
      <c r="AHM230" s="544"/>
      <c r="AHN230" s="544"/>
      <c r="AHO230" s="544"/>
      <c r="AHP230" s="551"/>
      <c r="AHQ230" s="551"/>
      <c r="AHR230" s="552"/>
      <c r="AHS230" s="552"/>
      <c r="AHT230" s="544"/>
      <c r="AHU230" s="544"/>
      <c r="AHV230" s="544"/>
      <c r="AHW230" s="551"/>
      <c r="AHX230" s="551"/>
      <c r="AHY230" s="552"/>
      <c r="AHZ230" s="552"/>
      <c r="AIA230" s="544"/>
      <c r="AIB230" s="544"/>
      <c r="AIC230" s="544"/>
      <c r="AID230" s="551"/>
      <c r="AIE230" s="551"/>
      <c r="AIF230" s="552"/>
      <c r="AIG230" s="552"/>
      <c r="AIH230" s="544"/>
      <c r="AII230" s="544"/>
      <c r="AIJ230" s="544"/>
      <c r="AIK230" s="551"/>
      <c r="AIL230" s="551"/>
      <c r="AIM230" s="552"/>
      <c r="AIN230" s="552"/>
      <c r="AIO230" s="544"/>
      <c r="AIP230" s="544"/>
      <c r="AIQ230" s="544"/>
      <c r="AIR230" s="551"/>
      <c r="AIS230" s="551"/>
      <c r="AIT230" s="552"/>
      <c r="AIU230" s="552"/>
      <c r="AIV230" s="544"/>
      <c r="AIW230" s="544"/>
      <c r="AIX230" s="544"/>
      <c r="AIY230" s="551"/>
      <c r="AIZ230" s="551"/>
      <c r="AJA230" s="552"/>
      <c r="AJB230" s="552"/>
      <c r="AJC230" s="544"/>
      <c r="AJD230" s="544"/>
      <c r="AJE230" s="544"/>
      <c r="AJF230" s="551"/>
      <c r="AJG230" s="551"/>
      <c r="AJH230" s="552"/>
      <c r="AJI230" s="552"/>
      <c r="AJJ230" s="544"/>
      <c r="AJK230" s="544"/>
      <c r="AJL230" s="544"/>
      <c r="AJM230" s="551"/>
      <c r="AJN230" s="551"/>
      <c r="AJO230" s="552"/>
      <c r="AJP230" s="552"/>
      <c r="AJQ230" s="544"/>
      <c r="AJR230" s="544"/>
      <c r="AJS230" s="544"/>
      <c r="AJT230" s="551"/>
      <c r="AJU230" s="551"/>
      <c r="AJV230" s="552"/>
      <c r="AJW230" s="552"/>
      <c r="AJX230" s="544"/>
      <c r="AJY230" s="544"/>
      <c r="AJZ230" s="544"/>
      <c r="AKA230" s="551"/>
      <c r="AKB230" s="551"/>
      <c r="AKC230" s="552"/>
      <c r="AKD230" s="552"/>
      <c r="AKE230" s="544"/>
      <c r="AKF230" s="544"/>
      <c r="AKG230" s="544"/>
      <c r="AKH230" s="551"/>
      <c r="AKI230" s="551"/>
      <c r="AKJ230" s="552"/>
      <c r="AKK230" s="552"/>
      <c r="AKL230" s="544"/>
      <c r="AKM230" s="544"/>
      <c r="AKN230" s="544"/>
      <c r="AKO230" s="551"/>
      <c r="AKP230" s="551"/>
      <c r="AKQ230" s="552"/>
      <c r="AKR230" s="552"/>
      <c r="AKS230" s="544"/>
      <c r="AKT230" s="544"/>
      <c r="AKU230" s="544"/>
      <c r="AKV230" s="551"/>
      <c r="AKW230" s="551"/>
      <c r="AKX230" s="552"/>
      <c r="AKY230" s="552"/>
      <c r="AKZ230" s="544"/>
      <c r="ALA230" s="544"/>
      <c r="ALB230" s="544"/>
      <c r="ALC230" s="551"/>
      <c r="ALD230" s="551"/>
      <c r="ALE230" s="552"/>
      <c r="ALF230" s="552"/>
      <c r="ALG230" s="544"/>
      <c r="ALH230" s="544"/>
      <c r="ALI230" s="544"/>
      <c r="ALJ230" s="551"/>
      <c r="ALK230" s="551"/>
      <c r="ALL230" s="552"/>
      <c r="ALM230" s="552"/>
      <c r="ALN230" s="544"/>
      <c r="ALO230" s="544"/>
      <c r="ALP230" s="544"/>
      <c r="ALQ230" s="551"/>
      <c r="ALR230" s="551"/>
      <c r="ALS230" s="552"/>
      <c r="ALT230" s="552"/>
      <c r="ALU230" s="544"/>
      <c r="ALV230" s="544"/>
      <c r="ALW230" s="544"/>
      <c r="ALX230" s="551"/>
      <c r="ALY230" s="551"/>
      <c r="ALZ230" s="552"/>
      <c r="AMA230" s="552"/>
      <c r="AMB230" s="544"/>
      <c r="AMC230" s="544"/>
      <c r="AMD230" s="544"/>
      <c r="AME230" s="551"/>
      <c r="AMF230" s="551"/>
      <c r="AMG230" s="552"/>
      <c r="AMH230" s="552"/>
      <c r="AMI230" s="544"/>
      <c r="AMJ230" s="544"/>
      <c r="AMK230" s="544"/>
      <c r="AML230" s="551"/>
      <c r="AMM230" s="551"/>
      <c r="AMN230" s="552"/>
      <c r="AMO230" s="552"/>
      <c r="AMP230" s="544"/>
      <c r="AMQ230" s="544"/>
      <c r="AMR230" s="544"/>
      <c r="AMS230" s="551"/>
      <c r="AMT230" s="551"/>
      <c r="AMU230" s="552"/>
      <c r="AMV230" s="552"/>
      <c r="AMW230" s="544"/>
      <c r="AMX230" s="544"/>
      <c r="AMY230" s="544"/>
      <c r="AMZ230" s="551"/>
      <c r="ANA230" s="551"/>
      <c r="ANB230" s="552"/>
      <c r="ANC230" s="552"/>
      <c r="AND230" s="544"/>
      <c r="ANE230" s="544"/>
      <c r="ANF230" s="544"/>
      <c r="ANG230" s="551"/>
      <c r="ANH230" s="551"/>
      <c r="ANI230" s="552"/>
      <c r="ANJ230" s="552"/>
      <c r="ANK230" s="544"/>
      <c r="ANL230" s="544"/>
      <c r="ANM230" s="544"/>
      <c r="ANN230" s="551"/>
      <c r="ANO230" s="551"/>
      <c r="ANP230" s="552"/>
      <c r="ANQ230" s="552"/>
      <c r="ANR230" s="544"/>
      <c r="ANS230" s="544"/>
      <c r="ANT230" s="544"/>
      <c r="ANU230" s="551"/>
      <c r="ANV230" s="551"/>
      <c r="ANW230" s="552"/>
      <c r="ANX230" s="552"/>
      <c r="ANY230" s="544"/>
      <c r="ANZ230" s="544"/>
      <c r="AOA230" s="544"/>
      <c r="AOB230" s="551"/>
      <c r="AOC230" s="551"/>
      <c r="AOD230" s="552"/>
      <c r="AOE230" s="552"/>
      <c r="AOF230" s="544"/>
      <c r="AOG230" s="544"/>
      <c r="AOH230" s="544"/>
      <c r="AOI230" s="551"/>
      <c r="AOJ230" s="551"/>
      <c r="AOK230" s="552"/>
      <c r="AOL230" s="552"/>
      <c r="AOM230" s="544"/>
      <c r="AON230" s="544"/>
      <c r="AOO230" s="544"/>
      <c r="AOP230" s="551"/>
      <c r="AOQ230" s="551"/>
      <c r="AOR230" s="552"/>
      <c r="AOS230" s="552"/>
      <c r="AOT230" s="544"/>
      <c r="AOU230" s="544"/>
      <c r="AOV230" s="544"/>
      <c r="AOW230" s="551"/>
      <c r="AOX230" s="551"/>
      <c r="AOY230" s="552"/>
      <c r="AOZ230" s="552"/>
      <c r="APA230" s="544"/>
      <c r="APB230" s="544"/>
      <c r="APC230" s="544"/>
      <c r="APD230" s="551"/>
      <c r="APE230" s="551"/>
      <c r="APF230" s="552"/>
      <c r="APG230" s="552"/>
      <c r="APH230" s="544"/>
      <c r="API230" s="544"/>
      <c r="APJ230" s="544"/>
      <c r="APK230" s="551"/>
      <c r="APL230" s="551"/>
      <c r="APM230" s="552"/>
      <c r="APN230" s="552"/>
      <c r="APO230" s="544"/>
      <c r="APP230" s="544"/>
      <c r="APQ230" s="544"/>
      <c r="APR230" s="551"/>
      <c r="APS230" s="551"/>
      <c r="APT230" s="552"/>
      <c r="APU230" s="552"/>
      <c r="APV230" s="544"/>
      <c r="APW230" s="544"/>
      <c r="APX230" s="544"/>
      <c r="APY230" s="551"/>
      <c r="APZ230" s="551"/>
      <c r="AQA230" s="552"/>
      <c r="AQB230" s="552"/>
      <c r="AQC230" s="544"/>
      <c r="AQD230" s="544"/>
      <c r="AQE230" s="544"/>
      <c r="AQF230" s="551"/>
      <c r="AQG230" s="551"/>
      <c r="AQH230" s="552"/>
      <c r="AQI230" s="552"/>
      <c r="AQJ230" s="544"/>
      <c r="AQK230" s="544"/>
      <c r="AQL230" s="544"/>
      <c r="AQM230" s="551"/>
      <c r="AQN230" s="551"/>
      <c r="AQO230" s="552"/>
      <c r="AQP230" s="552"/>
      <c r="AQQ230" s="544"/>
      <c r="AQR230" s="544"/>
      <c r="AQS230" s="544"/>
      <c r="AQT230" s="551"/>
      <c r="AQU230" s="551"/>
      <c r="AQV230" s="552"/>
      <c r="AQW230" s="552"/>
      <c r="AQX230" s="544"/>
      <c r="AQY230" s="544"/>
      <c r="AQZ230" s="544"/>
      <c r="ARA230" s="551"/>
      <c r="ARB230" s="551"/>
      <c r="ARC230" s="552"/>
      <c r="ARD230" s="552"/>
      <c r="ARE230" s="544"/>
      <c r="ARF230" s="544"/>
      <c r="ARG230" s="544"/>
      <c r="ARH230" s="551"/>
      <c r="ARI230" s="551"/>
      <c r="ARJ230" s="552"/>
      <c r="ARK230" s="552"/>
      <c r="ARL230" s="544"/>
      <c r="ARM230" s="544"/>
      <c r="ARN230" s="544"/>
      <c r="ARO230" s="551"/>
      <c r="ARP230" s="551"/>
      <c r="ARQ230" s="552"/>
      <c r="ARR230" s="552"/>
      <c r="ARS230" s="544"/>
      <c r="ART230" s="544"/>
      <c r="ARU230" s="544"/>
      <c r="ARV230" s="551"/>
      <c r="ARW230" s="551"/>
      <c r="ARX230" s="552"/>
      <c r="ARY230" s="552"/>
      <c r="ARZ230" s="544"/>
      <c r="ASA230" s="544"/>
      <c r="ASB230" s="544"/>
      <c r="ASC230" s="551"/>
      <c r="ASD230" s="551"/>
      <c r="ASE230" s="552"/>
      <c r="ASF230" s="552"/>
      <c r="ASG230" s="544"/>
      <c r="ASH230" s="544"/>
      <c r="ASI230" s="544"/>
      <c r="ASJ230" s="551"/>
      <c r="ASK230" s="551"/>
      <c r="ASL230" s="552"/>
      <c r="ASM230" s="552"/>
      <c r="ASN230" s="544"/>
      <c r="ASO230" s="544"/>
      <c r="ASP230" s="544"/>
      <c r="ASQ230" s="551"/>
      <c r="ASR230" s="551"/>
      <c r="ASS230" s="552"/>
      <c r="AST230" s="552"/>
      <c r="ASU230" s="544"/>
      <c r="ASV230" s="544"/>
      <c r="ASW230" s="544"/>
      <c r="ASX230" s="551"/>
      <c r="ASY230" s="551"/>
      <c r="ASZ230" s="552"/>
      <c r="ATA230" s="552"/>
      <c r="ATB230" s="544"/>
      <c r="ATC230" s="544"/>
      <c r="ATD230" s="544"/>
      <c r="ATE230" s="551"/>
      <c r="ATF230" s="551"/>
      <c r="ATG230" s="552"/>
      <c r="ATH230" s="552"/>
      <c r="ATI230" s="544"/>
      <c r="ATJ230" s="544"/>
      <c r="ATK230" s="544"/>
      <c r="ATL230" s="551"/>
      <c r="ATM230" s="551"/>
      <c r="ATN230" s="552"/>
      <c r="ATO230" s="552"/>
      <c r="ATP230" s="544"/>
      <c r="ATQ230" s="544"/>
      <c r="ATR230" s="544"/>
      <c r="ATS230" s="551"/>
      <c r="ATT230" s="551"/>
      <c r="ATU230" s="552"/>
      <c r="ATV230" s="552"/>
      <c r="ATW230" s="544"/>
      <c r="ATX230" s="544"/>
      <c r="ATY230" s="544"/>
      <c r="ATZ230" s="551"/>
      <c r="AUA230" s="551"/>
      <c r="AUB230" s="552"/>
      <c r="AUC230" s="552"/>
      <c r="AUD230" s="544"/>
      <c r="AUE230" s="544"/>
      <c r="AUF230" s="544"/>
      <c r="AUG230" s="551"/>
      <c r="AUH230" s="551"/>
      <c r="AUI230" s="552"/>
      <c r="AUJ230" s="552"/>
      <c r="AUK230" s="544"/>
      <c r="AUL230" s="544"/>
      <c r="AUM230" s="544"/>
      <c r="AUN230" s="551"/>
      <c r="AUO230" s="551"/>
      <c r="AUP230" s="552"/>
      <c r="AUQ230" s="552"/>
      <c r="AUR230" s="544"/>
      <c r="AUS230" s="544"/>
      <c r="AUT230" s="544"/>
      <c r="AUU230" s="551"/>
      <c r="AUV230" s="551"/>
      <c r="AUW230" s="552"/>
      <c r="AUX230" s="552"/>
      <c r="AUY230" s="544"/>
      <c r="AUZ230" s="544"/>
      <c r="AVA230" s="544"/>
      <c r="AVB230" s="551"/>
      <c r="AVC230" s="551"/>
      <c r="AVD230" s="552"/>
      <c r="AVE230" s="552"/>
      <c r="AVF230" s="544"/>
      <c r="AVG230" s="544"/>
      <c r="AVH230" s="544"/>
      <c r="AVI230" s="551"/>
      <c r="AVJ230" s="551"/>
      <c r="AVK230" s="552"/>
      <c r="AVL230" s="552"/>
      <c r="AVM230" s="544"/>
      <c r="AVN230" s="544"/>
      <c r="AVO230" s="544"/>
      <c r="AVP230" s="551"/>
      <c r="AVQ230" s="551"/>
      <c r="AVR230" s="552"/>
      <c r="AVS230" s="552"/>
      <c r="AVT230" s="544"/>
      <c r="AVU230" s="544"/>
      <c r="AVV230" s="544"/>
      <c r="AVW230" s="551"/>
      <c r="AVX230" s="551"/>
      <c r="AVY230" s="552"/>
      <c r="AVZ230" s="552"/>
      <c r="AWA230" s="544"/>
      <c r="AWB230" s="544"/>
      <c r="AWC230" s="544"/>
      <c r="AWD230" s="551"/>
      <c r="AWE230" s="551"/>
      <c r="AWF230" s="552"/>
      <c r="AWG230" s="552"/>
      <c r="AWH230" s="544"/>
      <c r="AWI230" s="544"/>
      <c r="AWJ230" s="544"/>
      <c r="AWK230" s="551"/>
      <c r="AWL230" s="551"/>
      <c r="AWM230" s="552"/>
      <c r="AWN230" s="552"/>
      <c r="AWO230" s="544"/>
      <c r="AWP230" s="544"/>
      <c r="AWQ230" s="544"/>
      <c r="AWR230" s="551"/>
      <c r="AWS230" s="551"/>
      <c r="AWT230" s="552"/>
      <c r="AWU230" s="552"/>
      <c r="AWV230" s="544"/>
      <c r="AWW230" s="544"/>
      <c r="AWX230" s="544"/>
      <c r="AWY230" s="551"/>
      <c r="AWZ230" s="551"/>
      <c r="AXA230" s="552"/>
      <c r="AXB230" s="552"/>
      <c r="AXC230" s="544"/>
      <c r="AXD230" s="544"/>
      <c r="AXE230" s="544"/>
      <c r="AXF230" s="551"/>
      <c r="AXG230" s="551"/>
      <c r="AXH230" s="552"/>
      <c r="AXI230" s="552"/>
      <c r="AXJ230" s="544"/>
      <c r="AXK230" s="544"/>
      <c r="AXL230" s="544"/>
      <c r="AXM230" s="551"/>
      <c r="AXN230" s="551"/>
      <c r="AXO230" s="552"/>
      <c r="AXP230" s="552"/>
      <c r="AXQ230" s="544"/>
      <c r="AXR230" s="544"/>
      <c r="AXS230" s="544"/>
      <c r="AXT230" s="551"/>
      <c r="AXU230" s="551"/>
      <c r="AXV230" s="552"/>
      <c r="AXW230" s="552"/>
      <c r="AXX230" s="544"/>
      <c r="AXY230" s="544"/>
      <c r="AXZ230" s="544"/>
      <c r="AYA230" s="551"/>
      <c r="AYB230" s="551"/>
      <c r="AYC230" s="552"/>
      <c r="AYD230" s="552"/>
      <c r="AYE230" s="544"/>
      <c r="AYF230" s="544"/>
      <c r="AYG230" s="544"/>
      <c r="AYH230" s="551"/>
      <c r="AYI230" s="551"/>
      <c r="AYJ230" s="552"/>
      <c r="AYK230" s="552"/>
      <c r="AYL230" s="544"/>
      <c r="AYM230" s="544"/>
      <c r="AYN230" s="544"/>
      <c r="AYO230" s="551"/>
      <c r="AYP230" s="551"/>
      <c r="AYQ230" s="552"/>
      <c r="AYR230" s="552"/>
      <c r="AYS230" s="544"/>
      <c r="AYT230" s="544"/>
      <c r="AYU230" s="544"/>
      <c r="AYV230" s="551"/>
      <c r="AYW230" s="551"/>
      <c r="AYX230" s="552"/>
      <c r="AYY230" s="552"/>
      <c r="AYZ230" s="544"/>
      <c r="AZA230" s="544"/>
      <c r="AZB230" s="544"/>
      <c r="AZC230" s="551"/>
      <c r="AZD230" s="551"/>
      <c r="AZE230" s="552"/>
      <c r="AZF230" s="552"/>
      <c r="AZG230" s="544"/>
      <c r="AZH230" s="544"/>
      <c r="AZI230" s="544"/>
      <c r="AZJ230" s="551"/>
      <c r="AZK230" s="551"/>
      <c r="AZL230" s="552"/>
      <c r="AZM230" s="552"/>
      <c r="AZN230" s="544"/>
      <c r="AZO230" s="544"/>
      <c r="AZP230" s="544"/>
      <c r="AZQ230" s="551"/>
      <c r="AZR230" s="551"/>
      <c r="AZS230" s="552"/>
      <c r="AZT230" s="552"/>
      <c r="AZU230" s="544"/>
      <c r="AZV230" s="544"/>
      <c r="AZW230" s="544"/>
      <c r="AZX230" s="551"/>
      <c r="AZY230" s="551"/>
      <c r="AZZ230" s="552"/>
      <c r="BAA230" s="552"/>
      <c r="BAB230" s="544"/>
      <c r="BAC230" s="544"/>
      <c r="BAD230" s="544"/>
      <c r="BAE230" s="551"/>
      <c r="BAF230" s="551"/>
      <c r="BAG230" s="552"/>
      <c r="BAH230" s="552"/>
      <c r="BAI230" s="544"/>
      <c r="BAJ230" s="544"/>
      <c r="BAK230" s="544"/>
      <c r="BAL230" s="551"/>
      <c r="BAM230" s="551"/>
      <c r="BAN230" s="552"/>
      <c r="BAO230" s="552"/>
      <c r="BAP230" s="544"/>
      <c r="BAQ230" s="544"/>
      <c r="BAR230" s="544"/>
      <c r="BAS230" s="551"/>
      <c r="BAT230" s="551"/>
      <c r="BAU230" s="552"/>
      <c r="BAV230" s="552"/>
      <c r="BAW230" s="544"/>
      <c r="BAX230" s="544"/>
      <c r="BAY230" s="544"/>
      <c r="BAZ230" s="551"/>
      <c r="BBA230" s="551"/>
      <c r="BBB230" s="552"/>
      <c r="BBC230" s="552"/>
      <c r="BBD230" s="544"/>
      <c r="BBE230" s="544"/>
      <c r="BBF230" s="544"/>
      <c r="BBG230" s="551"/>
      <c r="BBH230" s="551"/>
      <c r="BBI230" s="552"/>
      <c r="BBJ230" s="552"/>
      <c r="BBK230" s="544"/>
      <c r="BBL230" s="544"/>
      <c r="BBM230" s="544"/>
      <c r="BBN230" s="551"/>
      <c r="BBO230" s="551"/>
      <c r="BBP230" s="552"/>
      <c r="BBQ230" s="552"/>
      <c r="BBR230" s="544"/>
      <c r="BBS230" s="544"/>
      <c r="BBT230" s="544"/>
      <c r="BBU230" s="551"/>
      <c r="BBV230" s="551"/>
      <c r="BBW230" s="552"/>
      <c r="BBX230" s="552"/>
      <c r="BBY230" s="544"/>
      <c r="BBZ230" s="544"/>
      <c r="BCA230" s="544"/>
      <c r="BCB230" s="551"/>
      <c r="BCC230" s="551"/>
      <c r="BCD230" s="552"/>
      <c r="BCE230" s="552"/>
      <c r="BCF230" s="544"/>
      <c r="BCG230" s="544"/>
      <c r="BCH230" s="544"/>
      <c r="BCI230" s="551"/>
      <c r="BCJ230" s="551"/>
      <c r="BCK230" s="552"/>
      <c r="BCL230" s="552"/>
      <c r="BCM230" s="544"/>
      <c r="BCN230" s="544"/>
      <c r="BCO230" s="544"/>
      <c r="BCP230" s="551"/>
      <c r="BCQ230" s="551"/>
      <c r="BCR230" s="552"/>
      <c r="BCS230" s="552"/>
      <c r="BCT230" s="544"/>
      <c r="BCU230" s="544"/>
      <c r="BCV230" s="544"/>
      <c r="BCW230" s="551"/>
      <c r="BCX230" s="551"/>
      <c r="BCY230" s="552"/>
      <c r="BCZ230" s="552"/>
      <c r="BDA230" s="544"/>
      <c r="BDB230" s="544"/>
      <c r="BDC230" s="544"/>
      <c r="BDD230" s="551"/>
      <c r="BDE230" s="551"/>
      <c r="BDF230" s="552"/>
      <c r="BDG230" s="552"/>
      <c r="BDH230" s="544"/>
      <c r="BDI230" s="544"/>
      <c r="BDJ230" s="544"/>
      <c r="BDK230" s="551"/>
      <c r="BDL230" s="551"/>
      <c r="BDM230" s="552"/>
      <c r="BDN230" s="552"/>
      <c r="BDO230" s="544"/>
      <c r="BDP230" s="544"/>
      <c r="BDQ230" s="544"/>
      <c r="BDR230" s="551"/>
      <c r="BDS230" s="551"/>
      <c r="BDT230" s="552"/>
      <c r="BDU230" s="552"/>
      <c r="BDV230" s="544"/>
      <c r="BDW230" s="544"/>
      <c r="BDX230" s="544"/>
      <c r="BDY230" s="551"/>
      <c r="BDZ230" s="551"/>
      <c r="BEA230" s="552"/>
      <c r="BEB230" s="552"/>
      <c r="BEC230" s="544"/>
      <c r="BED230" s="544"/>
      <c r="BEE230" s="544"/>
      <c r="BEF230" s="551"/>
      <c r="BEG230" s="551"/>
      <c r="BEH230" s="552"/>
      <c r="BEI230" s="552"/>
      <c r="BEJ230" s="544"/>
      <c r="BEK230" s="544"/>
      <c r="BEL230" s="544"/>
      <c r="BEM230" s="551"/>
      <c r="BEN230" s="551"/>
      <c r="BEO230" s="552"/>
      <c r="BEP230" s="552"/>
      <c r="BEQ230" s="544"/>
      <c r="BER230" s="544"/>
      <c r="BES230" s="544"/>
      <c r="BET230" s="551"/>
      <c r="BEU230" s="551"/>
      <c r="BEV230" s="552"/>
      <c r="BEW230" s="552"/>
      <c r="BEX230" s="544"/>
      <c r="BEY230" s="544"/>
      <c r="BEZ230" s="544"/>
      <c r="BFA230" s="551"/>
      <c r="BFB230" s="551"/>
      <c r="BFC230" s="552"/>
      <c r="BFD230" s="552"/>
      <c r="BFE230" s="544"/>
      <c r="BFF230" s="544"/>
      <c r="BFG230" s="544"/>
      <c r="BFH230" s="551"/>
      <c r="BFI230" s="551"/>
      <c r="BFJ230" s="552"/>
      <c r="BFK230" s="552"/>
      <c r="BFL230" s="544"/>
      <c r="BFM230" s="544"/>
      <c r="BFN230" s="544"/>
      <c r="BFO230" s="551"/>
      <c r="BFP230" s="551"/>
      <c r="BFQ230" s="552"/>
      <c r="BFR230" s="552"/>
      <c r="BFS230" s="544"/>
      <c r="BFT230" s="544"/>
      <c r="BFU230" s="544"/>
      <c r="BFV230" s="551"/>
      <c r="BFW230" s="551"/>
      <c r="BFX230" s="552"/>
      <c r="BFY230" s="552"/>
      <c r="BFZ230" s="544"/>
      <c r="BGA230" s="544"/>
      <c r="BGB230" s="544"/>
      <c r="BGC230" s="551"/>
      <c r="BGD230" s="551"/>
      <c r="BGE230" s="552"/>
      <c r="BGF230" s="552"/>
      <c r="BGG230" s="544"/>
      <c r="BGH230" s="544"/>
      <c r="BGI230" s="544"/>
      <c r="BGJ230" s="551"/>
      <c r="BGK230" s="551"/>
      <c r="BGL230" s="552"/>
      <c r="BGM230" s="552"/>
      <c r="BGN230" s="544"/>
      <c r="BGO230" s="544"/>
      <c r="BGP230" s="544"/>
      <c r="BGQ230" s="551"/>
      <c r="BGR230" s="551"/>
      <c r="BGS230" s="552"/>
      <c r="BGT230" s="552"/>
      <c r="BGU230" s="544"/>
      <c r="BGV230" s="544"/>
      <c r="BGW230" s="544"/>
      <c r="BGX230" s="551"/>
      <c r="BGY230" s="551"/>
      <c r="BGZ230" s="552"/>
      <c r="BHA230" s="552"/>
      <c r="BHB230" s="544"/>
      <c r="BHC230" s="544"/>
      <c r="BHD230" s="544"/>
      <c r="BHE230" s="551"/>
      <c r="BHF230" s="551"/>
      <c r="BHG230" s="552"/>
      <c r="BHH230" s="552"/>
      <c r="BHI230" s="544"/>
      <c r="BHJ230" s="544"/>
      <c r="BHK230" s="544"/>
      <c r="BHL230" s="551"/>
      <c r="BHM230" s="551"/>
      <c r="BHN230" s="552"/>
      <c r="BHO230" s="552"/>
      <c r="BHP230" s="544"/>
      <c r="BHQ230" s="544"/>
      <c r="BHR230" s="544"/>
      <c r="BHS230" s="551"/>
      <c r="BHT230" s="551"/>
      <c r="BHU230" s="552"/>
      <c r="BHV230" s="552"/>
      <c r="BHW230" s="544"/>
      <c r="BHX230" s="544"/>
      <c r="BHY230" s="544"/>
      <c r="BHZ230" s="551"/>
      <c r="BIA230" s="551"/>
      <c r="BIB230" s="552"/>
      <c r="BIC230" s="552"/>
      <c r="BID230" s="544"/>
      <c r="BIE230" s="544"/>
      <c r="BIF230" s="544"/>
      <c r="BIG230" s="551"/>
      <c r="BIH230" s="551"/>
      <c r="BII230" s="552"/>
      <c r="BIJ230" s="552"/>
      <c r="BIK230" s="544"/>
      <c r="BIL230" s="544"/>
      <c r="BIM230" s="544"/>
      <c r="BIN230" s="551"/>
      <c r="BIO230" s="551"/>
      <c r="BIP230" s="552"/>
      <c r="BIQ230" s="552"/>
      <c r="BIR230" s="544"/>
      <c r="BIS230" s="544"/>
      <c r="BIT230" s="544"/>
      <c r="BIU230" s="551"/>
      <c r="BIV230" s="551"/>
      <c r="BIW230" s="552"/>
      <c r="BIX230" s="552"/>
      <c r="BIY230" s="544"/>
      <c r="BIZ230" s="544"/>
      <c r="BJA230" s="544"/>
      <c r="BJB230" s="551"/>
      <c r="BJC230" s="551"/>
      <c r="BJD230" s="552"/>
      <c r="BJE230" s="552"/>
      <c r="BJF230" s="544"/>
      <c r="BJG230" s="544"/>
      <c r="BJH230" s="544"/>
      <c r="BJI230" s="551"/>
      <c r="BJJ230" s="551"/>
      <c r="BJK230" s="552"/>
      <c r="BJL230" s="552"/>
      <c r="BJM230" s="544"/>
      <c r="BJN230" s="544"/>
      <c r="BJO230" s="544"/>
      <c r="BJP230" s="551"/>
      <c r="BJQ230" s="551"/>
      <c r="BJR230" s="552"/>
      <c r="BJS230" s="552"/>
      <c r="BJT230" s="544"/>
      <c r="BJU230" s="544"/>
      <c r="BJV230" s="544"/>
      <c r="BJW230" s="551"/>
      <c r="BJX230" s="551"/>
      <c r="BJY230" s="552"/>
      <c r="BJZ230" s="552"/>
      <c r="BKA230" s="544"/>
      <c r="BKB230" s="544"/>
      <c r="BKC230" s="544"/>
      <c r="BKD230" s="551"/>
      <c r="BKE230" s="551"/>
      <c r="BKF230" s="552"/>
      <c r="BKG230" s="552"/>
      <c r="BKH230" s="544"/>
      <c r="BKI230" s="544"/>
      <c r="BKJ230" s="544"/>
      <c r="BKK230" s="551"/>
      <c r="BKL230" s="551"/>
      <c r="BKM230" s="552"/>
      <c r="BKN230" s="552"/>
      <c r="BKO230" s="544"/>
      <c r="BKP230" s="544"/>
      <c r="BKQ230" s="544"/>
      <c r="BKR230" s="551"/>
      <c r="BKS230" s="551"/>
      <c r="BKT230" s="552"/>
      <c r="BKU230" s="552"/>
      <c r="BKV230" s="544"/>
      <c r="BKW230" s="544"/>
      <c r="BKX230" s="544"/>
      <c r="BKY230" s="551"/>
      <c r="BKZ230" s="551"/>
      <c r="BLA230" s="552"/>
      <c r="BLB230" s="552"/>
      <c r="BLC230" s="544"/>
      <c r="BLD230" s="544"/>
      <c r="BLE230" s="544"/>
      <c r="BLF230" s="551"/>
      <c r="BLG230" s="551"/>
      <c r="BLH230" s="552"/>
      <c r="BLI230" s="552"/>
      <c r="BLJ230" s="544"/>
      <c r="BLK230" s="544"/>
      <c r="BLL230" s="544"/>
      <c r="BLM230" s="551"/>
      <c r="BLN230" s="551"/>
      <c r="BLO230" s="552"/>
      <c r="BLP230" s="552"/>
      <c r="BLQ230" s="544"/>
      <c r="BLR230" s="544"/>
      <c r="BLS230" s="544"/>
      <c r="BLT230" s="551"/>
      <c r="BLU230" s="551"/>
      <c r="BLV230" s="552"/>
      <c r="BLW230" s="552"/>
      <c r="BLX230" s="544"/>
      <c r="BLY230" s="544"/>
      <c r="BLZ230" s="544"/>
      <c r="BMA230" s="551"/>
      <c r="BMB230" s="551"/>
      <c r="BMC230" s="552"/>
      <c r="BMD230" s="552"/>
      <c r="BME230" s="544"/>
      <c r="BMF230" s="544"/>
      <c r="BMG230" s="544"/>
      <c r="BMH230" s="551"/>
      <c r="BMI230" s="551"/>
      <c r="BMJ230" s="552"/>
      <c r="BMK230" s="552"/>
      <c r="BML230" s="544"/>
      <c r="BMM230" s="544"/>
      <c r="BMN230" s="544"/>
      <c r="BMO230" s="551"/>
      <c r="BMP230" s="551"/>
      <c r="BMQ230" s="552"/>
      <c r="BMR230" s="552"/>
      <c r="BMS230" s="544"/>
      <c r="BMT230" s="544"/>
      <c r="BMU230" s="544"/>
      <c r="BMV230" s="551"/>
      <c r="BMW230" s="551"/>
      <c r="BMX230" s="552"/>
      <c r="BMY230" s="552"/>
      <c r="BMZ230" s="544"/>
      <c r="BNA230" s="544"/>
      <c r="BNB230" s="544"/>
      <c r="BNC230" s="551"/>
      <c r="BND230" s="551"/>
      <c r="BNE230" s="552"/>
      <c r="BNF230" s="552"/>
      <c r="BNG230" s="544"/>
      <c r="BNH230" s="544"/>
      <c r="BNI230" s="544"/>
      <c r="BNJ230" s="551"/>
      <c r="BNK230" s="551"/>
      <c r="BNL230" s="552"/>
      <c r="BNM230" s="552"/>
      <c r="BNN230" s="544"/>
      <c r="BNO230" s="544"/>
      <c r="BNP230" s="544"/>
      <c r="BNQ230" s="551"/>
      <c r="BNR230" s="551"/>
      <c r="BNS230" s="552"/>
      <c r="BNT230" s="552"/>
      <c r="BNU230" s="544"/>
      <c r="BNV230" s="544"/>
      <c r="BNW230" s="544"/>
      <c r="BNX230" s="551"/>
      <c r="BNY230" s="551"/>
      <c r="BNZ230" s="552"/>
      <c r="BOA230" s="552"/>
      <c r="BOB230" s="544"/>
      <c r="BOC230" s="544"/>
      <c r="BOD230" s="544"/>
      <c r="BOE230" s="551"/>
      <c r="BOF230" s="551"/>
      <c r="BOG230" s="552"/>
      <c r="BOH230" s="552"/>
      <c r="BOI230" s="544"/>
      <c r="BOJ230" s="544"/>
      <c r="BOK230" s="544"/>
      <c r="BOL230" s="551"/>
      <c r="BOM230" s="551"/>
      <c r="BON230" s="552"/>
      <c r="BOO230" s="552"/>
      <c r="BOP230" s="544"/>
      <c r="BOQ230" s="544"/>
      <c r="BOR230" s="544"/>
      <c r="BOS230" s="551"/>
      <c r="BOT230" s="551"/>
      <c r="BOU230" s="552"/>
      <c r="BOV230" s="552"/>
      <c r="BOW230" s="544"/>
      <c r="BOX230" s="544"/>
      <c r="BOY230" s="544"/>
      <c r="BOZ230" s="551"/>
      <c r="BPA230" s="551"/>
      <c r="BPB230" s="552"/>
      <c r="BPC230" s="552"/>
      <c r="BPD230" s="544"/>
      <c r="BPE230" s="544"/>
      <c r="BPF230" s="544"/>
      <c r="BPG230" s="551"/>
      <c r="BPH230" s="551"/>
      <c r="BPI230" s="552"/>
      <c r="BPJ230" s="552"/>
      <c r="BPK230" s="544"/>
      <c r="BPL230" s="544"/>
      <c r="BPM230" s="544"/>
      <c r="BPN230" s="551"/>
      <c r="BPO230" s="551"/>
      <c r="BPP230" s="552"/>
      <c r="BPQ230" s="552"/>
      <c r="BPR230" s="544"/>
      <c r="BPS230" s="544"/>
      <c r="BPT230" s="544"/>
      <c r="BPU230" s="551"/>
      <c r="BPV230" s="551"/>
      <c r="BPW230" s="552"/>
      <c r="BPX230" s="552"/>
      <c r="BPY230" s="544"/>
      <c r="BPZ230" s="544"/>
      <c r="BQA230" s="544"/>
      <c r="BQB230" s="551"/>
      <c r="BQC230" s="551"/>
      <c r="BQD230" s="552"/>
      <c r="BQE230" s="552"/>
      <c r="BQF230" s="544"/>
      <c r="BQG230" s="544"/>
      <c r="BQH230" s="544"/>
      <c r="BQI230" s="551"/>
      <c r="BQJ230" s="551"/>
      <c r="BQK230" s="552"/>
      <c r="BQL230" s="552"/>
      <c r="BQM230" s="544"/>
      <c r="BQN230" s="544"/>
      <c r="BQO230" s="544"/>
      <c r="BQP230" s="551"/>
      <c r="BQQ230" s="551"/>
      <c r="BQR230" s="552"/>
      <c r="BQS230" s="552"/>
      <c r="BQT230" s="544"/>
      <c r="BQU230" s="544"/>
      <c r="BQV230" s="544"/>
      <c r="BQW230" s="551"/>
      <c r="BQX230" s="551"/>
      <c r="BQY230" s="552"/>
      <c r="BQZ230" s="552"/>
      <c r="BRA230" s="544"/>
      <c r="BRB230" s="544"/>
      <c r="BRC230" s="544"/>
      <c r="BRD230" s="551"/>
      <c r="BRE230" s="551"/>
      <c r="BRF230" s="552"/>
      <c r="BRG230" s="552"/>
      <c r="BRH230" s="544"/>
      <c r="BRI230" s="544"/>
      <c r="BRJ230" s="544"/>
      <c r="BRK230" s="551"/>
      <c r="BRL230" s="551"/>
      <c r="BRM230" s="552"/>
      <c r="BRN230" s="552"/>
      <c r="BRO230" s="544"/>
      <c r="BRP230" s="544"/>
      <c r="BRQ230" s="544"/>
      <c r="BRR230" s="551"/>
      <c r="BRS230" s="551"/>
      <c r="BRT230" s="552"/>
      <c r="BRU230" s="552"/>
      <c r="BRV230" s="544"/>
      <c r="BRW230" s="544"/>
      <c r="BRX230" s="544"/>
      <c r="BRY230" s="551"/>
      <c r="BRZ230" s="551"/>
      <c r="BSA230" s="552"/>
      <c r="BSB230" s="552"/>
      <c r="BSC230" s="544"/>
      <c r="BSD230" s="544"/>
      <c r="BSE230" s="544"/>
      <c r="BSF230" s="551"/>
      <c r="BSG230" s="551"/>
      <c r="BSH230" s="552"/>
      <c r="BSI230" s="552"/>
      <c r="BSJ230" s="544"/>
      <c r="BSK230" s="544"/>
      <c r="BSL230" s="544"/>
      <c r="BSM230" s="551"/>
      <c r="BSN230" s="551"/>
      <c r="BSO230" s="552"/>
      <c r="BSP230" s="552"/>
      <c r="BSQ230" s="544"/>
      <c r="BSR230" s="544"/>
      <c r="BSS230" s="544"/>
      <c r="BST230" s="551"/>
      <c r="BSU230" s="551"/>
      <c r="BSV230" s="552"/>
      <c r="BSW230" s="552"/>
      <c r="BSX230" s="544"/>
      <c r="BSY230" s="544"/>
      <c r="BSZ230" s="544"/>
      <c r="BTA230" s="551"/>
      <c r="BTB230" s="551"/>
      <c r="BTC230" s="552"/>
      <c r="BTD230" s="552"/>
      <c r="BTE230" s="544"/>
      <c r="BTF230" s="544"/>
      <c r="BTG230" s="544"/>
      <c r="BTH230" s="551"/>
      <c r="BTI230" s="551"/>
      <c r="BTJ230" s="552"/>
      <c r="BTK230" s="552"/>
      <c r="BTL230" s="544"/>
      <c r="BTM230" s="544"/>
      <c r="BTN230" s="544"/>
      <c r="BTO230" s="551"/>
      <c r="BTP230" s="551"/>
      <c r="BTQ230" s="552"/>
      <c r="BTR230" s="552"/>
      <c r="BTS230" s="544"/>
      <c r="BTT230" s="544"/>
      <c r="BTU230" s="544"/>
      <c r="BTV230" s="551"/>
      <c r="BTW230" s="551"/>
      <c r="BTX230" s="552"/>
      <c r="BTY230" s="552"/>
      <c r="BTZ230" s="544"/>
      <c r="BUA230" s="544"/>
      <c r="BUB230" s="544"/>
      <c r="BUC230" s="551"/>
      <c r="BUD230" s="551"/>
      <c r="BUE230" s="552"/>
      <c r="BUF230" s="552"/>
      <c r="BUG230" s="544"/>
      <c r="BUH230" s="544"/>
      <c r="BUI230" s="544"/>
      <c r="BUJ230" s="551"/>
      <c r="BUK230" s="551"/>
      <c r="BUL230" s="552"/>
      <c r="BUM230" s="552"/>
      <c r="BUN230" s="544"/>
      <c r="BUO230" s="544"/>
      <c r="BUP230" s="544"/>
      <c r="BUQ230" s="551"/>
      <c r="BUR230" s="551"/>
      <c r="BUS230" s="552"/>
      <c r="BUT230" s="552"/>
      <c r="BUU230" s="544"/>
      <c r="BUV230" s="544"/>
      <c r="BUW230" s="544"/>
      <c r="BUX230" s="551"/>
      <c r="BUY230" s="551"/>
      <c r="BUZ230" s="552"/>
      <c r="BVA230" s="552"/>
      <c r="BVB230" s="544"/>
      <c r="BVC230" s="544"/>
      <c r="BVD230" s="544"/>
      <c r="BVE230" s="551"/>
      <c r="BVF230" s="551"/>
      <c r="BVG230" s="552"/>
      <c r="BVH230" s="552"/>
      <c r="BVI230" s="544"/>
      <c r="BVJ230" s="544"/>
      <c r="BVK230" s="544"/>
      <c r="BVL230" s="551"/>
      <c r="BVM230" s="551"/>
      <c r="BVN230" s="552"/>
      <c r="BVO230" s="552"/>
      <c r="BVP230" s="544"/>
      <c r="BVQ230" s="544"/>
      <c r="BVR230" s="544"/>
      <c r="BVS230" s="551"/>
      <c r="BVT230" s="551"/>
      <c r="BVU230" s="552"/>
      <c r="BVV230" s="552"/>
      <c r="BVW230" s="544"/>
      <c r="BVX230" s="544"/>
      <c r="BVY230" s="544"/>
      <c r="BVZ230" s="551"/>
      <c r="BWA230" s="551"/>
      <c r="BWB230" s="552"/>
      <c r="BWC230" s="552"/>
      <c r="BWD230" s="544"/>
      <c r="BWE230" s="544"/>
      <c r="BWF230" s="544"/>
      <c r="BWG230" s="551"/>
      <c r="BWH230" s="551"/>
      <c r="BWI230" s="552"/>
      <c r="BWJ230" s="552"/>
      <c r="BWK230" s="544"/>
      <c r="BWL230" s="544"/>
      <c r="BWM230" s="544"/>
      <c r="BWN230" s="551"/>
      <c r="BWO230" s="551"/>
      <c r="BWP230" s="552"/>
      <c r="BWQ230" s="552"/>
      <c r="BWR230" s="544"/>
      <c r="BWS230" s="544"/>
      <c r="BWT230" s="544"/>
      <c r="BWU230" s="551"/>
      <c r="BWV230" s="551"/>
      <c r="BWW230" s="552"/>
      <c r="BWX230" s="552"/>
      <c r="BWY230" s="544"/>
      <c r="BWZ230" s="544"/>
      <c r="BXA230" s="544"/>
      <c r="BXB230" s="551"/>
      <c r="BXC230" s="551"/>
      <c r="BXD230" s="552"/>
      <c r="BXE230" s="552"/>
      <c r="BXF230" s="544"/>
      <c r="BXG230" s="544"/>
      <c r="BXH230" s="544"/>
      <c r="BXI230" s="551"/>
      <c r="BXJ230" s="551"/>
      <c r="BXK230" s="552"/>
      <c r="BXL230" s="552"/>
      <c r="BXM230" s="544"/>
      <c r="BXN230" s="544"/>
      <c r="BXO230" s="544"/>
      <c r="BXP230" s="551"/>
      <c r="BXQ230" s="551"/>
      <c r="BXR230" s="552"/>
      <c r="BXS230" s="552"/>
      <c r="BXT230" s="544"/>
      <c r="BXU230" s="544"/>
      <c r="BXV230" s="544"/>
      <c r="BXW230" s="551"/>
      <c r="BXX230" s="551"/>
      <c r="BXY230" s="552"/>
      <c r="BXZ230" s="552"/>
      <c r="BYA230" s="544"/>
      <c r="BYB230" s="544"/>
      <c r="BYC230" s="544"/>
      <c r="BYD230" s="551"/>
      <c r="BYE230" s="551"/>
      <c r="BYF230" s="552"/>
      <c r="BYG230" s="552"/>
      <c r="BYH230" s="544"/>
      <c r="BYI230" s="544"/>
      <c r="BYJ230" s="544"/>
      <c r="BYK230" s="551"/>
      <c r="BYL230" s="551"/>
      <c r="BYM230" s="552"/>
      <c r="BYN230" s="552"/>
      <c r="BYO230" s="544"/>
      <c r="BYP230" s="544"/>
      <c r="BYQ230" s="544"/>
      <c r="BYR230" s="551"/>
      <c r="BYS230" s="551"/>
      <c r="BYT230" s="552"/>
      <c r="BYU230" s="552"/>
      <c r="BYV230" s="544"/>
      <c r="BYW230" s="544"/>
      <c r="BYX230" s="544"/>
      <c r="BYY230" s="551"/>
      <c r="BYZ230" s="551"/>
      <c r="BZA230" s="552"/>
      <c r="BZB230" s="552"/>
      <c r="BZC230" s="544"/>
      <c r="BZD230" s="544"/>
      <c r="BZE230" s="544"/>
      <c r="BZF230" s="551"/>
      <c r="BZG230" s="551"/>
      <c r="BZH230" s="552"/>
      <c r="BZI230" s="552"/>
      <c r="BZJ230" s="544"/>
      <c r="BZK230" s="544"/>
      <c r="BZL230" s="544"/>
      <c r="BZM230" s="551"/>
      <c r="BZN230" s="551"/>
      <c r="BZO230" s="552"/>
      <c r="BZP230" s="552"/>
      <c r="BZQ230" s="544"/>
      <c r="BZR230" s="544"/>
      <c r="BZS230" s="544"/>
      <c r="BZT230" s="551"/>
      <c r="BZU230" s="551"/>
      <c r="BZV230" s="552"/>
      <c r="BZW230" s="552"/>
      <c r="BZX230" s="544"/>
      <c r="BZY230" s="544"/>
      <c r="BZZ230" s="544"/>
      <c r="CAA230" s="551"/>
      <c r="CAB230" s="551"/>
      <c r="CAC230" s="552"/>
      <c r="CAD230" s="552"/>
      <c r="CAE230" s="544"/>
      <c r="CAF230" s="544"/>
      <c r="CAG230" s="544"/>
      <c r="CAH230" s="551"/>
      <c r="CAI230" s="551"/>
      <c r="CAJ230" s="552"/>
      <c r="CAK230" s="552"/>
      <c r="CAL230" s="544"/>
      <c r="CAM230" s="544"/>
      <c r="CAN230" s="544"/>
      <c r="CAO230" s="551"/>
      <c r="CAP230" s="551"/>
      <c r="CAQ230" s="552"/>
      <c r="CAR230" s="552"/>
      <c r="CAS230" s="544"/>
      <c r="CAT230" s="544"/>
      <c r="CAU230" s="544"/>
      <c r="CAV230" s="551"/>
      <c r="CAW230" s="551"/>
      <c r="CAX230" s="552"/>
      <c r="CAY230" s="552"/>
      <c r="CAZ230" s="544"/>
      <c r="CBA230" s="544"/>
      <c r="CBB230" s="544"/>
      <c r="CBC230" s="551"/>
      <c r="CBD230" s="551"/>
      <c r="CBE230" s="552"/>
      <c r="CBF230" s="552"/>
      <c r="CBG230" s="544"/>
      <c r="CBH230" s="544"/>
      <c r="CBI230" s="544"/>
      <c r="CBJ230" s="551"/>
      <c r="CBK230" s="551"/>
      <c r="CBL230" s="552"/>
      <c r="CBM230" s="552"/>
      <c r="CBN230" s="544"/>
      <c r="CBO230" s="544"/>
      <c r="CBP230" s="544"/>
      <c r="CBQ230" s="551"/>
      <c r="CBR230" s="551"/>
      <c r="CBS230" s="552"/>
      <c r="CBT230" s="552"/>
      <c r="CBU230" s="544"/>
      <c r="CBV230" s="544"/>
      <c r="CBW230" s="544"/>
      <c r="CBX230" s="551"/>
      <c r="CBY230" s="551"/>
      <c r="CBZ230" s="552"/>
      <c r="CCA230" s="552"/>
      <c r="CCB230" s="544"/>
      <c r="CCC230" s="544"/>
      <c r="CCD230" s="544"/>
      <c r="CCE230" s="551"/>
      <c r="CCF230" s="551"/>
      <c r="CCG230" s="552"/>
      <c r="CCH230" s="552"/>
      <c r="CCI230" s="544"/>
      <c r="CCJ230" s="544"/>
      <c r="CCK230" s="544"/>
      <c r="CCL230" s="551"/>
      <c r="CCM230" s="551"/>
      <c r="CCN230" s="552"/>
      <c r="CCO230" s="552"/>
      <c r="CCP230" s="544"/>
      <c r="CCQ230" s="544"/>
      <c r="CCR230" s="544"/>
      <c r="CCS230" s="551"/>
      <c r="CCT230" s="551"/>
      <c r="CCU230" s="552"/>
      <c r="CCV230" s="552"/>
      <c r="CCW230" s="544"/>
      <c r="CCX230" s="544"/>
      <c r="CCY230" s="544"/>
      <c r="CCZ230" s="551"/>
      <c r="CDA230" s="551"/>
      <c r="CDB230" s="552"/>
      <c r="CDC230" s="552"/>
      <c r="CDD230" s="544"/>
      <c r="CDE230" s="544"/>
      <c r="CDF230" s="544"/>
      <c r="CDG230" s="551"/>
      <c r="CDH230" s="551"/>
      <c r="CDI230" s="552"/>
      <c r="CDJ230" s="552"/>
      <c r="CDK230" s="544"/>
      <c r="CDL230" s="544"/>
      <c r="CDM230" s="544"/>
      <c r="CDN230" s="551"/>
      <c r="CDO230" s="551"/>
      <c r="CDP230" s="552"/>
      <c r="CDQ230" s="552"/>
      <c r="CDR230" s="544"/>
      <c r="CDS230" s="544"/>
      <c r="CDT230" s="544"/>
      <c r="CDU230" s="551"/>
      <c r="CDV230" s="551"/>
      <c r="CDW230" s="552"/>
      <c r="CDX230" s="552"/>
      <c r="CDY230" s="544"/>
      <c r="CDZ230" s="544"/>
      <c r="CEA230" s="544"/>
      <c r="CEB230" s="551"/>
      <c r="CEC230" s="551"/>
      <c r="CED230" s="552"/>
      <c r="CEE230" s="552"/>
      <c r="CEF230" s="544"/>
      <c r="CEG230" s="544"/>
      <c r="CEH230" s="544"/>
      <c r="CEI230" s="551"/>
      <c r="CEJ230" s="551"/>
      <c r="CEK230" s="552"/>
      <c r="CEL230" s="552"/>
      <c r="CEM230" s="544"/>
      <c r="CEN230" s="544"/>
      <c r="CEO230" s="544"/>
      <c r="CEP230" s="551"/>
      <c r="CEQ230" s="551"/>
      <c r="CER230" s="552"/>
      <c r="CES230" s="552"/>
      <c r="CET230" s="544"/>
      <c r="CEU230" s="544"/>
      <c r="CEV230" s="544"/>
      <c r="CEW230" s="551"/>
      <c r="CEX230" s="551"/>
      <c r="CEY230" s="552"/>
      <c r="CEZ230" s="552"/>
      <c r="CFA230" s="544"/>
      <c r="CFB230" s="544"/>
      <c r="CFC230" s="544"/>
      <c r="CFD230" s="551"/>
      <c r="CFE230" s="551"/>
      <c r="CFF230" s="552"/>
      <c r="CFG230" s="552"/>
      <c r="CFH230" s="544"/>
      <c r="CFI230" s="544"/>
      <c r="CFJ230" s="544"/>
      <c r="CFK230" s="551"/>
      <c r="CFL230" s="551"/>
      <c r="CFM230" s="552"/>
      <c r="CFN230" s="552"/>
      <c r="CFO230" s="544"/>
      <c r="CFP230" s="544"/>
      <c r="CFQ230" s="544"/>
      <c r="CFR230" s="551"/>
      <c r="CFS230" s="551"/>
      <c r="CFT230" s="552"/>
      <c r="CFU230" s="552"/>
      <c r="CFV230" s="544"/>
      <c r="CFW230" s="544"/>
      <c r="CFX230" s="544"/>
      <c r="CFY230" s="551"/>
      <c r="CFZ230" s="551"/>
      <c r="CGA230" s="552"/>
      <c r="CGB230" s="552"/>
      <c r="CGC230" s="544"/>
      <c r="CGD230" s="544"/>
      <c r="CGE230" s="544"/>
      <c r="CGF230" s="551"/>
      <c r="CGG230" s="551"/>
      <c r="CGH230" s="552"/>
      <c r="CGI230" s="552"/>
      <c r="CGJ230" s="544"/>
      <c r="CGK230" s="544"/>
      <c r="CGL230" s="544"/>
      <c r="CGM230" s="551"/>
      <c r="CGN230" s="551"/>
      <c r="CGO230" s="552"/>
      <c r="CGP230" s="552"/>
      <c r="CGQ230" s="544"/>
      <c r="CGR230" s="544"/>
      <c r="CGS230" s="544"/>
      <c r="CGT230" s="551"/>
      <c r="CGU230" s="551"/>
      <c r="CGV230" s="552"/>
      <c r="CGW230" s="552"/>
      <c r="CGX230" s="544"/>
      <c r="CGY230" s="544"/>
      <c r="CGZ230" s="544"/>
      <c r="CHA230" s="551"/>
      <c r="CHB230" s="551"/>
      <c r="CHC230" s="552"/>
      <c r="CHD230" s="552"/>
      <c r="CHE230" s="544"/>
      <c r="CHF230" s="544"/>
      <c r="CHG230" s="544"/>
      <c r="CHH230" s="551"/>
      <c r="CHI230" s="551"/>
      <c r="CHJ230" s="552"/>
      <c r="CHK230" s="552"/>
      <c r="CHL230" s="544"/>
      <c r="CHM230" s="544"/>
      <c r="CHN230" s="544"/>
      <c r="CHO230" s="551"/>
      <c r="CHP230" s="551"/>
      <c r="CHQ230" s="552"/>
      <c r="CHR230" s="552"/>
      <c r="CHS230" s="544"/>
      <c r="CHT230" s="544"/>
      <c r="CHU230" s="544"/>
      <c r="CHV230" s="551"/>
      <c r="CHW230" s="551"/>
      <c r="CHX230" s="552"/>
      <c r="CHY230" s="552"/>
      <c r="CHZ230" s="544"/>
      <c r="CIA230" s="544"/>
      <c r="CIB230" s="544"/>
      <c r="CIC230" s="551"/>
      <c r="CID230" s="551"/>
      <c r="CIE230" s="552"/>
      <c r="CIF230" s="552"/>
      <c r="CIG230" s="544"/>
      <c r="CIH230" s="544"/>
      <c r="CII230" s="544"/>
      <c r="CIJ230" s="551"/>
      <c r="CIK230" s="551"/>
      <c r="CIL230" s="552"/>
      <c r="CIM230" s="552"/>
      <c r="CIN230" s="544"/>
      <c r="CIO230" s="544"/>
      <c r="CIP230" s="544"/>
      <c r="CIQ230" s="551"/>
      <c r="CIR230" s="551"/>
      <c r="CIS230" s="552"/>
      <c r="CIT230" s="552"/>
      <c r="CIU230" s="544"/>
      <c r="CIV230" s="544"/>
      <c r="CIW230" s="544"/>
      <c r="CIX230" s="551"/>
      <c r="CIY230" s="551"/>
      <c r="CIZ230" s="552"/>
      <c r="CJA230" s="552"/>
      <c r="CJB230" s="544"/>
      <c r="CJC230" s="544"/>
      <c r="CJD230" s="544"/>
      <c r="CJE230" s="551"/>
      <c r="CJF230" s="551"/>
      <c r="CJG230" s="552"/>
      <c r="CJH230" s="552"/>
      <c r="CJI230" s="544"/>
      <c r="CJJ230" s="544"/>
      <c r="CJK230" s="544"/>
      <c r="CJL230" s="551"/>
      <c r="CJM230" s="551"/>
      <c r="CJN230" s="552"/>
      <c r="CJO230" s="552"/>
      <c r="CJP230" s="544"/>
      <c r="CJQ230" s="544"/>
      <c r="CJR230" s="544"/>
      <c r="CJS230" s="551"/>
      <c r="CJT230" s="551"/>
      <c r="CJU230" s="552"/>
      <c r="CJV230" s="552"/>
      <c r="CJW230" s="544"/>
      <c r="CJX230" s="544"/>
      <c r="CJY230" s="544"/>
      <c r="CJZ230" s="551"/>
      <c r="CKA230" s="551"/>
      <c r="CKB230" s="552"/>
      <c r="CKC230" s="552"/>
      <c r="CKD230" s="544"/>
      <c r="CKE230" s="544"/>
      <c r="CKF230" s="544"/>
      <c r="CKG230" s="551"/>
      <c r="CKH230" s="551"/>
      <c r="CKI230" s="552"/>
      <c r="CKJ230" s="552"/>
      <c r="CKK230" s="544"/>
      <c r="CKL230" s="544"/>
      <c r="CKM230" s="544"/>
      <c r="CKN230" s="551"/>
      <c r="CKO230" s="551"/>
      <c r="CKP230" s="552"/>
      <c r="CKQ230" s="552"/>
      <c r="CKR230" s="544"/>
      <c r="CKS230" s="544"/>
      <c r="CKT230" s="544"/>
      <c r="CKU230" s="551"/>
      <c r="CKV230" s="551"/>
      <c r="CKW230" s="552"/>
      <c r="CKX230" s="552"/>
      <c r="CKY230" s="544"/>
      <c r="CKZ230" s="544"/>
      <c r="CLA230" s="544"/>
      <c r="CLB230" s="551"/>
      <c r="CLC230" s="551"/>
      <c r="CLD230" s="552"/>
      <c r="CLE230" s="552"/>
      <c r="CLF230" s="544"/>
      <c r="CLG230" s="544"/>
      <c r="CLH230" s="544"/>
      <c r="CLI230" s="551"/>
      <c r="CLJ230" s="551"/>
      <c r="CLK230" s="552"/>
      <c r="CLL230" s="552"/>
      <c r="CLM230" s="544"/>
      <c r="CLN230" s="544"/>
      <c r="CLO230" s="544"/>
      <c r="CLP230" s="551"/>
      <c r="CLQ230" s="551"/>
      <c r="CLR230" s="552"/>
      <c r="CLS230" s="552"/>
      <c r="CLT230" s="544"/>
      <c r="CLU230" s="544"/>
      <c r="CLV230" s="544"/>
      <c r="CLW230" s="551"/>
      <c r="CLX230" s="551"/>
      <c r="CLY230" s="552"/>
      <c r="CLZ230" s="552"/>
      <c r="CMA230" s="544"/>
      <c r="CMB230" s="544"/>
      <c r="CMC230" s="544"/>
      <c r="CMD230" s="551"/>
      <c r="CME230" s="551"/>
      <c r="CMF230" s="552"/>
      <c r="CMG230" s="552"/>
      <c r="CMH230" s="544"/>
      <c r="CMI230" s="544"/>
      <c r="CMJ230" s="544"/>
      <c r="CMK230" s="551"/>
      <c r="CML230" s="551"/>
      <c r="CMM230" s="552"/>
      <c r="CMN230" s="552"/>
      <c r="CMO230" s="544"/>
      <c r="CMP230" s="544"/>
      <c r="CMQ230" s="544"/>
      <c r="CMR230" s="551"/>
      <c r="CMS230" s="551"/>
      <c r="CMT230" s="552"/>
      <c r="CMU230" s="552"/>
      <c r="CMV230" s="544"/>
      <c r="CMW230" s="544"/>
      <c r="CMX230" s="544"/>
      <c r="CMY230" s="551"/>
      <c r="CMZ230" s="551"/>
      <c r="CNA230" s="552"/>
      <c r="CNB230" s="552"/>
      <c r="CNC230" s="544"/>
      <c r="CND230" s="544"/>
      <c r="CNE230" s="544"/>
      <c r="CNF230" s="551"/>
      <c r="CNG230" s="551"/>
      <c r="CNH230" s="552"/>
      <c r="CNI230" s="552"/>
      <c r="CNJ230" s="544"/>
      <c r="CNK230" s="544"/>
      <c r="CNL230" s="544"/>
      <c r="CNM230" s="551"/>
      <c r="CNN230" s="551"/>
      <c r="CNO230" s="552"/>
      <c r="CNP230" s="552"/>
      <c r="CNQ230" s="544"/>
      <c r="CNR230" s="544"/>
      <c r="CNS230" s="544"/>
      <c r="CNT230" s="551"/>
      <c r="CNU230" s="551"/>
      <c r="CNV230" s="552"/>
      <c r="CNW230" s="552"/>
      <c r="CNX230" s="544"/>
      <c r="CNY230" s="544"/>
      <c r="CNZ230" s="544"/>
      <c r="COA230" s="551"/>
      <c r="COB230" s="551"/>
      <c r="COC230" s="552"/>
      <c r="COD230" s="552"/>
      <c r="COE230" s="544"/>
      <c r="COF230" s="544"/>
      <c r="COG230" s="544"/>
      <c r="COH230" s="551"/>
      <c r="COI230" s="551"/>
      <c r="COJ230" s="552"/>
      <c r="COK230" s="552"/>
      <c r="COL230" s="544"/>
      <c r="COM230" s="544"/>
      <c r="CON230" s="544"/>
      <c r="COO230" s="551"/>
      <c r="COP230" s="551"/>
      <c r="COQ230" s="552"/>
      <c r="COR230" s="552"/>
      <c r="COS230" s="544"/>
      <c r="COT230" s="544"/>
      <c r="COU230" s="544"/>
      <c r="COV230" s="551"/>
      <c r="COW230" s="551"/>
      <c r="COX230" s="552"/>
      <c r="COY230" s="552"/>
      <c r="COZ230" s="544"/>
      <c r="CPA230" s="544"/>
      <c r="CPB230" s="544"/>
      <c r="CPC230" s="551"/>
      <c r="CPD230" s="551"/>
      <c r="CPE230" s="552"/>
      <c r="CPF230" s="552"/>
      <c r="CPG230" s="544"/>
      <c r="CPH230" s="544"/>
      <c r="CPI230" s="544"/>
      <c r="CPJ230" s="551"/>
      <c r="CPK230" s="551"/>
      <c r="CPL230" s="552"/>
      <c r="CPM230" s="552"/>
      <c r="CPN230" s="544"/>
      <c r="CPO230" s="544"/>
      <c r="CPP230" s="544"/>
      <c r="CPQ230" s="551"/>
      <c r="CPR230" s="551"/>
      <c r="CPS230" s="552"/>
      <c r="CPT230" s="552"/>
      <c r="CPU230" s="544"/>
      <c r="CPV230" s="544"/>
      <c r="CPW230" s="544"/>
      <c r="CPX230" s="551"/>
      <c r="CPY230" s="551"/>
      <c r="CPZ230" s="552"/>
      <c r="CQA230" s="552"/>
      <c r="CQB230" s="544"/>
      <c r="CQC230" s="544"/>
      <c r="CQD230" s="544"/>
      <c r="CQE230" s="551"/>
      <c r="CQF230" s="551"/>
      <c r="CQG230" s="552"/>
      <c r="CQH230" s="552"/>
      <c r="CQI230" s="544"/>
      <c r="CQJ230" s="544"/>
      <c r="CQK230" s="544"/>
      <c r="CQL230" s="551"/>
      <c r="CQM230" s="551"/>
      <c r="CQN230" s="552"/>
      <c r="CQO230" s="552"/>
      <c r="CQP230" s="544"/>
      <c r="CQQ230" s="544"/>
      <c r="CQR230" s="544"/>
      <c r="CQS230" s="551"/>
      <c r="CQT230" s="551"/>
      <c r="CQU230" s="552"/>
      <c r="CQV230" s="552"/>
      <c r="CQW230" s="544"/>
      <c r="CQX230" s="544"/>
      <c r="CQY230" s="544"/>
      <c r="CQZ230" s="551"/>
      <c r="CRA230" s="551"/>
      <c r="CRB230" s="552"/>
      <c r="CRC230" s="552"/>
      <c r="CRD230" s="544"/>
      <c r="CRE230" s="544"/>
      <c r="CRF230" s="544"/>
      <c r="CRG230" s="551"/>
      <c r="CRH230" s="551"/>
      <c r="CRI230" s="552"/>
      <c r="CRJ230" s="552"/>
      <c r="CRK230" s="544"/>
      <c r="CRL230" s="544"/>
      <c r="CRM230" s="544"/>
      <c r="CRN230" s="551"/>
      <c r="CRO230" s="551"/>
      <c r="CRP230" s="552"/>
      <c r="CRQ230" s="552"/>
      <c r="CRR230" s="544"/>
      <c r="CRS230" s="544"/>
      <c r="CRT230" s="544"/>
      <c r="CRU230" s="551"/>
      <c r="CRV230" s="551"/>
      <c r="CRW230" s="552"/>
      <c r="CRX230" s="552"/>
      <c r="CRY230" s="544"/>
      <c r="CRZ230" s="544"/>
      <c r="CSA230" s="544"/>
      <c r="CSB230" s="551"/>
      <c r="CSC230" s="551"/>
      <c r="CSD230" s="552"/>
      <c r="CSE230" s="552"/>
      <c r="CSF230" s="544"/>
      <c r="CSG230" s="544"/>
      <c r="CSH230" s="544"/>
      <c r="CSI230" s="551"/>
      <c r="CSJ230" s="551"/>
      <c r="CSK230" s="552"/>
      <c r="CSL230" s="552"/>
      <c r="CSM230" s="544"/>
      <c r="CSN230" s="544"/>
      <c r="CSO230" s="544"/>
      <c r="CSP230" s="551"/>
      <c r="CSQ230" s="551"/>
      <c r="CSR230" s="552"/>
      <c r="CSS230" s="552"/>
      <c r="CST230" s="544"/>
      <c r="CSU230" s="544"/>
      <c r="CSV230" s="544"/>
      <c r="CSW230" s="551"/>
      <c r="CSX230" s="551"/>
      <c r="CSY230" s="552"/>
      <c r="CSZ230" s="552"/>
      <c r="CTA230" s="544"/>
      <c r="CTB230" s="544"/>
      <c r="CTC230" s="544"/>
      <c r="CTD230" s="551"/>
      <c r="CTE230" s="551"/>
      <c r="CTF230" s="552"/>
      <c r="CTG230" s="552"/>
      <c r="CTH230" s="544"/>
      <c r="CTI230" s="544"/>
      <c r="CTJ230" s="544"/>
      <c r="CTK230" s="551"/>
      <c r="CTL230" s="551"/>
      <c r="CTM230" s="552"/>
      <c r="CTN230" s="552"/>
      <c r="CTO230" s="544"/>
      <c r="CTP230" s="544"/>
      <c r="CTQ230" s="544"/>
      <c r="CTR230" s="551"/>
      <c r="CTS230" s="551"/>
      <c r="CTT230" s="552"/>
      <c r="CTU230" s="552"/>
      <c r="CTV230" s="544"/>
      <c r="CTW230" s="544"/>
      <c r="CTX230" s="544"/>
      <c r="CTY230" s="551"/>
      <c r="CTZ230" s="551"/>
      <c r="CUA230" s="552"/>
      <c r="CUB230" s="552"/>
      <c r="CUC230" s="544"/>
      <c r="CUD230" s="544"/>
      <c r="CUE230" s="544"/>
      <c r="CUF230" s="551"/>
      <c r="CUG230" s="551"/>
      <c r="CUH230" s="552"/>
      <c r="CUI230" s="552"/>
      <c r="CUJ230" s="544"/>
      <c r="CUK230" s="544"/>
      <c r="CUL230" s="544"/>
      <c r="CUM230" s="551"/>
      <c r="CUN230" s="551"/>
      <c r="CUO230" s="552"/>
      <c r="CUP230" s="552"/>
      <c r="CUQ230" s="544"/>
      <c r="CUR230" s="544"/>
      <c r="CUS230" s="544"/>
      <c r="CUT230" s="551"/>
      <c r="CUU230" s="551"/>
      <c r="CUV230" s="552"/>
      <c r="CUW230" s="552"/>
      <c r="CUX230" s="544"/>
      <c r="CUY230" s="544"/>
      <c r="CUZ230" s="544"/>
      <c r="CVA230" s="551"/>
      <c r="CVB230" s="551"/>
      <c r="CVC230" s="552"/>
      <c r="CVD230" s="552"/>
      <c r="CVE230" s="544"/>
      <c r="CVF230" s="544"/>
      <c r="CVG230" s="544"/>
      <c r="CVH230" s="551"/>
      <c r="CVI230" s="551"/>
      <c r="CVJ230" s="552"/>
      <c r="CVK230" s="552"/>
      <c r="CVL230" s="544"/>
      <c r="CVM230" s="544"/>
      <c r="CVN230" s="544"/>
      <c r="CVO230" s="551"/>
      <c r="CVP230" s="551"/>
      <c r="CVQ230" s="552"/>
      <c r="CVR230" s="552"/>
      <c r="CVS230" s="544"/>
      <c r="CVT230" s="544"/>
      <c r="CVU230" s="544"/>
      <c r="CVV230" s="551"/>
      <c r="CVW230" s="551"/>
      <c r="CVX230" s="552"/>
      <c r="CVY230" s="552"/>
      <c r="CVZ230" s="544"/>
      <c r="CWA230" s="544"/>
      <c r="CWB230" s="544"/>
      <c r="CWC230" s="551"/>
      <c r="CWD230" s="551"/>
      <c r="CWE230" s="552"/>
      <c r="CWF230" s="552"/>
      <c r="CWG230" s="544"/>
      <c r="CWH230" s="544"/>
      <c r="CWI230" s="544"/>
      <c r="CWJ230" s="551"/>
      <c r="CWK230" s="551"/>
      <c r="CWL230" s="552"/>
      <c r="CWM230" s="552"/>
      <c r="CWN230" s="544"/>
      <c r="CWO230" s="544"/>
      <c r="CWP230" s="544"/>
      <c r="CWQ230" s="551"/>
      <c r="CWR230" s="551"/>
      <c r="CWS230" s="552"/>
      <c r="CWT230" s="552"/>
      <c r="CWU230" s="544"/>
      <c r="CWV230" s="544"/>
      <c r="CWW230" s="544"/>
      <c r="CWX230" s="551"/>
      <c r="CWY230" s="551"/>
      <c r="CWZ230" s="552"/>
      <c r="CXA230" s="552"/>
      <c r="CXB230" s="544"/>
      <c r="CXC230" s="544"/>
      <c r="CXD230" s="544"/>
      <c r="CXE230" s="551"/>
      <c r="CXF230" s="551"/>
      <c r="CXG230" s="552"/>
      <c r="CXH230" s="552"/>
      <c r="CXI230" s="544"/>
      <c r="CXJ230" s="544"/>
      <c r="CXK230" s="544"/>
      <c r="CXL230" s="551"/>
      <c r="CXM230" s="551"/>
      <c r="CXN230" s="552"/>
      <c r="CXO230" s="552"/>
      <c r="CXP230" s="544"/>
      <c r="CXQ230" s="544"/>
      <c r="CXR230" s="544"/>
      <c r="CXS230" s="551"/>
      <c r="CXT230" s="551"/>
      <c r="CXU230" s="552"/>
      <c r="CXV230" s="552"/>
      <c r="CXW230" s="544"/>
      <c r="CXX230" s="544"/>
      <c r="CXY230" s="544"/>
      <c r="CXZ230" s="551"/>
      <c r="CYA230" s="551"/>
      <c r="CYB230" s="552"/>
      <c r="CYC230" s="552"/>
      <c r="CYD230" s="544"/>
      <c r="CYE230" s="544"/>
      <c r="CYF230" s="544"/>
      <c r="CYG230" s="551"/>
      <c r="CYH230" s="551"/>
      <c r="CYI230" s="552"/>
      <c r="CYJ230" s="552"/>
      <c r="CYK230" s="544"/>
      <c r="CYL230" s="544"/>
      <c r="CYM230" s="544"/>
      <c r="CYN230" s="551"/>
      <c r="CYO230" s="551"/>
      <c r="CYP230" s="552"/>
      <c r="CYQ230" s="552"/>
      <c r="CYR230" s="544"/>
      <c r="CYS230" s="544"/>
      <c r="CYT230" s="544"/>
      <c r="CYU230" s="551"/>
      <c r="CYV230" s="551"/>
      <c r="CYW230" s="552"/>
      <c r="CYX230" s="552"/>
      <c r="CYY230" s="544"/>
      <c r="CYZ230" s="544"/>
      <c r="CZA230" s="544"/>
      <c r="CZB230" s="551"/>
      <c r="CZC230" s="551"/>
      <c r="CZD230" s="552"/>
      <c r="CZE230" s="552"/>
      <c r="CZF230" s="544"/>
      <c r="CZG230" s="544"/>
      <c r="CZH230" s="544"/>
      <c r="CZI230" s="551"/>
      <c r="CZJ230" s="551"/>
      <c r="CZK230" s="552"/>
      <c r="CZL230" s="552"/>
      <c r="CZM230" s="544"/>
      <c r="CZN230" s="544"/>
      <c r="CZO230" s="544"/>
      <c r="CZP230" s="551"/>
      <c r="CZQ230" s="551"/>
      <c r="CZR230" s="552"/>
      <c r="CZS230" s="552"/>
      <c r="CZT230" s="544"/>
      <c r="CZU230" s="544"/>
      <c r="CZV230" s="544"/>
      <c r="CZW230" s="551"/>
      <c r="CZX230" s="551"/>
      <c r="CZY230" s="552"/>
      <c r="CZZ230" s="552"/>
      <c r="DAA230" s="544"/>
      <c r="DAB230" s="544"/>
      <c r="DAC230" s="544"/>
      <c r="DAD230" s="551"/>
      <c r="DAE230" s="551"/>
      <c r="DAF230" s="552"/>
      <c r="DAG230" s="552"/>
      <c r="DAH230" s="544"/>
      <c r="DAI230" s="544"/>
      <c r="DAJ230" s="544"/>
      <c r="DAK230" s="551"/>
      <c r="DAL230" s="551"/>
      <c r="DAM230" s="552"/>
      <c r="DAN230" s="552"/>
      <c r="DAO230" s="544"/>
      <c r="DAP230" s="544"/>
      <c r="DAQ230" s="544"/>
      <c r="DAR230" s="551"/>
      <c r="DAS230" s="551"/>
      <c r="DAT230" s="552"/>
      <c r="DAU230" s="552"/>
      <c r="DAV230" s="544"/>
      <c r="DAW230" s="544"/>
      <c r="DAX230" s="544"/>
      <c r="DAY230" s="551"/>
      <c r="DAZ230" s="551"/>
      <c r="DBA230" s="552"/>
      <c r="DBB230" s="552"/>
      <c r="DBC230" s="544"/>
      <c r="DBD230" s="544"/>
      <c r="DBE230" s="544"/>
      <c r="DBF230" s="551"/>
      <c r="DBG230" s="551"/>
      <c r="DBH230" s="552"/>
      <c r="DBI230" s="552"/>
      <c r="DBJ230" s="544"/>
      <c r="DBK230" s="544"/>
      <c r="DBL230" s="544"/>
      <c r="DBM230" s="551"/>
      <c r="DBN230" s="551"/>
      <c r="DBO230" s="552"/>
      <c r="DBP230" s="552"/>
      <c r="DBQ230" s="544"/>
      <c r="DBR230" s="544"/>
      <c r="DBS230" s="544"/>
      <c r="DBT230" s="551"/>
      <c r="DBU230" s="551"/>
      <c r="DBV230" s="552"/>
      <c r="DBW230" s="552"/>
      <c r="DBX230" s="544"/>
      <c r="DBY230" s="544"/>
      <c r="DBZ230" s="544"/>
      <c r="DCA230" s="551"/>
      <c r="DCB230" s="551"/>
      <c r="DCC230" s="552"/>
      <c r="DCD230" s="552"/>
      <c r="DCE230" s="544"/>
      <c r="DCF230" s="544"/>
      <c r="DCG230" s="544"/>
      <c r="DCH230" s="551"/>
      <c r="DCI230" s="551"/>
      <c r="DCJ230" s="552"/>
      <c r="DCK230" s="552"/>
      <c r="DCL230" s="544"/>
      <c r="DCM230" s="544"/>
      <c r="DCN230" s="544"/>
      <c r="DCO230" s="551"/>
      <c r="DCP230" s="551"/>
      <c r="DCQ230" s="552"/>
      <c r="DCR230" s="552"/>
      <c r="DCS230" s="544"/>
      <c r="DCT230" s="544"/>
      <c r="DCU230" s="544"/>
      <c r="DCV230" s="551"/>
      <c r="DCW230" s="551"/>
      <c r="DCX230" s="552"/>
      <c r="DCY230" s="552"/>
      <c r="DCZ230" s="544"/>
      <c r="DDA230" s="544"/>
      <c r="DDB230" s="544"/>
      <c r="DDC230" s="551"/>
      <c r="DDD230" s="551"/>
      <c r="DDE230" s="552"/>
      <c r="DDF230" s="552"/>
      <c r="DDG230" s="544"/>
      <c r="DDH230" s="544"/>
      <c r="DDI230" s="544"/>
      <c r="DDJ230" s="551"/>
      <c r="DDK230" s="551"/>
      <c r="DDL230" s="552"/>
      <c r="DDM230" s="552"/>
      <c r="DDN230" s="544"/>
      <c r="DDO230" s="544"/>
      <c r="DDP230" s="544"/>
      <c r="DDQ230" s="551"/>
      <c r="DDR230" s="551"/>
      <c r="DDS230" s="552"/>
      <c r="DDT230" s="552"/>
      <c r="DDU230" s="544"/>
      <c r="DDV230" s="544"/>
      <c r="DDW230" s="544"/>
      <c r="DDX230" s="551"/>
      <c r="DDY230" s="551"/>
      <c r="DDZ230" s="552"/>
      <c r="DEA230" s="552"/>
      <c r="DEB230" s="544"/>
      <c r="DEC230" s="544"/>
      <c r="DED230" s="544"/>
      <c r="DEE230" s="551"/>
      <c r="DEF230" s="551"/>
      <c r="DEG230" s="552"/>
      <c r="DEH230" s="552"/>
      <c r="DEI230" s="544"/>
      <c r="DEJ230" s="544"/>
      <c r="DEK230" s="544"/>
      <c r="DEL230" s="551"/>
      <c r="DEM230" s="551"/>
      <c r="DEN230" s="552"/>
      <c r="DEO230" s="552"/>
      <c r="DEP230" s="544"/>
      <c r="DEQ230" s="544"/>
      <c r="DER230" s="544"/>
      <c r="DES230" s="551"/>
      <c r="DET230" s="551"/>
      <c r="DEU230" s="552"/>
      <c r="DEV230" s="552"/>
      <c r="DEW230" s="544"/>
      <c r="DEX230" s="544"/>
      <c r="DEY230" s="544"/>
      <c r="DEZ230" s="551"/>
      <c r="DFA230" s="551"/>
      <c r="DFB230" s="552"/>
      <c r="DFC230" s="552"/>
      <c r="DFD230" s="544"/>
      <c r="DFE230" s="544"/>
      <c r="DFF230" s="544"/>
      <c r="DFG230" s="551"/>
      <c r="DFH230" s="551"/>
      <c r="DFI230" s="552"/>
      <c r="DFJ230" s="552"/>
      <c r="DFK230" s="544"/>
      <c r="DFL230" s="544"/>
      <c r="DFM230" s="544"/>
      <c r="DFN230" s="551"/>
      <c r="DFO230" s="551"/>
      <c r="DFP230" s="552"/>
      <c r="DFQ230" s="552"/>
      <c r="DFR230" s="544"/>
      <c r="DFS230" s="544"/>
      <c r="DFT230" s="544"/>
      <c r="DFU230" s="551"/>
      <c r="DFV230" s="551"/>
      <c r="DFW230" s="552"/>
      <c r="DFX230" s="552"/>
      <c r="DFY230" s="544"/>
      <c r="DFZ230" s="544"/>
      <c r="DGA230" s="544"/>
      <c r="DGB230" s="551"/>
      <c r="DGC230" s="551"/>
      <c r="DGD230" s="552"/>
      <c r="DGE230" s="552"/>
      <c r="DGF230" s="544"/>
      <c r="DGG230" s="544"/>
      <c r="DGH230" s="544"/>
      <c r="DGI230" s="551"/>
      <c r="DGJ230" s="551"/>
      <c r="DGK230" s="552"/>
      <c r="DGL230" s="552"/>
      <c r="DGM230" s="544"/>
      <c r="DGN230" s="544"/>
      <c r="DGO230" s="544"/>
      <c r="DGP230" s="551"/>
      <c r="DGQ230" s="551"/>
      <c r="DGR230" s="552"/>
      <c r="DGS230" s="552"/>
      <c r="DGT230" s="544"/>
      <c r="DGU230" s="544"/>
      <c r="DGV230" s="544"/>
      <c r="DGW230" s="551"/>
      <c r="DGX230" s="551"/>
      <c r="DGY230" s="552"/>
      <c r="DGZ230" s="552"/>
      <c r="DHA230" s="544"/>
      <c r="DHB230" s="544"/>
      <c r="DHC230" s="544"/>
      <c r="DHD230" s="551"/>
      <c r="DHE230" s="551"/>
      <c r="DHF230" s="552"/>
      <c r="DHG230" s="552"/>
      <c r="DHH230" s="544"/>
      <c r="DHI230" s="544"/>
      <c r="DHJ230" s="544"/>
      <c r="DHK230" s="551"/>
      <c r="DHL230" s="551"/>
      <c r="DHM230" s="552"/>
      <c r="DHN230" s="552"/>
      <c r="DHO230" s="544"/>
      <c r="DHP230" s="544"/>
      <c r="DHQ230" s="544"/>
      <c r="DHR230" s="551"/>
      <c r="DHS230" s="551"/>
      <c r="DHT230" s="552"/>
      <c r="DHU230" s="552"/>
      <c r="DHV230" s="544"/>
      <c r="DHW230" s="544"/>
      <c r="DHX230" s="544"/>
      <c r="DHY230" s="551"/>
      <c r="DHZ230" s="551"/>
      <c r="DIA230" s="552"/>
      <c r="DIB230" s="552"/>
      <c r="DIC230" s="544"/>
      <c r="DID230" s="544"/>
      <c r="DIE230" s="544"/>
      <c r="DIF230" s="551"/>
      <c r="DIG230" s="551"/>
      <c r="DIH230" s="552"/>
      <c r="DII230" s="552"/>
      <c r="DIJ230" s="544"/>
      <c r="DIK230" s="544"/>
      <c r="DIL230" s="544"/>
      <c r="DIM230" s="551"/>
      <c r="DIN230" s="551"/>
      <c r="DIO230" s="552"/>
      <c r="DIP230" s="552"/>
      <c r="DIQ230" s="544"/>
      <c r="DIR230" s="544"/>
      <c r="DIS230" s="544"/>
      <c r="DIT230" s="551"/>
      <c r="DIU230" s="551"/>
      <c r="DIV230" s="552"/>
      <c r="DIW230" s="552"/>
      <c r="DIX230" s="544"/>
      <c r="DIY230" s="544"/>
      <c r="DIZ230" s="544"/>
      <c r="DJA230" s="551"/>
      <c r="DJB230" s="551"/>
      <c r="DJC230" s="552"/>
      <c r="DJD230" s="552"/>
      <c r="DJE230" s="544"/>
      <c r="DJF230" s="544"/>
      <c r="DJG230" s="544"/>
      <c r="DJH230" s="551"/>
      <c r="DJI230" s="551"/>
      <c r="DJJ230" s="552"/>
      <c r="DJK230" s="552"/>
      <c r="DJL230" s="544"/>
      <c r="DJM230" s="544"/>
      <c r="DJN230" s="544"/>
      <c r="DJO230" s="551"/>
      <c r="DJP230" s="551"/>
      <c r="DJQ230" s="552"/>
      <c r="DJR230" s="552"/>
      <c r="DJS230" s="544"/>
      <c r="DJT230" s="544"/>
      <c r="DJU230" s="544"/>
      <c r="DJV230" s="551"/>
      <c r="DJW230" s="551"/>
      <c r="DJX230" s="552"/>
      <c r="DJY230" s="552"/>
      <c r="DJZ230" s="544"/>
      <c r="DKA230" s="544"/>
      <c r="DKB230" s="544"/>
      <c r="DKC230" s="551"/>
      <c r="DKD230" s="551"/>
      <c r="DKE230" s="552"/>
      <c r="DKF230" s="552"/>
      <c r="DKG230" s="544"/>
      <c r="DKH230" s="544"/>
      <c r="DKI230" s="544"/>
      <c r="DKJ230" s="551"/>
      <c r="DKK230" s="551"/>
      <c r="DKL230" s="552"/>
      <c r="DKM230" s="552"/>
      <c r="DKN230" s="544"/>
      <c r="DKO230" s="544"/>
      <c r="DKP230" s="544"/>
      <c r="DKQ230" s="551"/>
      <c r="DKR230" s="551"/>
      <c r="DKS230" s="552"/>
      <c r="DKT230" s="552"/>
      <c r="DKU230" s="544"/>
      <c r="DKV230" s="544"/>
      <c r="DKW230" s="544"/>
      <c r="DKX230" s="551"/>
      <c r="DKY230" s="551"/>
      <c r="DKZ230" s="552"/>
      <c r="DLA230" s="552"/>
      <c r="DLB230" s="544"/>
      <c r="DLC230" s="544"/>
      <c r="DLD230" s="544"/>
      <c r="DLE230" s="551"/>
      <c r="DLF230" s="551"/>
      <c r="DLG230" s="552"/>
      <c r="DLH230" s="552"/>
      <c r="DLI230" s="544"/>
      <c r="DLJ230" s="544"/>
      <c r="DLK230" s="544"/>
      <c r="DLL230" s="551"/>
      <c r="DLM230" s="551"/>
      <c r="DLN230" s="552"/>
      <c r="DLO230" s="552"/>
      <c r="DLP230" s="544"/>
      <c r="DLQ230" s="544"/>
      <c r="DLR230" s="544"/>
      <c r="DLS230" s="551"/>
      <c r="DLT230" s="551"/>
      <c r="DLU230" s="552"/>
      <c r="DLV230" s="552"/>
      <c r="DLW230" s="544"/>
      <c r="DLX230" s="544"/>
      <c r="DLY230" s="544"/>
      <c r="DLZ230" s="551"/>
      <c r="DMA230" s="551"/>
      <c r="DMB230" s="552"/>
      <c r="DMC230" s="552"/>
      <c r="DMD230" s="544"/>
      <c r="DME230" s="544"/>
      <c r="DMF230" s="544"/>
      <c r="DMG230" s="551"/>
      <c r="DMH230" s="551"/>
      <c r="DMI230" s="552"/>
      <c r="DMJ230" s="552"/>
      <c r="DMK230" s="544"/>
      <c r="DML230" s="544"/>
      <c r="DMM230" s="544"/>
      <c r="DMN230" s="551"/>
      <c r="DMO230" s="551"/>
      <c r="DMP230" s="552"/>
      <c r="DMQ230" s="552"/>
      <c r="DMR230" s="544"/>
      <c r="DMS230" s="544"/>
      <c r="DMT230" s="544"/>
      <c r="DMU230" s="551"/>
      <c r="DMV230" s="551"/>
      <c r="DMW230" s="552"/>
      <c r="DMX230" s="552"/>
      <c r="DMY230" s="544"/>
      <c r="DMZ230" s="544"/>
      <c r="DNA230" s="544"/>
      <c r="DNB230" s="551"/>
      <c r="DNC230" s="551"/>
      <c r="DND230" s="552"/>
      <c r="DNE230" s="552"/>
      <c r="DNF230" s="544"/>
      <c r="DNG230" s="544"/>
      <c r="DNH230" s="544"/>
      <c r="DNI230" s="551"/>
      <c r="DNJ230" s="551"/>
      <c r="DNK230" s="552"/>
      <c r="DNL230" s="552"/>
      <c r="DNM230" s="544"/>
      <c r="DNN230" s="544"/>
      <c r="DNO230" s="544"/>
      <c r="DNP230" s="551"/>
      <c r="DNQ230" s="551"/>
      <c r="DNR230" s="552"/>
      <c r="DNS230" s="552"/>
      <c r="DNT230" s="544"/>
      <c r="DNU230" s="544"/>
      <c r="DNV230" s="544"/>
      <c r="DNW230" s="551"/>
      <c r="DNX230" s="551"/>
      <c r="DNY230" s="552"/>
      <c r="DNZ230" s="552"/>
      <c r="DOA230" s="544"/>
      <c r="DOB230" s="544"/>
      <c r="DOC230" s="544"/>
      <c r="DOD230" s="551"/>
      <c r="DOE230" s="551"/>
      <c r="DOF230" s="552"/>
      <c r="DOG230" s="552"/>
      <c r="DOH230" s="544"/>
      <c r="DOI230" s="544"/>
      <c r="DOJ230" s="544"/>
      <c r="DOK230" s="551"/>
      <c r="DOL230" s="551"/>
      <c r="DOM230" s="552"/>
      <c r="DON230" s="552"/>
      <c r="DOO230" s="544"/>
      <c r="DOP230" s="544"/>
      <c r="DOQ230" s="544"/>
      <c r="DOR230" s="551"/>
      <c r="DOS230" s="551"/>
      <c r="DOT230" s="552"/>
      <c r="DOU230" s="552"/>
      <c r="DOV230" s="544"/>
      <c r="DOW230" s="544"/>
      <c r="DOX230" s="544"/>
      <c r="DOY230" s="551"/>
      <c r="DOZ230" s="551"/>
      <c r="DPA230" s="552"/>
      <c r="DPB230" s="552"/>
      <c r="DPC230" s="544"/>
      <c r="DPD230" s="544"/>
      <c r="DPE230" s="544"/>
      <c r="DPF230" s="551"/>
      <c r="DPG230" s="551"/>
      <c r="DPH230" s="552"/>
      <c r="DPI230" s="552"/>
      <c r="DPJ230" s="544"/>
      <c r="DPK230" s="544"/>
      <c r="DPL230" s="544"/>
      <c r="DPM230" s="551"/>
      <c r="DPN230" s="551"/>
      <c r="DPO230" s="552"/>
      <c r="DPP230" s="552"/>
      <c r="DPQ230" s="544"/>
      <c r="DPR230" s="544"/>
      <c r="DPS230" s="544"/>
      <c r="DPT230" s="551"/>
      <c r="DPU230" s="551"/>
      <c r="DPV230" s="552"/>
      <c r="DPW230" s="552"/>
      <c r="DPX230" s="544"/>
      <c r="DPY230" s="544"/>
      <c r="DPZ230" s="544"/>
      <c r="DQA230" s="551"/>
      <c r="DQB230" s="551"/>
      <c r="DQC230" s="552"/>
      <c r="DQD230" s="552"/>
      <c r="DQE230" s="544"/>
      <c r="DQF230" s="544"/>
      <c r="DQG230" s="544"/>
      <c r="DQH230" s="551"/>
      <c r="DQI230" s="551"/>
      <c r="DQJ230" s="552"/>
      <c r="DQK230" s="552"/>
      <c r="DQL230" s="544"/>
      <c r="DQM230" s="544"/>
      <c r="DQN230" s="544"/>
      <c r="DQO230" s="551"/>
      <c r="DQP230" s="551"/>
      <c r="DQQ230" s="552"/>
      <c r="DQR230" s="552"/>
      <c r="DQS230" s="544"/>
      <c r="DQT230" s="544"/>
      <c r="DQU230" s="544"/>
      <c r="DQV230" s="551"/>
      <c r="DQW230" s="551"/>
      <c r="DQX230" s="552"/>
      <c r="DQY230" s="552"/>
      <c r="DQZ230" s="544"/>
      <c r="DRA230" s="544"/>
      <c r="DRB230" s="544"/>
      <c r="DRC230" s="551"/>
      <c r="DRD230" s="551"/>
      <c r="DRE230" s="552"/>
      <c r="DRF230" s="552"/>
      <c r="DRG230" s="544"/>
      <c r="DRH230" s="544"/>
      <c r="DRI230" s="544"/>
      <c r="DRJ230" s="551"/>
      <c r="DRK230" s="551"/>
      <c r="DRL230" s="552"/>
      <c r="DRM230" s="552"/>
      <c r="DRN230" s="544"/>
      <c r="DRO230" s="544"/>
      <c r="DRP230" s="544"/>
      <c r="DRQ230" s="551"/>
      <c r="DRR230" s="551"/>
      <c r="DRS230" s="552"/>
      <c r="DRT230" s="552"/>
      <c r="DRU230" s="544"/>
      <c r="DRV230" s="544"/>
      <c r="DRW230" s="544"/>
      <c r="DRX230" s="551"/>
      <c r="DRY230" s="551"/>
      <c r="DRZ230" s="552"/>
      <c r="DSA230" s="552"/>
      <c r="DSB230" s="544"/>
      <c r="DSC230" s="544"/>
      <c r="DSD230" s="544"/>
      <c r="DSE230" s="551"/>
      <c r="DSF230" s="551"/>
      <c r="DSG230" s="552"/>
      <c r="DSH230" s="552"/>
      <c r="DSI230" s="544"/>
      <c r="DSJ230" s="544"/>
      <c r="DSK230" s="544"/>
      <c r="DSL230" s="551"/>
      <c r="DSM230" s="551"/>
      <c r="DSN230" s="552"/>
      <c r="DSO230" s="552"/>
      <c r="DSP230" s="544"/>
      <c r="DSQ230" s="544"/>
      <c r="DSR230" s="544"/>
      <c r="DSS230" s="551"/>
      <c r="DST230" s="551"/>
      <c r="DSU230" s="552"/>
      <c r="DSV230" s="552"/>
      <c r="DSW230" s="544"/>
      <c r="DSX230" s="544"/>
      <c r="DSY230" s="544"/>
      <c r="DSZ230" s="551"/>
      <c r="DTA230" s="551"/>
      <c r="DTB230" s="552"/>
      <c r="DTC230" s="552"/>
      <c r="DTD230" s="544"/>
      <c r="DTE230" s="544"/>
      <c r="DTF230" s="544"/>
      <c r="DTG230" s="551"/>
      <c r="DTH230" s="551"/>
      <c r="DTI230" s="552"/>
      <c r="DTJ230" s="552"/>
      <c r="DTK230" s="544"/>
      <c r="DTL230" s="544"/>
      <c r="DTM230" s="544"/>
      <c r="DTN230" s="551"/>
      <c r="DTO230" s="551"/>
      <c r="DTP230" s="552"/>
      <c r="DTQ230" s="552"/>
      <c r="DTR230" s="544"/>
      <c r="DTS230" s="544"/>
      <c r="DTT230" s="544"/>
      <c r="DTU230" s="551"/>
      <c r="DTV230" s="551"/>
      <c r="DTW230" s="552"/>
      <c r="DTX230" s="552"/>
      <c r="DTY230" s="544"/>
      <c r="DTZ230" s="544"/>
      <c r="DUA230" s="544"/>
      <c r="DUB230" s="551"/>
      <c r="DUC230" s="551"/>
      <c r="DUD230" s="552"/>
      <c r="DUE230" s="552"/>
      <c r="DUF230" s="544"/>
      <c r="DUG230" s="544"/>
      <c r="DUH230" s="544"/>
      <c r="DUI230" s="551"/>
      <c r="DUJ230" s="551"/>
      <c r="DUK230" s="552"/>
      <c r="DUL230" s="552"/>
      <c r="DUM230" s="544"/>
      <c r="DUN230" s="544"/>
      <c r="DUO230" s="544"/>
      <c r="DUP230" s="551"/>
      <c r="DUQ230" s="551"/>
      <c r="DUR230" s="552"/>
      <c r="DUS230" s="552"/>
      <c r="DUT230" s="544"/>
      <c r="DUU230" s="544"/>
      <c r="DUV230" s="544"/>
      <c r="DUW230" s="551"/>
      <c r="DUX230" s="551"/>
      <c r="DUY230" s="552"/>
      <c r="DUZ230" s="552"/>
      <c r="DVA230" s="544"/>
      <c r="DVB230" s="544"/>
      <c r="DVC230" s="544"/>
      <c r="DVD230" s="551"/>
      <c r="DVE230" s="551"/>
      <c r="DVF230" s="552"/>
      <c r="DVG230" s="552"/>
      <c r="DVH230" s="544"/>
      <c r="DVI230" s="544"/>
      <c r="DVJ230" s="544"/>
      <c r="DVK230" s="551"/>
      <c r="DVL230" s="551"/>
      <c r="DVM230" s="552"/>
      <c r="DVN230" s="552"/>
      <c r="DVO230" s="544"/>
      <c r="DVP230" s="544"/>
      <c r="DVQ230" s="544"/>
      <c r="DVR230" s="551"/>
      <c r="DVS230" s="551"/>
      <c r="DVT230" s="552"/>
      <c r="DVU230" s="552"/>
      <c r="DVV230" s="544"/>
      <c r="DVW230" s="544"/>
      <c r="DVX230" s="544"/>
      <c r="DVY230" s="551"/>
      <c r="DVZ230" s="551"/>
      <c r="DWA230" s="552"/>
      <c r="DWB230" s="552"/>
      <c r="DWC230" s="544"/>
      <c r="DWD230" s="544"/>
      <c r="DWE230" s="544"/>
      <c r="DWF230" s="551"/>
      <c r="DWG230" s="551"/>
      <c r="DWH230" s="552"/>
      <c r="DWI230" s="552"/>
      <c r="DWJ230" s="544"/>
      <c r="DWK230" s="544"/>
      <c r="DWL230" s="544"/>
      <c r="DWM230" s="551"/>
      <c r="DWN230" s="551"/>
      <c r="DWO230" s="552"/>
      <c r="DWP230" s="552"/>
      <c r="DWQ230" s="544"/>
      <c r="DWR230" s="544"/>
      <c r="DWS230" s="544"/>
      <c r="DWT230" s="551"/>
      <c r="DWU230" s="551"/>
      <c r="DWV230" s="552"/>
      <c r="DWW230" s="552"/>
      <c r="DWX230" s="544"/>
      <c r="DWY230" s="544"/>
      <c r="DWZ230" s="544"/>
      <c r="DXA230" s="551"/>
      <c r="DXB230" s="551"/>
      <c r="DXC230" s="552"/>
      <c r="DXD230" s="552"/>
      <c r="DXE230" s="544"/>
      <c r="DXF230" s="544"/>
      <c r="DXG230" s="544"/>
      <c r="DXH230" s="551"/>
      <c r="DXI230" s="551"/>
      <c r="DXJ230" s="552"/>
      <c r="DXK230" s="552"/>
      <c r="DXL230" s="544"/>
      <c r="DXM230" s="544"/>
      <c r="DXN230" s="544"/>
      <c r="DXO230" s="551"/>
      <c r="DXP230" s="551"/>
      <c r="DXQ230" s="552"/>
      <c r="DXR230" s="552"/>
      <c r="DXS230" s="544"/>
      <c r="DXT230" s="544"/>
      <c r="DXU230" s="544"/>
      <c r="DXV230" s="551"/>
      <c r="DXW230" s="551"/>
      <c r="DXX230" s="552"/>
      <c r="DXY230" s="552"/>
      <c r="DXZ230" s="544"/>
      <c r="DYA230" s="544"/>
      <c r="DYB230" s="544"/>
      <c r="DYC230" s="551"/>
      <c r="DYD230" s="551"/>
      <c r="DYE230" s="552"/>
      <c r="DYF230" s="552"/>
      <c r="DYG230" s="544"/>
      <c r="DYH230" s="544"/>
      <c r="DYI230" s="544"/>
      <c r="DYJ230" s="551"/>
      <c r="DYK230" s="551"/>
      <c r="DYL230" s="552"/>
      <c r="DYM230" s="552"/>
      <c r="DYN230" s="544"/>
      <c r="DYO230" s="544"/>
      <c r="DYP230" s="544"/>
      <c r="DYQ230" s="551"/>
      <c r="DYR230" s="551"/>
      <c r="DYS230" s="552"/>
      <c r="DYT230" s="552"/>
      <c r="DYU230" s="544"/>
      <c r="DYV230" s="544"/>
      <c r="DYW230" s="544"/>
      <c r="DYX230" s="551"/>
      <c r="DYY230" s="551"/>
      <c r="DYZ230" s="552"/>
      <c r="DZA230" s="552"/>
      <c r="DZB230" s="544"/>
      <c r="DZC230" s="544"/>
      <c r="DZD230" s="544"/>
      <c r="DZE230" s="551"/>
      <c r="DZF230" s="551"/>
      <c r="DZG230" s="552"/>
      <c r="DZH230" s="552"/>
      <c r="DZI230" s="544"/>
      <c r="DZJ230" s="544"/>
      <c r="DZK230" s="544"/>
      <c r="DZL230" s="551"/>
      <c r="DZM230" s="551"/>
      <c r="DZN230" s="552"/>
      <c r="DZO230" s="552"/>
      <c r="DZP230" s="544"/>
      <c r="DZQ230" s="544"/>
      <c r="DZR230" s="544"/>
      <c r="DZS230" s="551"/>
      <c r="DZT230" s="551"/>
      <c r="DZU230" s="552"/>
      <c r="DZV230" s="552"/>
      <c r="DZW230" s="544"/>
      <c r="DZX230" s="544"/>
      <c r="DZY230" s="544"/>
      <c r="DZZ230" s="551"/>
      <c r="EAA230" s="551"/>
      <c r="EAB230" s="552"/>
      <c r="EAC230" s="552"/>
      <c r="EAD230" s="544"/>
      <c r="EAE230" s="544"/>
      <c r="EAF230" s="544"/>
      <c r="EAG230" s="551"/>
      <c r="EAH230" s="551"/>
      <c r="EAI230" s="552"/>
      <c r="EAJ230" s="552"/>
      <c r="EAK230" s="544"/>
      <c r="EAL230" s="544"/>
      <c r="EAM230" s="544"/>
      <c r="EAN230" s="551"/>
      <c r="EAO230" s="551"/>
      <c r="EAP230" s="552"/>
      <c r="EAQ230" s="552"/>
      <c r="EAR230" s="544"/>
      <c r="EAS230" s="544"/>
      <c r="EAT230" s="544"/>
      <c r="EAU230" s="551"/>
      <c r="EAV230" s="551"/>
      <c r="EAW230" s="552"/>
      <c r="EAX230" s="552"/>
      <c r="EAY230" s="544"/>
      <c r="EAZ230" s="544"/>
      <c r="EBA230" s="544"/>
      <c r="EBB230" s="551"/>
      <c r="EBC230" s="551"/>
      <c r="EBD230" s="552"/>
      <c r="EBE230" s="552"/>
      <c r="EBF230" s="544"/>
      <c r="EBG230" s="544"/>
      <c r="EBH230" s="544"/>
      <c r="EBI230" s="551"/>
      <c r="EBJ230" s="551"/>
      <c r="EBK230" s="552"/>
      <c r="EBL230" s="552"/>
      <c r="EBM230" s="544"/>
      <c r="EBN230" s="544"/>
      <c r="EBO230" s="544"/>
      <c r="EBP230" s="551"/>
      <c r="EBQ230" s="551"/>
      <c r="EBR230" s="552"/>
      <c r="EBS230" s="552"/>
      <c r="EBT230" s="544"/>
      <c r="EBU230" s="544"/>
      <c r="EBV230" s="544"/>
      <c r="EBW230" s="551"/>
      <c r="EBX230" s="551"/>
      <c r="EBY230" s="552"/>
      <c r="EBZ230" s="552"/>
      <c r="ECA230" s="544"/>
      <c r="ECB230" s="544"/>
      <c r="ECC230" s="544"/>
      <c r="ECD230" s="551"/>
      <c r="ECE230" s="551"/>
      <c r="ECF230" s="552"/>
      <c r="ECG230" s="552"/>
      <c r="ECH230" s="544"/>
      <c r="ECI230" s="544"/>
      <c r="ECJ230" s="544"/>
      <c r="ECK230" s="551"/>
      <c r="ECL230" s="551"/>
      <c r="ECM230" s="552"/>
      <c r="ECN230" s="552"/>
      <c r="ECO230" s="544"/>
      <c r="ECP230" s="544"/>
      <c r="ECQ230" s="544"/>
      <c r="ECR230" s="551"/>
      <c r="ECS230" s="551"/>
      <c r="ECT230" s="552"/>
      <c r="ECU230" s="552"/>
      <c r="ECV230" s="544"/>
      <c r="ECW230" s="544"/>
      <c r="ECX230" s="544"/>
      <c r="ECY230" s="551"/>
      <c r="ECZ230" s="551"/>
      <c r="EDA230" s="552"/>
      <c r="EDB230" s="552"/>
      <c r="EDC230" s="544"/>
      <c r="EDD230" s="544"/>
      <c r="EDE230" s="544"/>
      <c r="EDF230" s="551"/>
      <c r="EDG230" s="551"/>
      <c r="EDH230" s="552"/>
      <c r="EDI230" s="552"/>
      <c r="EDJ230" s="544"/>
      <c r="EDK230" s="544"/>
      <c r="EDL230" s="544"/>
      <c r="EDM230" s="551"/>
      <c r="EDN230" s="551"/>
      <c r="EDO230" s="552"/>
      <c r="EDP230" s="552"/>
      <c r="EDQ230" s="544"/>
      <c r="EDR230" s="544"/>
      <c r="EDS230" s="544"/>
      <c r="EDT230" s="551"/>
      <c r="EDU230" s="551"/>
      <c r="EDV230" s="552"/>
      <c r="EDW230" s="552"/>
      <c r="EDX230" s="544"/>
      <c r="EDY230" s="544"/>
      <c r="EDZ230" s="544"/>
      <c r="EEA230" s="551"/>
      <c r="EEB230" s="551"/>
      <c r="EEC230" s="552"/>
      <c r="EED230" s="552"/>
      <c r="EEE230" s="544"/>
      <c r="EEF230" s="544"/>
      <c r="EEG230" s="544"/>
      <c r="EEH230" s="551"/>
      <c r="EEI230" s="551"/>
      <c r="EEJ230" s="552"/>
      <c r="EEK230" s="552"/>
      <c r="EEL230" s="544"/>
      <c r="EEM230" s="544"/>
      <c r="EEN230" s="544"/>
      <c r="EEO230" s="551"/>
      <c r="EEP230" s="551"/>
      <c r="EEQ230" s="552"/>
      <c r="EER230" s="552"/>
      <c r="EES230" s="544"/>
      <c r="EET230" s="544"/>
      <c r="EEU230" s="544"/>
      <c r="EEV230" s="551"/>
      <c r="EEW230" s="551"/>
      <c r="EEX230" s="552"/>
      <c r="EEY230" s="552"/>
      <c r="EEZ230" s="544"/>
      <c r="EFA230" s="544"/>
      <c r="EFB230" s="544"/>
      <c r="EFC230" s="551"/>
      <c r="EFD230" s="551"/>
      <c r="EFE230" s="552"/>
      <c r="EFF230" s="552"/>
      <c r="EFG230" s="544"/>
      <c r="EFH230" s="544"/>
      <c r="EFI230" s="544"/>
      <c r="EFJ230" s="551"/>
      <c r="EFK230" s="551"/>
      <c r="EFL230" s="552"/>
      <c r="EFM230" s="552"/>
      <c r="EFN230" s="544"/>
      <c r="EFO230" s="544"/>
      <c r="EFP230" s="544"/>
      <c r="EFQ230" s="551"/>
      <c r="EFR230" s="551"/>
      <c r="EFS230" s="552"/>
      <c r="EFT230" s="552"/>
      <c r="EFU230" s="544"/>
      <c r="EFV230" s="544"/>
      <c r="EFW230" s="544"/>
      <c r="EFX230" s="551"/>
      <c r="EFY230" s="551"/>
      <c r="EFZ230" s="552"/>
      <c r="EGA230" s="552"/>
      <c r="EGB230" s="544"/>
      <c r="EGC230" s="544"/>
      <c r="EGD230" s="544"/>
      <c r="EGE230" s="551"/>
      <c r="EGF230" s="551"/>
      <c r="EGG230" s="552"/>
      <c r="EGH230" s="552"/>
      <c r="EGI230" s="544"/>
      <c r="EGJ230" s="544"/>
      <c r="EGK230" s="544"/>
      <c r="EGL230" s="551"/>
      <c r="EGM230" s="551"/>
      <c r="EGN230" s="552"/>
      <c r="EGO230" s="552"/>
      <c r="EGP230" s="544"/>
      <c r="EGQ230" s="544"/>
      <c r="EGR230" s="544"/>
      <c r="EGS230" s="551"/>
      <c r="EGT230" s="551"/>
      <c r="EGU230" s="552"/>
      <c r="EGV230" s="552"/>
      <c r="EGW230" s="544"/>
      <c r="EGX230" s="544"/>
      <c r="EGY230" s="544"/>
      <c r="EGZ230" s="551"/>
      <c r="EHA230" s="551"/>
      <c r="EHB230" s="552"/>
      <c r="EHC230" s="552"/>
      <c r="EHD230" s="544"/>
      <c r="EHE230" s="544"/>
      <c r="EHF230" s="544"/>
      <c r="EHG230" s="551"/>
      <c r="EHH230" s="551"/>
      <c r="EHI230" s="552"/>
      <c r="EHJ230" s="552"/>
      <c r="EHK230" s="544"/>
      <c r="EHL230" s="544"/>
      <c r="EHM230" s="544"/>
      <c r="EHN230" s="551"/>
      <c r="EHO230" s="551"/>
      <c r="EHP230" s="552"/>
      <c r="EHQ230" s="552"/>
      <c r="EHR230" s="544"/>
      <c r="EHS230" s="544"/>
      <c r="EHT230" s="544"/>
      <c r="EHU230" s="551"/>
      <c r="EHV230" s="551"/>
      <c r="EHW230" s="552"/>
      <c r="EHX230" s="552"/>
      <c r="EHY230" s="544"/>
      <c r="EHZ230" s="544"/>
      <c r="EIA230" s="544"/>
      <c r="EIB230" s="551"/>
      <c r="EIC230" s="551"/>
      <c r="EID230" s="552"/>
      <c r="EIE230" s="552"/>
      <c r="EIF230" s="544"/>
      <c r="EIG230" s="544"/>
      <c r="EIH230" s="544"/>
      <c r="EII230" s="551"/>
      <c r="EIJ230" s="551"/>
      <c r="EIK230" s="552"/>
      <c r="EIL230" s="552"/>
      <c r="EIM230" s="544"/>
      <c r="EIN230" s="544"/>
      <c r="EIO230" s="544"/>
      <c r="EIP230" s="551"/>
      <c r="EIQ230" s="551"/>
      <c r="EIR230" s="552"/>
      <c r="EIS230" s="552"/>
      <c r="EIT230" s="544"/>
      <c r="EIU230" s="544"/>
      <c r="EIV230" s="544"/>
      <c r="EIW230" s="551"/>
      <c r="EIX230" s="551"/>
      <c r="EIY230" s="552"/>
      <c r="EIZ230" s="552"/>
      <c r="EJA230" s="544"/>
      <c r="EJB230" s="544"/>
      <c r="EJC230" s="544"/>
      <c r="EJD230" s="551"/>
      <c r="EJE230" s="551"/>
      <c r="EJF230" s="552"/>
      <c r="EJG230" s="552"/>
      <c r="EJH230" s="544"/>
      <c r="EJI230" s="544"/>
      <c r="EJJ230" s="544"/>
      <c r="EJK230" s="551"/>
      <c r="EJL230" s="551"/>
      <c r="EJM230" s="552"/>
      <c r="EJN230" s="552"/>
      <c r="EJO230" s="544"/>
      <c r="EJP230" s="544"/>
      <c r="EJQ230" s="544"/>
      <c r="EJR230" s="551"/>
      <c r="EJS230" s="551"/>
      <c r="EJT230" s="552"/>
      <c r="EJU230" s="552"/>
      <c r="EJV230" s="544"/>
      <c r="EJW230" s="544"/>
      <c r="EJX230" s="544"/>
      <c r="EJY230" s="551"/>
      <c r="EJZ230" s="551"/>
      <c r="EKA230" s="552"/>
      <c r="EKB230" s="552"/>
      <c r="EKC230" s="544"/>
      <c r="EKD230" s="544"/>
      <c r="EKE230" s="544"/>
      <c r="EKF230" s="551"/>
      <c r="EKG230" s="551"/>
      <c r="EKH230" s="552"/>
      <c r="EKI230" s="552"/>
      <c r="EKJ230" s="544"/>
      <c r="EKK230" s="544"/>
      <c r="EKL230" s="544"/>
      <c r="EKM230" s="551"/>
      <c r="EKN230" s="551"/>
      <c r="EKO230" s="552"/>
      <c r="EKP230" s="552"/>
      <c r="EKQ230" s="544"/>
      <c r="EKR230" s="544"/>
      <c r="EKS230" s="544"/>
      <c r="EKT230" s="551"/>
      <c r="EKU230" s="551"/>
      <c r="EKV230" s="552"/>
      <c r="EKW230" s="552"/>
      <c r="EKX230" s="544"/>
      <c r="EKY230" s="544"/>
      <c r="EKZ230" s="544"/>
      <c r="ELA230" s="551"/>
      <c r="ELB230" s="551"/>
      <c r="ELC230" s="552"/>
      <c r="ELD230" s="552"/>
      <c r="ELE230" s="544"/>
      <c r="ELF230" s="544"/>
      <c r="ELG230" s="544"/>
      <c r="ELH230" s="551"/>
      <c r="ELI230" s="551"/>
      <c r="ELJ230" s="552"/>
      <c r="ELK230" s="552"/>
      <c r="ELL230" s="544"/>
      <c r="ELM230" s="544"/>
      <c r="ELN230" s="544"/>
      <c r="ELO230" s="551"/>
      <c r="ELP230" s="551"/>
      <c r="ELQ230" s="552"/>
      <c r="ELR230" s="552"/>
      <c r="ELS230" s="544"/>
      <c r="ELT230" s="544"/>
      <c r="ELU230" s="544"/>
      <c r="ELV230" s="551"/>
      <c r="ELW230" s="551"/>
      <c r="ELX230" s="552"/>
      <c r="ELY230" s="552"/>
      <c r="ELZ230" s="544"/>
      <c r="EMA230" s="544"/>
      <c r="EMB230" s="544"/>
      <c r="EMC230" s="551"/>
      <c r="EMD230" s="551"/>
      <c r="EME230" s="552"/>
      <c r="EMF230" s="552"/>
      <c r="EMG230" s="544"/>
      <c r="EMH230" s="544"/>
      <c r="EMI230" s="544"/>
      <c r="EMJ230" s="551"/>
      <c r="EMK230" s="551"/>
      <c r="EML230" s="552"/>
      <c r="EMM230" s="552"/>
      <c r="EMN230" s="544"/>
      <c r="EMO230" s="544"/>
      <c r="EMP230" s="544"/>
      <c r="EMQ230" s="551"/>
      <c r="EMR230" s="551"/>
      <c r="EMS230" s="552"/>
      <c r="EMT230" s="552"/>
      <c r="EMU230" s="544"/>
      <c r="EMV230" s="544"/>
      <c r="EMW230" s="544"/>
      <c r="EMX230" s="551"/>
      <c r="EMY230" s="551"/>
      <c r="EMZ230" s="552"/>
      <c r="ENA230" s="552"/>
      <c r="ENB230" s="544"/>
      <c r="ENC230" s="544"/>
      <c r="END230" s="544"/>
      <c r="ENE230" s="551"/>
      <c r="ENF230" s="551"/>
      <c r="ENG230" s="552"/>
      <c r="ENH230" s="552"/>
      <c r="ENI230" s="544"/>
      <c r="ENJ230" s="544"/>
      <c r="ENK230" s="544"/>
      <c r="ENL230" s="551"/>
      <c r="ENM230" s="551"/>
      <c r="ENN230" s="552"/>
      <c r="ENO230" s="552"/>
      <c r="ENP230" s="544"/>
      <c r="ENQ230" s="544"/>
      <c r="ENR230" s="544"/>
      <c r="ENS230" s="551"/>
      <c r="ENT230" s="551"/>
      <c r="ENU230" s="552"/>
      <c r="ENV230" s="552"/>
      <c r="ENW230" s="544"/>
      <c r="ENX230" s="544"/>
      <c r="ENY230" s="544"/>
      <c r="ENZ230" s="551"/>
      <c r="EOA230" s="551"/>
      <c r="EOB230" s="552"/>
      <c r="EOC230" s="552"/>
      <c r="EOD230" s="544"/>
      <c r="EOE230" s="544"/>
      <c r="EOF230" s="544"/>
      <c r="EOG230" s="551"/>
      <c r="EOH230" s="551"/>
      <c r="EOI230" s="552"/>
      <c r="EOJ230" s="552"/>
      <c r="EOK230" s="544"/>
      <c r="EOL230" s="544"/>
      <c r="EOM230" s="544"/>
      <c r="EON230" s="551"/>
      <c r="EOO230" s="551"/>
      <c r="EOP230" s="552"/>
      <c r="EOQ230" s="552"/>
      <c r="EOR230" s="544"/>
      <c r="EOS230" s="544"/>
      <c r="EOT230" s="544"/>
      <c r="EOU230" s="551"/>
      <c r="EOV230" s="551"/>
      <c r="EOW230" s="552"/>
      <c r="EOX230" s="552"/>
      <c r="EOY230" s="544"/>
      <c r="EOZ230" s="544"/>
      <c r="EPA230" s="544"/>
      <c r="EPB230" s="551"/>
      <c r="EPC230" s="551"/>
      <c r="EPD230" s="552"/>
      <c r="EPE230" s="552"/>
      <c r="EPF230" s="544"/>
      <c r="EPG230" s="544"/>
      <c r="EPH230" s="544"/>
      <c r="EPI230" s="551"/>
      <c r="EPJ230" s="551"/>
      <c r="EPK230" s="552"/>
      <c r="EPL230" s="552"/>
      <c r="EPM230" s="544"/>
      <c r="EPN230" s="544"/>
      <c r="EPO230" s="544"/>
      <c r="EPP230" s="551"/>
      <c r="EPQ230" s="551"/>
      <c r="EPR230" s="552"/>
      <c r="EPS230" s="552"/>
      <c r="EPT230" s="544"/>
      <c r="EPU230" s="544"/>
      <c r="EPV230" s="544"/>
      <c r="EPW230" s="551"/>
      <c r="EPX230" s="551"/>
      <c r="EPY230" s="552"/>
      <c r="EPZ230" s="552"/>
      <c r="EQA230" s="544"/>
      <c r="EQB230" s="544"/>
      <c r="EQC230" s="544"/>
      <c r="EQD230" s="551"/>
      <c r="EQE230" s="551"/>
      <c r="EQF230" s="552"/>
      <c r="EQG230" s="552"/>
      <c r="EQH230" s="544"/>
      <c r="EQI230" s="544"/>
      <c r="EQJ230" s="544"/>
      <c r="EQK230" s="551"/>
      <c r="EQL230" s="551"/>
      <c r="EQM230" s="552"/>
      <c r="EQN230" s="552"/>
      <c r="EQO230" s="544"/>
      <c r="EQP230" s="544"/>
      <c r="EQQ230" s="544"/>
      <c r="EQR230" s="551"/>
      <c r="EQS230" s="551"/>
      <c r="EQT230" s="552"/>
      <c r="EQU230" s="552"/>
      <c r="EQV230" s="544"/>
      <c r="EQW230" s="544"/>
      <c r="EQX230" s="544"/>
      <c r="EQY230" s="551"/>
      <c r="EQZ230" s="551"/>
      <c r="ERA230" s="552"/>
      <c r="ERB230" s="552"/>
      <c r="ERC230" s="544"/>
      <c r="ERD230" s="544"/>
      <c r="ERE230" s="544"/>
      <c r="ERF230" s="551"/>
      <c r="ERG230" s="551"/>
      <c r="ERH230" s="552"/>
      <c r="ERI230" s="552"/>
      <c r="ERJ230" s="544"/>
      <c r="ERK230" s="544"/>
      <c r="ERL230" s="544"/>
      <c r="ERM230" s="551"/>
      <c r="ERN230" s="551"/>
      <c r="ERO230" s="552"/>
      <c r="ERP230" s="552"/>
      <c r="ERQ230" s="544"/>
      <c r="ERR230" s="544"/>
      <c r="ERS230" s="544"/>
      <c r="ERT230" s="551"/>
      <c r="ERU230" s="551"/>
      <c r="ERV230" s="552"/>
      <c r="ERW230" s="552"/>
      <c r="ERX230" s="544"/>
      <c r="ERY230" s="544"/>
      <c r="ERZ230" s="544"/>
      <c r="ESA230" s="551"/>
      <c r="ESB230" s="551"/>
      <c r="ESC230" s="552"/>
      <c r="ESD230" s="552"/>
      <c r="ESE230" s="544"/>
      <c r="ESF230" s="544"/>
      <c r="ESG230" s="544"/>
      <c r="ESH230" s="551"/>
      <c r="ESI230" s="551"/>
      <c r="ESJ230" s="552"/>
      <c r="ESK230" s="552"/>
      <c r="ESL230" s="544"/>
      <c r="ESM230" s="544"/>
      <c r="ESN230" s="544"/>
      <c r="ESO230" s="551"/>
      <c r="ESP230" s="551"/>
      <c r="ESQ230" s="552"/>
      <c r="ESR230" s="552"/>
      <c r="ESS230" s="544"/>
      <c r="EST230" s="544"/>
      <c r="ESU230" s="544"/>
      <c r="ESV230" s="551"/>
      <c r="ESW230" s="551"/>
      <c r="ESX230" s="552"/>
      <c r="ESY230" s="552"/>
      <c r="ESZ230" s="544"/>
      <c r="ETA230" s="544"/>
      <c r="ETB230" s="544"/>
      <c r="ETC230" s="551"/>
      <c r="ETD230" s="551"/>
      <c r="ETE230" s="552"/>
      <c r="ETF230" s="552"/>
      <c r="ETG230" s="544"/>
      <c r="ETH230" s="544"/>
      <c r="ETI230" s="544"/>
      <c r="ETJ230" s="551"/>
      <c r="ETK230" s="551"/>
      <c r="ETL230" s="552"/>
      <c r="ETM230" s="552"/>
      <c r="ETN230" s="544"/>
      <c r="ETO230" s="544"/>
      <c r="ETP230" s="544"/>
      <c r="ETQ230" s="551"/>
      <c r="ETR230" s="551"/>
      <c r="ETS230" s="552"/>
      <c r="ETT230" s="552"/>
      <c r="ETU230" s="544"/>
      <c r="ETV230" s="544"/>
      <c r="ETW230" s="544"/>
      <c r="ETX230" s="551"/>
      <c r="ETY230" s="551"/>
      <c r="ETZ230" s="552"/>
      <c r="EUA230" s="552"/>
      <c r="EUB230" s="544"/>
      <c r="EUC230" s="544"/>
      <c r="EUD230" s="544"/>
      <c r="EUE230" s="551"/>
      <c r="EUF230" s="551"/>
      <c r="EUG230" s="552"/>
      <c r="EUH230" s="552"/>
      <c r="EUI230" s="544"/>
      <c r="EUJ230" s="544"/>
      <c r="EUK230" s="544"/>
      <c r="EUL230" s="551"/>
      <c r="EUM230" s="551"/>
      <c r="EUN230" s="552"/>
      <c r="EUO230" s="552"/>
      <c r="EUP230" s="544"/>
      <c r="EUQ230" s="544"/>
      <c r="EUR230" s="544"/>
      <c r="EUS230" s="551"/>
      <c r="EUT230" s="551"/>
      <c r="EUU230" s="552"/>
      <c r="EUV230" s="552"/>
      <c r="EUW230" s="544"/>
      <c r="EUX230" s="544"/>
      <c r="EUY230" s="544"/>
      <c r="EUZ230" s="551"/>
      <c r="EVA230" s="551"/>
      <c r="EVB230" s="552"/>
      <c r="EVC230" s="552"/>
      <c r="EVD230" s="544"/>
      <c r="EVE230" s="544"/>
      <c r="EVF230" s="544"/>
      <c r="EVG230" s="551"/>
      <c r="EVH230" s="551"/>
      <c r="EVI230" s="552"/>
      <c r="EVJ230" s="552"/>
      <c r="EVK230" s="544"/>
      <c r="EVL230" s="544"/>
      <c r="EVM230" s="544"/>
      <c r="EVN230" s="551"/>
      <c r="EVO230" s="551"/>
      <c r="EVP230" s="552"/>
      <c r="EVQ230" s="552"/>
      <c r="EVR230" s="544"/>
      <c r="EVS230" s="544"/>
      <c r="EVT230" s="544"/>
      <c r="EVU230" s="551"/>
      <c r="EVV230" s="551"/>
      <c r="EVW230" s="552"/>
      <c r="EVX230" s="552"/>
      <c r="EVY230" s="544"/>
      <c r="EVZ230" s="544"/>
      <c r="EWA230" s="544"/>
      <c r="EWB230" s="551"/>
      <c r="EWC230" s="551"/>
      <c r="EWD230" s="552"/>
      <c r="EWE230" s="552"/>
      <c r="EWF230" s="544"/>
      <c r="EWG230" s="544"/>
      <c r="EWH230" s="544"/>
      <c r="EWI230" s="551"/>
      <c r="EWJ230" s="551"/>
      <c r="EWK230" s="552"/>
      <c r="EWL230" s="552"/>
      <c r="EWM230" s="544"/>
      <c r="EWN230" s="544"/>
      <c r="EWO230" s="544"/>
      <c r="EWP230" s="551"/>
      <c r="EWQ230" s="551"/>
      <c r="EWR230" s="552"/>
      <c r="EWS230" s="552"/>
      <c r="EWT230" s="544"/>
      <c r="EWU230" s="544"/>
      <c r="EWV230" s="544"/>
      <c r="EWW230" s="551"/>
      <c r="EWX230" s="551"/>
      <c r="EWY230" s="552"/>
      <c r="EWZ230" s="552"/>
      <c r="EXA230" s="544"/>
      <c r="EXB230" s="544"/>
      <c r="EXC230" s="544"/>
      <c r="EXD230" s="551"/>
      <c r="EXE230" s="551"/>
      <c r="EXF230" s="552"/>
      <c r="EXG230" s="552"/>
      <c r="EXH230" s="544"/>
      <c r="EXI230" s="544"/>
      <c r="EXJ230" s="544"/>
      <c r="EXK230" s="551"/>
      <c r="EXL230" s="551"/>
      <c r="EXM230" s="552"/>
      <c r="EXN230" s="552"/>
      <c r="EXO230" s="544"/>
      <c r="EXP230" s="544"/>
      <c r="EXQ230" s="544"/>
      <c r="EXR230" s="551"/>
      <c r="EXS230" s="551"/>
      <c r="EXT230" s="552"/>
      <c r="EXU230" s="552"/>
      <c r="EXV230" s="544"/>
      <c r="EXW230" s="544"/>
      <c r="EXX230" s="544"/>
      <c r="EXY230" s="551"/>
      <c r="EXZ230" s="551"/>
      <c r="EYA230" s="552"/>
      <c r="EYB230" s="552"/>
      <c r="EYC230" s="544"/>
      <c r="EYD230" s="544"/>
      <c r="EYE230" s="544"/>
      <c r="EYF230" s="551"/>
      <c r="EYG230" s="551"/>
      <c r="EYH230" s="552"/>
      <c r="EYI230" s="552"/>
      <c r="EYJ230" s="544"/>
      <c r="EYK230" s="544"/>
      <c r="EYL230" s="544"/>
      <c r="EYM230" s="551"/>
      <c r="EYN230" s="551"/>
      <c r="EYO230" s="552"/>
      <c r="EYP230" s="552"/>
      <c r="EYQ230" s="544"/>
      <c r="EYR230" s="544"/>
      <c r="EYS230" s="544"/>
      <c r="EYT230" s="551"/>
      <c r="EYU230" s="551"/>
      <c r="EYV230" s="552"/>
      <c r="EYW230" s="552"/>
      <c r="EYX230" s="544"/>
      <c r="EYY230" s="544"/>
      <c r="EYZ230" s="544"/>
      <c r="EZA230" s="551"/>
      <c r="EZB230" s="551"/>
      <c r="EZC230" s="552"/>
      <c r="EZD230" s="552"/>
      <c r="EZE230" s="544"/>
      <c r="EZF230" s="544"/>
      <c r="EZG230" s="544"/>
      <c r="EZH230" s="551"/>
      <c r="EZI230" s="551"/>
      <c r="EZJ230" s="552"/>
      <c r="EZK230" s="552"/>
      <c r="EZL230" s="544"/>
      <c r="EZM230" s="544"/>
      <c r="EZN230" s="544"/>
      <c r="EZO230" s="551"/>
      <c r="EZP230" s="551"/>
      <c r="EZQ230" s="552"/>
      <c r="EZR230" s="552"/>
      <c r="EZS230" s="544"/>
      <c r="EZT230" s="544"/>
      <c r="EZU230" s="544"/>
      <c r="EZV230" s="551"/>
      <c r="EZW230" s="551"/>
      <c r="EZX230" s="552"/>
      <c r="EZY230" s="552"/>
      <c r="EZZ230" s="544"/>
      <c r="FAA230" s="544"/>
      <c r="FAB230" s="544"/>
      <c r="FAC230" s="551"/>
      <c r="FAD230" s="551"/>
      <c r="FAE230" s="552"/>
      <c r="FAF230" s="552"/>
      <c r="FAG230" s="544"/>
      <c r="FAH230" s="544"/>
      <c r="FAI230" s="544"/>
      <c r="FAJ230" s="551"/>
      <c r="FAK230" s="551"/>
      <c r="FAL230" s="552"/>
      <c r="FAM230" s="552"/>
      <c r="FAN230" s="544"/>
      <c r="FAO230" s="544"/>
      <c r="FAP230" s="544"/>
      <c r="FAQ230" s="551"/>
      <c r="FAR230" s="551"/>
      <c r="FAS230" s="552"/>
      <c r="FAT230" s="552"/>
      <c r="FAU230" s="544"/>
      <c r="FAV230" s="544"/>
      <c r="FAW230" s="544"/>
      <c r="FAX230" s="551"/>
      <c r="FAY230" s="551"/>
      <c r="FAZ230" s="552"/>
      <c r="FBA230" s="552"/>
      <c r="FBB230" s="544"/>
      <c r="FBC230" s="544"/>
      <c r="FBD230" s="544"/>
      <c r="FBE230" s="551"/>
      <c r="FBF230" s="551"/>
      <c r="FBG230" s="552"/>
      <c r="FBH230" s="552"/>
      <c r="FBI230" s="544"/>
      <c r="FBJ230" s="544"/>
      <c r="FBK230" s="544"/>
      <c r="FBL230" s="551"/>
      <c r="FBM230" s="551"/>
      <c r="FBN230" s="552"/>
      <c r="FBO230" s="552"/>
      <c r="FBP230" s="544"/>
      <c r="FBQ230" s="544"/>
      <c r="FBR230" s="544"/>
      <c r="FBS230" s="551"/>
      <c r="FBT230" s="551"/>
      <c r="FBU230" s="552"/>
      <c r="FBV230" s="552"/>
      <c r="FBW230" s="544"/>
      <c r="FBX230" s="544"/>
      <c r="FBY230" s="544"/>
      <c r="FBZ230" s="551"/>
      <c r="FCA230" s="551"/>
      <c r="FCB230" s="552"/>
      <c r="FCC230" s="552"/>
      <c r="FCD230" s="544"/>
      <c r="FCE230" s="544"/>
      <c r="FCF230" s="544"/>
      <c r="FCG230" s="551"/>
      <c r="FCH230" s="551"/>
      <c r="FCI230" s="552"/>
      <c r="FCJ230" s="552"/>
      <c r="FCK230" s="544"/>
      <c r="FCL230" s="544"/>
      <c r="FCM230" s="544"/>
      <c r="FCN230" s="551"/>
      <c r="FCO230" s="551"/>
      <c r="FCP230" s="552"/>
      <c r="FCQ230" s="552"/>
      <c r="FCR230" s="544"/>
      <c r="FCS230" s="544"/>
      <c r="FCT230" s="544"/>
      <c r="FCU230" s="551"/>
      <c r="FCV230" s="551"/>
      <c r="FCW230" s="552"/>
      <c r="FCX230" s="552"/>
      <c r="FCY230" s="544"/>
      <c r="FCZ230" s="544"/>
      <c r="FDA230" s="544"/>
      <c r="FDB230" s="551"/>
      <c r="FDC230" s="551"/>
      <c r="FDD230" s="552"/>
      <c r="FDE230" s="552"/>
      <c r="FDF230" s="544"/>
      <c r="FDG230" s="544"/>
      <c r="FDH230" s="544"/>
      <c r="FDI230" s="551"/>
      <c r="FDJ230" s="551"/>
      <c r="FDK230" s="552"/>
      <c r="FDL230" s="552"/>
      <c r="FDM230" s="544"/>
      <c r="FDN230" s="544"/>
      <c r="FDO230" s="544"/>
      <c r="FDP230" s="551"/>
      <c r="FDQ230" s="551"/>
      <c r="FDR230" s="552"/>
      <c r="FDS230" s="552"/>
      <c r="FDT230" s="544"/>
      <c r="FDU230" s="544"/>
      <c r="FDV230" s="544"/>
      <c r="FDW230" s="551"/>
      <c r="FDX230" s="551"/>
      <c r="FDY230" s="552"/>
      <c r="FDZ230" s="552"/>
      <c r="FEA230" s="544"/>
      <c r="FEB230" s="544"/>
      <c r="FEC230" s="544"/>
      <c r="FED230" s="551"/>
      <c r="FEE230" s="551"/>
      <c r="FEF230" s="552"/>
      <c r="FEG230" s="552"/>
      <c r="FEH230" s="544"/>
      <c r="FEI230" s="544"/>
      <c r="FEJ230" s="544"/>
      <c r="FEK230" s="551"/>
      <c r="FEL230" s="551"/>
      <c r="FEM230" s="552"/>
      <c r="FEN230" s="552"/>
      <c r="FEO230" s="544"/>
      <c r="FEP230" s="544"/>
      <c r="FEQ230" s="544"/>
      <c r="FER230" s="551"/>
      <c r="FES230" s="551"/>
      <c r="FET230" s="552"/>
      <c r="FEU230" s="552"/>
      <c r="FEV230" s="544"/>
      <c r="FEW230" s="544"/>
      <c r="FEX230" s="544"/>
      <c r="FEY230" s="551"/>
      <c r="FEZ230" s="551"/>
      <c r="FFA230" s="552"/>
      <c r="FFB230" s="552"/>
      <c r="FFC230" s="544"/>
      <c r="FFD230" s="544"/>
      <c r="FFE230" s="544"/>
      <c r="FFF230" s="551"/>
      <c r="FFG230" s="551"/>
      <c r="FFH230" s="552"/>
      <c r="FFI230" s="552"/>
      <c r="FFJ230" s="544"/>
      <c r="FFK230" s="544"/>
      <c r="FFL230" s="544"/>
      <c r="FFM230" s="551"/>
      <c r="FFN230" s="551"/>
      <c r="FFO230" s="552"/>
      <c r="FFP230" s="552"/>
      <c r="FFQ230" s="544"/>
      <c r="FFR230" s="544"/>
      <c r="FFS230" s="544"/>
      <c r="FFT230" s="551"/>
      <c r="FFU230" s="551"/>
      <c r="FFV230" s="552"/>
      <c r="FFW230" s="552"/>
      <c r="FFX230" s="544"/>
      <c r="FFY230" s="544"/>
      <c r="FFZ230" s="544"/>
      <c r="FGA230" s="551"/>
      <c r="FGB230" s="551"/>
      <c r="FGC230" s="552"/>
      <c r="FGD230" s="552"/>
      <c r="FGE230" s="544"/>
      <c r="FGF230" s="544"/>
      <c r="FGG230" s="544"/>
      <c r="FGH230" s="551"/>
      <c r="FGI230" s="551"/>
      <c r="FGJ230" s="552"/>
      <c r="FGK230" s="552"/>
      <c r="FGL230" s="544"/>
      <c r="FGM230" s="544"/>
      <c r="FGN230" s="544"/>
      <c r="FGO230" s="551"/>
      <c r="FGP230" s="551"/>
      <c r="FGQ230" s="552"/>
      <c r="FGR230" s="552"/>
      <c r="FGS230" s="544"/>
      <c r="FGT230" s="544"/>
      <c r="FGU230" s="544"/>
      <c r="FGV230" s="551"/>
      <c r="FGW230" s="551"/>
      <c r="FGX230" s="552"/>
      <c r="FGY230" s="552"/>
      <c r="FGZ230" s="544"/>
      <c r="FHA230" s="544"/>
      <c r="FHB230" s="544"/>
      <c r="FHC230" s="551"/>
      <c r="FHD230" s="551"/>
      <c r="FHE230" s="552"/>
      <c r="FHF230" s="552"/>
      <c r="FHG230" s="544"/>
      <c r="FHH230" s="544"/>
      <c r="FHI230" s="544"/>
      <c r="FHJ230" s="551"/>
      <c r="FHK230" s="551"/>
      <c r="FHL230" s="552"/>
      <c r="FHM230" s="552"/>
      <c r="FHN230" s="544"/>
      <c r="FHO230" s="544"/>
      <c r="FHP230" s="544"/>
      <c r="FHQ230" s="551"/>
      <c r="FHR230" s="551"/>
      <c r="FHS230" s="552"/>
      <c r="FHT230" s="552"/>
      <c r="FHU230" s="544"/>
      <c r="FHV230" s="544"/>
      <c r="FHW230" s="544"/>
      <c r="FHX230" s="551"/>
      <c r="FHY230" s="551"/>
      <c r="FHZ230" s="552"/>
      <c r="FIA230" s="552"/>
      <c r="FIB230" s="544"/>
      <c r="FIC230" s="544"/>
      <c r="FID230" s="544"/>
      <c r="FIE230" s="551"/>
      <c r="FIF230" s="551"/>
      <c r="FIG230" s="552"/>
      <c r="FIH230" s="552"/>
      <c r="FII230" s="544"/>
      <c r="FIJ230" s="544"/>
      <c r="FIK230" s="544"/>
      <c r="FIL230" s="551"/>
      <c r="FIM230" s="551"/>
      <c r="FIN230" s="552"/>
      <c r="FIO230" s="552"/>
      <c r="FIP230" s="544"/>
      <c r="FIQ230" s="544"/>
      <c r="FIR230" s="544"/>
      <c r="FIS230" s="551"/>
      <c r="FIT230" s="551"/>
      <c r="FIU230" s="552"/>
      <c r="FIV230" s="552"/>
      <c r="FIW230" s="544"/>
      <c r="FIX230" s="544"/>
      <c r="FIY230" s="544"/>
      <c r="FIZ230" s="551"/>
      <c r="FJA230" s="551"/>
      <c r="FJB230" s="552"/>
      <c r="FJC230" s="552"/>
      <c r="FJD230" s="544"/>
      <c r="FJE230" s="544"/>
      <c r="FJF230" s="544"/>
      <c r="FJG230" s="551"/>
      <c r="FJH230" s="551"/>
      <c r="FJI230" s="552"/>
      <c r="FJJ230" s="552"/>
      <c r="FJK230" s="544"/>
      <c r="FJL230" s="544"/>
      <c r="FJM230" s="544"/>
      <c r="FJN230" s="551"/>
      <c r="FJO230" s="551"/>
      <c r="FJP230" s="552"/>
      <c r="FJQ230" s="552"/>
      <c r="FJR230" s="544"/>
      <c r="FJS230" s="544"/>
      <c r="FJT230" s="544"/>
      <c r="FJU230" s="551"/>
      <c r="FJV230" s="551"/>
      <c r="FJW230" s="552"/>
      <c r="FJX230" s="552"/>
      <c r="FJY230" s="544"/>
      <c r="FJZ230" s="544"/>
      <c r="FKA230" s="544"/>
      <c r="FKB230" s="551"/>
      <c r="FKC230" s="551"/>
      <c r="FKD230" s="552"/>
      <c r="FKE230" s="552"/>
      <c r="FKF230" s="544"/>
      <c r="FKG230" s="544"/>
      <c r="FKH230" s="544"/>
      <c r="FKI230" s="551"/>
      <c r="FKJ230" s="551"/>
      <c r="FKK230" s="552"/>
      <c r="FKL230" s="552"/>
      <c r="FKM230" s="544"/>
      <c r="FKN230" s="544"/>
      <c r="FKO230" s="544"/>
      <c r="FKP230" s="551"/>
      <c r="FKQ230" s="551"/>
      <c r="FKR230" s="552"/>
      <c r="FKS230" s="552"/>
      <c r="FKT230" s="544"/>
      <c r="FKU230" s="544"/>
      <c r="FKV230" s="544"/>
      <c r="FKW230" s="551"/>
      <c r="FKX230" s="551"/>
      <c r="FKY230" s="552"/>
      <c r="FKZ230" s="552"/>
      <c r="FLA230" s="544"/>
      <c r="FLB230" s="544"/>
      <c r="FLC230" s="544"/>
      <c r="FLD230" s="551"/>
      <c r="FLE230" s="551"/>
      <c r="FLF230" s="552"/>
      <c r="FLG230" s="552"/>
      <c r="FLH230" s="544"/>
      <c r="FLI230" s="544"/>
      <c r="FLJ230" s="544"/>
      <c r="FLK230" s="551"/>
      <c r="FLL230" s="551"/>
      <c r="FLM230" s="552"/>
      <c r="FLN230" s="552"/>
      <c r="FLO230" s="544"/>
      <c r="FLP230" s="544"/>
      <c r="FLQ230" s="544"/>
      <c r="FLR230" s="551"/>
      <c r="FLS230" s="551"/>
      <c r="FLT230" s="552"/>
      <c r="FLU230" s="552"/>
      <c r="FLV230" s="544"/>
      <c r="FLW230" s="544"/>
      <c r="FLX230" s="544"/>
      <c r="FLY230" s="551"/>
      <c r="FLZ230" s="551"/>
      <c r="FMA230" s="552"/>
      <c r="FMB230" s="552"/>
      <c r="FMC230" s="544"/>
      <c r="FMD230" s="544"/>
      <c r="FME230" s="544"/>
      <c r="FMF230" s="551"/>
      <c r="FMG230" s="551"/>
      <c r="FMH230" s="552"/>
      <c r="FMI230" s="552"/>
      <c r="FMJ230" s="544"/>
      <c r="FMK230" s="544"/>
      <c r="FML230" s="544"/>
      <c r="FMM230" s="551"/>
      <c r="FMN230" s="551"/>
      <c r="FMO230" s="552"/>
      <c r="FMP230" s="552"/>
      <c r="FMQ230" s="544"/>
      <c r="FMR230" s="544"/>
      <c r="FMS230" s="544"/>
      <c r="FMT230" s="551"/>
      <c r="FMU230" s="551"/>
      <c r="FMV230" s="552"/>
      <c r="FMW230" s="552"/>
      <c r="FMX230" s="544"/>
      <c r="FMY230" s="544"/>
      <c r="FMZ230" s="544"/>
      <c r="FNA230" s="551"/>
      <c r="FNB230" s="551"/>
      <c r="FNC230" s="552"/>
      <c r="FND230" s="552"/>
      <c r="FNE230" s="544"/>
      <c r="FNF230" s="544"/>
      <c r="FNG230" s="544"/>
      <c r="FNH230" s="551"/>
      <c r="FNI230" s="551"/>
      <c r="FNJ230" s="552"/>
      <c r="FNK230" s="552"/>
      <c r="FNL230" s="544"/>
      <c r="FNM230" s="544"/>
      <c r="FNN230" s="544"/>
      <c r="FNO230" s="551"/>
      <c r="FNP230" s="551"/>
      <c r="FNQ230" s="552"/>
      <c r="FNR230" s="552"/>
      <c r="FNS230" s="544"/>
      <c r="FNT230" s="544"/>
      <c r="FNU230" s="544"/>
      <c r="FNV230" s="551"/>
      <c r="FNW230" s="551"/>
      <c r="FNX230" s="552"/>
      <c r="FNY230" s="552"/>
      <c r="FNZ230" s="544"/>
      <c r="FOA230" s="544"/>
      <c r="FOB230" s="544"/>
      <c r="FOC230" s="551"/>
      <c r="FOD230" s="551"/>
      <c r="FOE230" s="552"/>
      <c r="FOF230" s="552"/>
      <c r="FOG230" s="544"/>
      <c r="FOH230" s="544"/>
      <c r="FOI230" s="544"/>
      <c r="FOJ230" s="551"/>
      <c r="FOK230" s="551"/>
      <c r="FOL230" s="552"/>
      <c r="FOM230" s="552"/>
      <c r="FON230" s="544"/>
      <c r="FOO230" s="544"/>
      <c r="FOP230" s="544"/>
      <c r="FOQ230" s="551"/>
      <c r="FOR230" s="551"/>
      <c r="FOS230" s="552"/>
      <c r="FOT230" s="552"/>
      <c r="FOU230" s="544"/>
      <c r="FOV230" s="544"/>
      <c r="FOW230" s="544"/>
      <c r="FOX230" s="551"/>
      <c r="FOY230" s="551"/>
      <c r="FOZ230" s="552"/>
      <c r="FPA230" s="552"/>
      <c r="FPB230" s="544"/>
      <c r="FPC230" s="544"/>
      <c r="FPD230" s="544"/>
      <c r="FPE230" s="551"/>
      <c r="FPF230" s="551"/>
      <c r="FPG230" s="552"/>
      <c r="FPH230" s="552"/>
      <c r="FPI230" s="544"/>
      <c r="FPJ230" s="544"/>
      <c r="FPK230" s="544"/>
      <c r="FPL230" s="551"/>
      <c r="FPM230" s="551"/>
      <c r="FPN230" s="552"/>
      <c r="FPO230" s="552"/>
      <c r="FPP230" s="544"/>
      <c r="FPQ230" s="544"/>
      <c r="FPR230" s="544"/>
      <c r="FPS230" s="551"/>
      <c r="FPT230" s="551"/>
      <c r="FPU230" s="552"/>
      <c r="FPV230" s="552"/>
      <c r="FPW230" s="544"/>
      <c r="FPX230" s="544"/>
      <c r="FPY230" s="544"/>
      <c r="FPZ230" s="551"/>
      <c r="FQA230" s="551"/>
      <c r="FQB230" s="552"/>
      <c r="FQC230" s="552"/>
      <c r="FQD230" s="544"/>
      <c r="FQE230" s="544"/>
      <c r="FQF230" s="544"/>
      <c r="FQG230" s="551"/>
      <c r="FQH230" s="551"/>
      <c r="FQI230" s="552"/>
      <c r="FQJ230" s="552"/>
      <c r="FQK230" s="544"/>
      <c r="FQL230" s="544"/>
      <c r="FQM230" s="544"/>
      <c r="FQN230" s="551"/>
      <c r="FQO230" s="551"/>
      <c r="FQP230" s="552"/>
      <c r="FQQ230" s="552"/>
      <c r="FQR230" s="544"/>
      <c r="FQS230" s="544"/>
      <c r="FQT230" s="544"/>
      <c r="FQU230" s="551"/>
      <c r="FQV230" s="551"/>
      <c r="FQW230" s="552"/>
      <c r="FQX230" s="552"/>
      <c r="FQY230" s="544"/>
      <c r="FQZ230" s="544"/>
      <c r="FRA230" s="544"/>
      <c r="FRB230" s="551"/>
      <c r="FRC230" s="551"/>
      <c r="FRD230" s="552"/>
      <c r="FRE230" s="552"/>
      <c r="FRF230" s="544"/>
      <c r="FRG230" s="544"/>
      <c r="FRH230" s="544"/>
      <c r="FRI230" s="551"/>
      <c r="FRJ230" s="551"/>
      <c r="FRK230" s="552"/>
      <c r="FRL230" s="552"/>
      <c r="FRM230" s="544"/>
      <c r="FRN230" s="544"/>
      <c r="FRO230" s="544"/>
      <c r="FRP230" s="551"/>
      <c r="FRQ230" s="551"/>
      <c r="FRR230" s="552"/>
      <c r="FRS230" s="552"/>
      <c r="FRT230" s="544"/>
      <c r="FRU230" s="544"/>
      <c r="FRV230" s="544"/>
      <c r="FRW230" s="551"/>
      <c r="FRX230" s="551"/>
      <c r="FRY230" s="552"/>
      <c r="FRZ230" s="552"/>
      <c r="FSA230" s="544"/>
      <c r="FSB230" s="544"/>
      <c r="FSC230" s="544"/>
      <c r="FSD230" s="551"/>
      <c r="FSE230" s="551"/>
      <c r="FSF230" s="552"/>
      <c r="FSG230" s="552"/>
      <c r="FSH230" s="544"/>
      <c r="FSI230" s="544"/>
      <c r="FSJ230" s="544"/>
      <c r="FSK230" s="551"/>
      <c r="FSL230" s="551"/>
      <c r="FSM230" s="552"/>
      <c r="FSN230" s="552"/>
      <c r="FSO230" s="544"/>
      <c r="FSP230" s="544"/>
      <c r="FSQ230" s="544"/>
      <c r="FSR230" s="551"/>
      <c r="FSS230" s="551"/>
      <c r="FST230" s="552"/>
      <c r="FSU230" s="552"/>
      <c r="FSV230" s="544"/>
      <c r="FSW230" s="544"/>
      <c r="FSX230" s="544"/>
      <c r="FSY230" s="551"/>
      <c r="FSZ230" s="551"/>
      <c r="FTA230" s="552"/>
      <c r="FTB230" s="552"/>
      <c r="FTC230" s="544"/>
      <c r="FTD230" s="544"/>
      <c r="FTE230" s="544"/>
      <c r="FTF230" s="551"/>
      <c r="FTG230" s="551"/>
      <c r="FTH230" s="552"/>
      <c r="FTI230" s="552"/>
      <c r="FTJ230" s="544"/>
      <c r="FTK230" s="544"/>
      <c r="FTL230" s="544"/>
      <c r="FTM230" s="551"/>
      <c r="FTN230" s="551"/>
      <c r="FTO230" s="552"/>
      <c r="FTP230" s="552"/>
      <c r="FTQ230" s="544"/>
      <c r="FTR230" s="544"/>
      <c r="FTS230" s="544"/>
      <c r="FTT230" s="551"/>
      <c r="FTU230" s="551"/>
      <c r="FTV230" s="552"/>
      <c r="FTW230" s="552"/>
      <c r="FTX230" s="544"/>
      <c r="FTY230" s="544"/>
      <c r="FTZ230" s="544"/>
      <c r="FUA230" s="551"/>
      <c r="FUB230" s="551"/>
      <c r="FUC230" s="552"/>
      <c r="FUD230" s="552"/>
      <c r="FUE230" s="544"/>
      <c r="FUF230" s="544"/>
      <c r="FUG230" s="544"/>
      <c r="FUH230" s="551"/>
      <c r="FUI230" s="551"/>
      <c r="FUJ230" s="552"/>
      <c r="FUK230" s="552"/>
      <c r="FUL230" s="544"/>
      <c r="FUM230" s="544"/>
      <c r="FUN230" s="544"/>
      <c r="FUO230" s="551"/>
      <c r="FUP230" s="551"/>
      <c r="FUQ230" s="552"/>
      <c r="FUR230" s="552"/>
      <c r="FUS230" s="544"/>
      <c r="FUT230" s="544"/>
      <c r="FUU230" s="544"/>
      <c r="FUV230" s="551"/>
      <c r="FUW230" s="551"/>
      <c r="FUX230" s="552"/>
      <c r="FUY230" s="552"/>
      <c r="FUZ230" s="544"/>
      <c r="FVA230" s="544"/>
      <c r="FVB230" s="544"/>
      <c r="FVC230" s="551"/>
      <c r="FVD230" s="551"/>
      <c r="FVE230" s="552"/>
      <c r="FVF230" s="552"/>
      <c r="FVG230" s="544"/>
      <c r="FVH230" s="544"/>
      <c r="FVI230" s="544"/>
      <c r="FVJ230" s="551"/>
      <c r="FVK230" s="551"/>
      <c r="FVL230" s="552"/>
      <c r="FVM230" s="552"/>
      <c r="FVN230" s="544"/>
      <c r="FVO230" s="544"/>
      <c r="FVP230" s="544"/>
      <c r="FVQ230" s="551"/>
      <c r="FVR230" s="551"/>
      <c r="FVS230" s="552"/>
      <c r="FVT230" s="552"/>
      <c r="FVU230" s="544"/>
      <c r="FVV230" s="544"/>
      <c r="FVW230" s="544"/>
      <c r="FVX230" s="551"/>
      <c r="FVY230" s="551"/>
      <c r="FVZ230" s="552"/>
      <c r="FWA230" s="552"/>
      <c r="FWB230" s="544"/>
      <c r="FWC230" s="544"/>
      <c r="FWD230" s="544"/>
      <c r="FWE230" s="551"/>
      <c r="FWF230" s="551"/>
      <c r="FWG230" s="552"/>
      <c r="FWH230" s="552"/>
      <c r="FWI230" s="544"/>
      <c r="FWJ230" s="544"/>
      <c r="FWK230" s="544"/>
      <c r="FWL230" s="551"/>
      <c r="FWM230" s="551"/>
      <c r="FWN230" s="552"/>
      <c r="FWO230" s="552"/>
      <c r="FWP230" s="544"/>
      <c r="FWQ230" s="544"/>
      <c r="FWR230" s="544"/>
      <c r="FWS230" s="551"/>
      <c r="FWT230" s="551"/>
      <c r="FWU230" s="552"/>
      <c r="FWV230" s="552"/>
      <c r="FWW230" s="544"/>
      <c r="FWX230" s="544"/>
      <c r="FWY230" s="544"/>
      <c r="FWZ230" s="551"/>
      <c r="FXA230" s="551"/>
      <c r="FXB230" s="552"/>
      <c r="FXC230" s="552"/>
      <c r="FXD230" s="544"/>
      <c r="FXE230" s="544"/>
      <c r="FXF230" s="544"/>
      <c r="FXG230" s="551"/>
      <c r="FXH230" s="551"/>
      <c r="FXI230" s="552"/>
      <c r="FXJ230" s="552"/>
      <c r="FXK230" s="544"/>
      <c r="FXL230" s="544"/>
      <c r="FXM230" s="544"/>
      <c r="FXN230" s="551"/>
      <c r="FXO230" s="551"/>
      <c r="FXP230" s="552"/>
      <c r="FXQ230" s="552"/>
      <c r="FXR230" s="544"/>
      <c r="FXS230" s="544"/>
      <c r="FXT230" s="544"/>
      <c r="FXU230" s="551"/>
      <c r="FXV230" s="551"/>
      <c r="FXW230" s="552"/>
      <c r="FXX230" s="552"/>
      <c r="FXY230" s="544"/>
      <c r="FXZ230" s="544"/>
      <c r="FYA230" s="544"/>
      <c r="FYB230" s="551"/>
      <c r="FYC230" s="551"/>
      <c r="FYD230" s="552"/>
      <c r="FYE230" s="552"/>
      <c r="FYF230" s="544"/>
      <c r="FYG230" s="544"/>
      <c r="FYH230" s="544"/>
      <c r="FYI230" s="551"/>
      <c r="FYJ230" s="551"/>
      <c r="FYK230" s="552"/>
      <c r="FYL230" s="552"/>
      <c r="FYM230" s="544"/>
      <c r="FYN230" s="544"/>
      <c r="FYO230" s="544"/>
      <c r="FYP230" s="551"/>
      <c r="FYQ230" s="551"/>
      <c r="FYR230" s="552"/>
      <c r="FYS230" s="552"/>
      <c r="FYT230" s="544"/>
      <c r="FYU230" s="544"/>
      <c r="FYV230" s="544"/>
      <c r="FYW230" s="551"/>
      <c r="FYX230" s="551"/>
      <c r="FYY230" s="552"/>
      <c r="FYZ230" s="552"/>
      <c r="FZA230" s="544"/>
      <c r="FZB230" s="544"/>
      <c r="FZC230" s="544"/>
      <c r="FZD230" s="551"/>
      <c r="FZE230" s="551"/>
      <c r="FZF230" s="552"/>
      <c r="FZG230" s="552"/>
      <c r="FZH230" s="544"/>
      <c r="FZI230" s="544"/>
      <c r="FZJ230" s="544"/>
      <c r="FZK230" s="551"/>
      <c r="FZL230" s="551"/>
      <c r="FZM230" s="552"/>
      <c r="FZN230" s="552"/>
      <c r="FZO230" s="544"/>
      <c r="FZP230" s="544"/>
      <c r="FZQ230" s="544"/>
      <c r="FZR230" s="551"/>
      <c r="FZS230" s="551"/>
      <c r="FZT230" s="552"/>
      <c r="FZU230" s="552"/>
      <c r="FZV230" s="544"/>
      <c r="FZW230" s="544"/>
      <c r="FZX230" s="544"/>
      <c r="FZY230" s="551"/>
      <c r="FZZ230" s="551"/>
      <c r="GAA230" s="552"/>
      <c r="GAB230" s="552"/>
      <c r="GAC230" s="544"/>
      <c r="GAD230" s="544"/>
      <c r="GAE230" s="544"/>
      <c r="GAF230" s="551"/>
      <c r="GAG230" s="551"/>
      <c r="GAH230" s="552"/>
      <c r="GAI230" s="552"/>
      <c r="GAJ230" s="544"/>
      <c r="GAK230" s="544"/>
      <c r="GAL230" s="544"/>
      <c r="GAM230" s="551"/>
      <c r="GAN230" s="551"/>
      <c r="GAO230" s="552"/>
      <c r="GAP230" s="552"/>
      <c r="GAQ230" s="544"/>
      <c r="GAR230" s="544"/>
      <c r="GAS230" s="544"/>
      <c r="GAT230" s="551"/>
      <c r="GAU230" s="551"/>
      <c r="GAV230" s="552"/>
      <c r="GAW230" s="552"/>
      <c r="GAX230" s="544"/>
      <c r="GAY230" s="544"/>
      <c r="GAZ230" s="544"/>
      <c r="GBA230" s="551"/>
      <c r="GBB230" s="551"/>
      <c r="GBC230" s="552"/>
      <c r="GBD230" s="552"/>
      <c r="GBE230" s="544"/>
      <c r="GBF230" s="544"/>
      <c r="GBG230" s="544"/>
      <c r="GBH230" s="551"/>
      <c r="GBI230" s="551"/>
      <c r="GBJ230" s="552"/>
      <c r="GBK230" s="552"/>
      <c r="GBL230" s="544"/>
      <c r="GBM230" s="544"/>
      <c r="GBN230" s="544"/>
      <c r="GBO230" s="551"/>
      <c r="GBP230" s="551"/>
      <c r="GBQ230" s="552"/>
      <c r="GBR230" s="552"/>
      <c r="GBS230" s="544"/>
      <c r="GBT230" s="544"/>
      <c r="GBU230" s="544"/>
      <c r="GBV230" s="551"/>
      <c r="GBW230" s="551"/>
      <c r="GBX230" s="552"/>
      <c r="GBY230" s="552"/>
      <c r="GBZ230" s="544"/>
      <c r="GCA230" s="544"/>
      <c r="GCB230" s="544"/>
      <c r="GCC230" s="551"/>
      <c r="GCD230" s="551"/>
      <c r="GCE230" s="552"/>
      <c r="GCF230" s="552"/>
      <c r="GCG230" s="544"/>
      <c r="GCH230" s="544"/>
      <c r="GCI230" s="544"/>
      <c r="GCJ230" s="551"/>
      <c r="GCK230" s="551"/>
      <c r="GCL230" s="552"/>
      <c r="GCM230" s="552"/>
      <c r="GCN230" s="544"/>
      <c r="GCO230" s="544"/>
      <c r="GCP230" s="544"/>
      <c r="GCQ230" s="551"/>
      <c r="GCR230" s="551"/>
      <c r="GCS230" s="552"/>
      <c r="GCT230" s="552"/>
      <c r="GCU230" s="544"/>
      <c r="GCV230" s="544"/>
      <c r="GCW230" s="544"/>
      <c r="GCX230" s="551"/>
      <c r="GCY230" s="551"/>
      <c r="GCZ230" s="552"/>
      <c r="GDA230" s="552"/>
      <c r="GDB230" s="544"/>
      <c r="GDC230" s="544"/>
      <c r="GDD230" s="544"/>
      <c r="GDE230" s="551"/>
      <c r="GDF230" s="551"/>
      <c r="GDG230" s="552"/>
      <c r="GDH230" s="552"/>
      <c r="GDI230" s="544"/>
      <c r="GDJ230" s="544"/>
      <c r="GDK230" s="544"/>
      <c r="GDL230" s="551"/>
      <c r="GDM230" s="551"/>
      <c r="GDN230" s="552"/>
      <c r="GDO230" s="552"/>
      <c r="GDP230" s="544"/>
      <c r="GDQ230" s="544"/>
      <c r="GDR230" s="544"/>
      <c r="GDS230" s="551"/>
      <c r="GDT230" s="551"/>
      <c r="GDU230" s="552"/>
      <c r="GDV230" s="552"/>
      <c r="GDW230" s="544"/>
      <c r="GDX230" s="544"/>
      <c r="GDY230" s="544"/>
      <c r="GDZ230" s="551"/>
      <c r="GEA230" s="551"/>
      <c r="GEB230" s="552"/>
      <c r="GEC230" s="552"/>
      <c r="GED230" s="544"/>
      <c r="GEE230" s="544"/>
      <c r="GEF230" s="544"/>
      <c r="GEG230" s="551"/>
      <c r="GEH230" s="551"/>
      <c r="GEI230" s="552"/>
      <c r="GEJ230" s="552"/>
      <c r="GEK230" s="544"/>
      <c r="GEL230" s="544"/>
      <c r="GEM230" s="544"/>
      <c r="GEN230" s="551"/>
      <c r="GEO230" s="551"/>
      <c r="GEP230" s="552"/>
      <c r="GEQ230" s="552"/>
      <c r="GER230" s="544"/>
      <c r="GES230" s="544"/>
      <c r="GET230" s="544"/>
      <c r="GEU230" s="551"/>
      <c r="GEV230" s="551"/>
      <c r="GEW230" s="552"/>
      <c r="GEX230" s="552"/>
      <c r="GEY230" s="544"/>
      <c r="GEZ230" s="544"/>
      <c r="GFA230" s="544"/>
      <c r="GFB230" s="551"/>
      <c r="GFC230" s="551"/>
      <c r="GFD230" s="552"/>
      <c r="GFE230" s="552"/>
      <c r="GFF230" s="544"/>
      <c r="GFG230" s="544"/>
      <c r="GFH230" s="544"/>
      <c r="GFI230" s="551"/>
      <c r="GFJ230" s="551"/>
      <c r="GFK230" s="552"/>
      <c r="GFL230" s="552"/>
      <c r="GFM230" s="544"/>
      <c r="GFN230" s="544"/>
      <c r="GFO230" s="544"/>
      <c r="GFP230" s="551"/>
      <c r="GFQ230" s="551"/>
      <c r="GFR230" s="552"/>
      <c r="GFS230" s="552"/>
      <c r="GFT230" s="544"/>
      <c r="GFU230" s="544"/>
      <c r="GFV230" s="544"/>
      <c r="GFW230" s="551"/>
      <c r="GFX230" s="551"/>
      <c r="GFY230" s="552"/>
      <c r="GFZ230" s="552"/>
      <c r="GGA230" s="544"/>
      <c r="GGB230" s="544"/>
      <c r="GGC230" s="544"/>
      <c r="GGD230" s="551"/>
      <c r="GGE230" s="551"/>
      <c r="GGF230" s="552"/>
      <c r="GGG230" s="552"/>
      <c r="GGH230" s="544"/>
      <c r="GGI230" s="544"/>
      <c r="GGJ230" s="544"/>
      <c r="GGK230" s="551"/>
      <c r="GGL230" s="551"/>
      <c r="GGM230" s="552"/>
      <c r="GGN230" s="552"/>
      <c r="GGO230" s="544"/>
      <c r="GGP230" s="544"/>
      <c r="GGQ230" s="544"/>
      <c r="GGR230" s="551"/>
      <c r="GGS230" s="551"/>
      <c r="GGT230" s="552"/>
      <c r="GGU230" s="552"/>
      <c r="GGV230" s="544"/>
      <c r="GGW230" s="544"/>
      <c r="GGX230" s="544"/>
      <c r="GGY230" s="551"/>
      <c r="GGZ230" s="551"/>
      <c r="GHA230" s="552"/>
      <c r="GHB230" s="552"/>
      <c r="GHC230" s="544"/>
      <c r="GHD230" s="544"/>
      <c r="GHE230" s="544"/>
      <c r="GHF230" s="551"/>
      <c r="GHG230" s="551"/>
      <c r="GHH230" s="552"/>
      <c r="GHI230" s="552"/>
      <c r="GHJ230" s="544"/>
      <c r="GHK230" s="544"/>
      <c r="GHL230" s="544"/>
      <c r="GHM230" s="551"/>
      <c r="GHN230" s="551"/>
      <c r="GHO230" s="552"/>
      <c r="GHP230" s="552"/>
      <c r="GHQ230" s="544"/>
      <c r="GHR230" s="544"/>
      <c r="GHS230" s="544"/>
      <c r="GHT230" s="551"/>
      <c r="GHU230" s="551"/>
      <c r="GHV230" s="552"/>
      <c r="GHW230" s="552"/>
      <c r="GHX230" s="544"/>
      <c r="GHY230" s="544"/>
      <c r="GHZ230" s="544"/>
      <c r="GIA230" s="551"/>
      <c r="GIB230" s="551"/>
      <c r="GIC230" s="552"/>
      <c r="GID230" s="552"/>
      <c r="GIE230" s="544"/>
      <c r="GIF230" s="544"/>
      <c r="GIG230" s="544"/>
      <c r="GIH230" s="551"/>
      <c r="GII230" s="551"/>
      <c r="GIJ230" s="552"/>
      <c r="GIK230" s="552"/>
      <c r="GIL230" s="544"/>
      <c r="GIM230" s="544"/>
      <c r="GIN230" s="544"/>
      <c r="GIO230" s="551"/>
      <c r="GIP230" s="551"/>
      <c r="GIQ230" s="552"/>
      <c r="GIR230" s="552"/>
      <c r="GIS230" s="544"/>
      <c r="GIT230" s="544"/>
      <c r="GIU230" s="544"/>
      <c r="GIV230" s="551"/>
      <c r="GIW230" s="551"/>
      <c r="GIX230" s="552"/>
      <c r="GIY230" s="552"/>
      <c r="GIZ230" s="544"/>
      <c r="GJA230" s="544"/>
      <c r="GJB230" s="544"/>
      <c r="GJC230" s="551"/>
      <c r="GJD230" s="551"/>
      <c r="GJE230" s="552"/>
      <c r="GJF230" s="552"/>
      <c r="GJG230" s="544"/>
      <c r="GJH230" s="544"/>
      <c r="GJI230" s="544"/>
      <c r="GJJ230" s="551"/>
      <c r="GJK230" s="551"/>
      <c r="GJL230" s="552"/>
      <c r="GJM230" s="552"/>
      <c r="GJN230" s="544"/>
      <c r="GJO230" s="544"/>
      <c r="GJP230" s="544"/>
      <c r="GJQ230" s="551"/>
      <c r="GJR230" s="551"/>
      <c r="GJS230" s="552"/>
      <c r="GJT230" s="552"/>
      <c r="GJU230" s="544"/>
      <c r="GJV230" s="544"/>
      <c r="GJW230" s="544"/>
      <c r="GJX230" s="551"/>
      <c r="GJY230" s="551"/>
      <c r="GJZ230" s="552"/>
      <c r="GKA230" s="552"/>
      <c r="GKB230" s="544"/>
      <c r="GKC230" s="544"/>
      <c r="GKD230" s="544"/>
      <c r="GKE230" s="551"/>
      <c r="GKF230" s="551"/>
      <c r="GKG230" s="552"/>
      <c r="GKH230" s="552"/>
      <c r="GKI230" s="544"/>
      <c r="GKJ230" s="544"/>
      <c r="GKK230" s="544"/>
      <c r="GKL230" s="551"/>
      <c r="GKM230" s="551"/>
      <c r="GKN230" s="552"/>
      <c r="GKO230" s="552"/>
      <c r="GKP230" s="544"/>
      <c r="GKQ230" s="544"/>
      <c r="GKR230" s="544"/>
      <c r="GKS230" s="551"/>
      <c r="GKT230" s="551"/>
      <c r="GKU230" s="552"/>
      <c r="GKV230" s="552"/>
      <c r="GKW230" s="544"/>
      <c r="GKX230" s="544"/>
      <c r="GKY230" s="544"/>
      <c r="GKZ230" s="551"/>
      <c r="GLA230" s="551"/>
      <c r="GLB230" s="552"/>
      <c r="GLC230" s="552"/>
      <c r="GLD230" s="544"/>
      <c r="GLE230" s="544"/>
      <c r="GLF230" s="544"/>
      <c r="GLG230" s="551"/>
      <c r="GLH230" s="551"/>
      <c r="GLI230" s="552"/>
      <c r="GLJ230" s="552"/>
      <c r="GLK230" s="544"/>
      <c r="GLL230" s="544"/>
      <c r="GLM230" s="544"/>
      <c r="GLN230" s="551"/>
      <c r="GLO230" s="551"/>
      <c r="GLP230" s="552"/>
      <c r="GLQ230" s="552"/>
      <c r="GLR230" s="544"/>
      <c r="GLS230" s="544"/>
      <c r="GLT230" s="544"/>
      <c r="GLU230" s="551"/>
      <c r="GLV230" s="551"/>
      <c r="GLW230" s="552"/>
      <c r="GLX230" s="552"/>
      <c r="GLY230" s="544"/>
      <c r="GLZ230" s="544"/>
      <c r="GMA230" s="544"/>
      <c r="GMB230" s="551"/>
      <c r="GMC230" s="551"/>
      <c r="GMD230" s="552"/>
      <c r="GME230" s="552"/>
      <c r="GMF230" s="544"/>
      <c r="GMG230" s="544"/>
      <c r="GMH230" s="544"/>
      <c r="GMI230" s="551"/>
      <c r="GMJ230" s="551"/>
      <c r="GMK230" s="552"/>
      <c r="GML230" s="552"/>
      <c r="GMM230" s="544"/>
      <c r="GMN230" s="544"/>
      <c r="GMO230" s="544"/>
      <c r="GMP230" s="551"/>
      <c r="GMQ230" s="551"/>
      <c r="GMR230" s="552"/>
      <c r="GMS230" s="552"/>
      <c r="GMT230" s="544"/>
      <c r="GMU230" s="544"/>
      <c r="GMV230" s="544"/>
      <c r="GMW230" s="551"/>
      <c r="GMX230" s="551"/>
      <c r="GMY230" s="552"/>
      <c r="GMZ230" s="552"/>
      <c r="GNA230" s="544"/>
      <c r="GNB230" s="544"/>
      <c r="GNC230" s="544"/>
      <c r="GND230" s="551"/>
      <c r="GNE230" s="551"/>
      <c r="GNF230" s="552"/>
      <c r="GNG230" s="552"/>
      <c r="GNH230" s="544"/>
      <c r="GNI230" s="544"/>
      <c r="GNJ230" s="544"/>
      <c r="GNK230" s="551"/>
      <c r="GNL230" s="551"/>
      <c r="GNM230" s="552"/>
      <c r="GNN230" s="552"/>
      <c r="GNO230" s="544"/>
      <c r="GNP230" s="544"/>
      <c r="GNQ230" s="544"/>
      <c r="GNR230" s="551"/>
      <c r="GNS230" s="551"/>
      <c r="GNT230" s="552"/>
      <c r="GNU230" s="552"/>
      <c r="GNV230" s="544"/>
      <c r="GNW230" s="544"/>
      <c r="GNX230" s="544"/>
      <c r="GNY230" s="551"/>
      <c r="GNZ230" s="551"/>
      <c r="GOA230" s="552"/>
      <c r="GOB230" s="552"/>
      <c r="GOC230" s="544"/>
      <c r="GOD230" s="544"/>
      <c r="GOE230" s="544"/>
      <c r="GOF230" s="551"/>
      <c r="GOG230" s="551"/>
      <c r="GOH230" s="552"/>
      <c r="GOI230" s="552"/>
      <c r="GOJ230" s="544"/>
      <c r="GOK230" s="544"/>
      <c r="GOL230" s="544"/>
      <c r="GOM230" s="551"/>
      <c r="GON230" s="551"/>
      <c r="GOO230" s="552"/>
      <c r="GOP230" s="552"/>
      <c r="GOQ230" s="544"/>
      <c r="GOR230" s="544"/>
      <c r="GOS230" s="544"/>
      <c r="GOT230" s="551"/>
      <c r="GOU230" s="551"/>
      <c r="GOV230" s="552"/>
      <c r="GOW230" s="552"/>
      <c r="GOX230" s="544"/>
      <c r="GOY230" s="544"/>
      <c r="GOZ230" s="544"/>
      <c r="GPA230" s="551"/>
      <c r="GPB230" s="551"/>
      <c r="GPC230" s="552"/>
      <c r="GPD230" s="552"/>
      <c r="GPE230" s="544"/>
      <c r="GPF230" s="544"/>
      <c r="GPG230" s="544"/>
      <c r="GPH230" s="551"/>
      <c r="GPI230" s="551"/>
      <c r="GPJ230" s="552"/>
      <c r="GPK230" s="552"/>
      <c r="GPL230" s="544"/>
      <c r="GPM230" s="544"/>
      <c r="GPN230" s="544"/>
      <c r="GPO230" s="551"/>
      <c r="GPP230" s="551"/>
      <c r="GPQ230" s="552"/>
      <c r="GPR230" s="552"/>
      <c r="GPS230" s="544"/>
      <c r="GPT230" s="544"/>
      <c r="GPU230" s="544"/>
      <c r="GPV230" s="551"/>
      <c r="GPW230" s="551"/>
      <c r="GPX230" s="552"/>
      <c r="GPY230" s="552"/>
      <c r="GPZ230" s="544"/>
      <c r="GQA230" s="544"/>
      <c r="GQB230" s="544"/>
      <c r="GQC230" s="551"/>
      <c r="GQD230" s="551"/>
      <c r="GQE230" s="552"/>
      <c r="GQF230" s="552"/>
      <c r="GQG230" s="544"/>
      <c r="GQH230" s="544"/>
      <c r="GQI230" s="544"/>
      <c r="GQJ230" s="551"/>
      <c r="GQK230" s="551"/>
      <c r="GQL230" s="552"/>
      <c r="GQM230" s="552"/>
      <c r="GQN230" s="544"/>
      <c r="GQO230" s="544"/>
      <c r="GQP230" s="544"/>
      <c r="GQQ230" s="551"/>
      <c r="GQR230" s="551"/>
      <c r="GQS230" s="552"/>
      <c r="GQT230" s="552"/>
      <c r="GQU230" s="544"/>
      <c r="GQV230" s="544"/>
      <c r="GQW230" s="544"/>
      <c r="GQX230" s="551"/>
      <c r="GQY230" s="551"/>
      <c r="GQZ230" s="552"/>
      <c r="GRA230" s="552"/>
      <c r="GRB230" s="544"/>
      <c r="GRC230" s="544"/>
      <c r="GRD230" s="544"/>
      <c r="GRE230" s="551"/>
      <c r="GRF230" s="551"/>
      <c r="GRG230" s="552"/>
      <c r="GRH230" s="552"/>
      <c r="GRI230" s="544"/>
      <c r="GRJ230" s="544"/>
      <c r="GRK230" s="544"/>
      <c r="GRL230" s="551"/>
      <c r="GRM230" s="551"/>
      <c r="GRN230" s="552"/>
      <c r="GRO230" s="552"/>
      <c r="GRP230" s="544"/>
      <c r="GRQ230" s="544"/>
      <c r="GRR230" s="544"/>
      <c r="GRS230" s="551"/>
      <c r="GRT230" s="551"/>
      <c r="GRU230" s="552"/>
      <c r="GRV230" s="552"/>
      <c r="GRW230" s="544"/>
      <c r="GRX230" s="544"/>
      <c r="GRY230" s="544"/>
      <c r="GRZ230" s="551"/>
      <c r="GSA230" s="551"/>
      <c r="GSB230" s="552"/>
      <c r="GSC230" s="552"/>
      <c r="GSD230" s="544"/>
      <c r="GSE230" s="544"/>
      <c r="GSF230" s="544"/>
      <c r="GSG230" s="551"/>
      <c r="GSH230" s="551"/>
      <c r="GSI230" s="552"/>
      <c r="GSJ230" s="552"/>
      <c r="GSK230" s="544"/>
      <c r="GSL230" s="544"/>
      <c r="GSM230" s="544"/>
      <c r="GSN230" s="551"/>
      <c r="GSO230" s="551"/>
      <c r="GSP230" s="552"/>
      <c r="GSQ230" s="552"/>
      <c r="GSR230" s="544"/>
      <c r="GSS230" s="544"/>
      <c r="GST230" s="544"/>
      <c r="GSU230" s="551"/>
      <c r="GSV230" s="551"/>
      <c r="GSW230" s="552"/>
      <c r="GSX230" s="552"/>
      <c r="GSY230" s="544"/>
      <c r="GSZ230" s="544"/>
      <c r="GTA230" s="544"/>
      <c r="GTB230" s="551"/>
      <c r="GTC230" s="551"/>
      <c r="GTD230" s="552"/>
      <c r="GTE230" s="552"/>
      <c r="GTF230" s="544"/>
      <c r="GTG230" s="544"/>
      <c r="GTH230" s="544"/>
      <c r="GTI230" s="551"/>
      <c r="GTJ230" s="551"/>
      <c r="GTK230" s="552"/>
      <c r="GTL230" s="552"/>
      <c r="GTM230" s="544"/>
      <c r="GTN230" s="544"/>
      <c r="GTO230" s="544"/>
      <c r="GTP230" s="551"/>
      <c r="GTQ230" s="551"/>
      <c r="GTR230" s="552"/>
      <c r="GTS230" s="552"/>
      <c r="GTT230" s="544"/>
      <c r="GTU230" s="544"/>
      <c r="GTV230" s="544"/>
      <c r="GTW230" s="551"/>
      <c r="GTX230" s="551"/>
      <c r="GTY230" s="552"/>
      <c r="GTZ230" s="552"/>
      <c r="GUA230" s="544"/>
      <c r="GUB230" s="544"/>
      <c r="GUC230" s="544"/>
      <c r="GUD230" s="551"/>
      <c r="GUE230" s="551"/>
      <c r="GUF230" s="552"/>
      <c r="GUG230" s="552"/>
      <c r="GUH230" s="544"/>
      <c r="GUI230" s="544"/>
      <c r="GUJ230" s="544"/>
      <c r="GUK230" s="551"/>
      <c r="GUL230" s="551"/>
      <c r="GUM230" s="552"/>
      <c r="GUN230" s="552"/>
      <c r="GUO230" s="544"/>
      <c r="GUP230" s="544"/>
      <c r="GUQ230" s="544"/>
      <c r="GUR230" s="551"/>
      <c r="GUS230" s="551"/>
      <c r="GUT230" s="552"/>
      <c r="GUU230" s="552"/>
      <c r="GUV230" s="544"/>
      <c r="GUW230" s="544"/>
      <c r="GUX230" s="544"/>
      <c r="GUY230" s="551"/>
      <c r="GUZ230" s="551"/>
      <c r="GVA230" s="552"/>
      <c r="GVB230" s="552"/>
      <c r="GVC230" s="544"/>
      <c r="GVD230" s="544"/>
      <c r="GVE230" s="544"/>
      <c r="GVF230" s="551"/>
      <c r="GVG230" s="551"/>
      <c r="GVH230" s="552"/>
      <c r="GVI230" s="552"/>
      <c r="GVJ230" s="544"/>
      <c r="GVK230" s="544"/>
      <c r="GVL230" s="544"/>
      <c r="GVM230" s="551"/>
      <c r="GVN230" s="551"/>
      <c r="GVO230" s="552"/>
      <c r="GVP230" s="552"/>
      <c r="GVQ230" s="544"/>
      <c r="GVR230" s="544"/>
      <c r="GVS230" s="544"/>
      <c r="GVT230" s="551"/>
      <c r="GVU230" s="551"/>
      <c r="GVV230" s="552"/>
      <c r="GVW230" s="552"/>
      <c r="GVX230" s="544"/>
      <c r="GVY230" s="544"/>
      <c r="GVZ230" s="544"/>
      <c r="GWA230" s="551"/>
      <c r="GWB230" s="551"/>
      <c r="GWC230" s="552"/>
      <c r="GWD230" s="552"/>
      <c r="GWE230" s="544"/>
      <c r="GWF230" s="544"/>
      <c r="GWG230" s="544"/>
      <c r="GWH230" s="551"/>
      <c r="GWI230" s="551"/>
      <c r="GWJ230" s="552"/>
      <c r="GWK230" s="552"/>
      <c r="GWL230" s="544"/>
      <c r="GWM230" s="544"/>
      <c r="GWN230" s="544"/>
      <c r="GWO230" s="551"/>
      <c r="GWP230" s="551"/>
      <c r="GWQ230" s="552"/>
      <c r="GWR230" s="552"/>
      <c r="GWS230" s="544"/>
      <c r="GWT230" s="544"/>
      <c r="GWU230" s="544"/>
      <c r="GWV230" s="551"/>
      <c r="GWW230" s="551"/>
      <c r="GWX230" s="552"/>
      <c r="GWY230" s="552"/>
      <c r="GWZ230" s="544"/>
      <c r="GXA230" s="544"/>
      <c r="GXB230" s="544"/>
      <c r="GXC230" s="551"/>
      <c r="GXD230" s="551"/>
      <c r="GXE230" s="552"/>
      <c r="GXF230" s="552"/>
      <c r="GXG230" s="544"/>
      <c r="GXH230" s="544"/>
      <c r="GXI230" s="544"/>
      <c r="GXJ230" s="551"/>
      <c r="GXK230" s="551"/>
      <c r="GXL230" s="552"/>
      <c r="GXM230" s="552"/>
      <c r="GXN230" s="544"/>
      <c r="GXO230" s="544"/>
      <c r="GXP230" s="544"/>
      <c r="GXQ230" s="551"/>
      <c r="GXR230" s="551"/>
      <c r="GXS230" s="552"/>
      <c r="GXT230" s="552"/>
      <c r="GXU230" s="544"/>
      <c r="GXV230" s="544"/>
      <c r="GXW230" s="544"/>
      <c r="GXX230" s="551"/>
      <c r="GXY230" s="551"/>
      <c r="GXZ230" s="552"/>
      <c r="GYA230" s="552"/>
      <c r="GYB230" s="544"/>
      <c r="GYC230" s="544"/>
      <c r="GYD230" s="544"/>
      <c r="GYE230" s="551"/>
      <c r="GYF230" s="551"/>
      <c r="GYG230" s="552"/>
      <c r="GYH230" s="552"/>
      <c r="GYI230" s="544"/>
      <c r="GYJ230" s="544"/>
      <c r="GYK230" s="544"/>
      <c r="GYL230" s="551"/>
      <c r="GYM230" s="551"/>
      <c r="GYN230" s="552"/>
      <c r="GYO230" s="552"/>
      <c r="GYP230" s="544"/>
      <c r="GYQ230" s="544"/>
      <c r="GYR230" s="544"/>
      <c r="GYS230" s="551"/>
      <c r="GYT230" s="551"/>
      <c r="GYU230" s="552"/>
      <c r="GYV230" s="552"/>
      <c r="GYW230" s="544"/>
      <c r="GYX230" s="544"/>
      <c r="GYY230" s="544"/>
      <c r="GYZ230" s="551"/>
      <c r="GZA230" s="551"/>
      <c r="GZB230" s="552"/>
      <c r="GZC230" s="552"/>
      <c r="GZD230" s="544"/>
      <c r="GZE230" s="544"/>
      <c r="GZF230" s="544"/>
      <c r="GZG230" s="551"/>
      <c r="GZH230" s="551"/>
      <c r="GZI230" s="552"/>
      <c r="GZJ230" s="552"/>
      <c r="GZK230" s="544"/>
      <c r="GZL230" s="544"/>
      <c r="GZM230" s="544"/>
      <c r="GZN230" s="551"/>
      <c r="GZO230" s="551"/>
      <c r="GZP230" s="552"/>
      <c r="GZQ230" s="552"/>
      <c r="GZR230" s="544"/>
      <c r="GZS230" s="544"/>
      <c r="GZT230" s="544"/>
      <c r="GZU230" s="551"/>
      <c r="GZV230" s="551"/>
      <c r="GZW230" s="552"/>
      <c r="GZX230" s="552"/>
      <c r="GZY230" s="544"/>
      <c r="GZZ230" s="544"/>
      <c r="HAA230" s="544"/>
      <c r="HAB230" s="551"/>
      <c r="HAC230" s="551"/>
      <c r="HAD230" s="552"/>
      <c r="HAE230" s="552"/>
      <c r="HAF230" s="544"/>
      <c r="HAG230" s="544"/>
      <c r="HAH230" s="544"/>
      <c r="HAI230" s="551"/>
      <c r="HAJ230" s="551"/>
      <c r="HAK230" s="552"/>
      <c r="HAL230" s="552"/>
      <c r="HAM230" s="544"/>
      <c r="HAN230" s="544"/>
      <c r="HAO230" s="544"/>
      <c r="HAP230" s="551"/>
      <c r="HAQ230" s="551"/>
      <c r="HAR230" s="552"/>
      <c r="HAS230" s="552"/>
      <c r="HAT230" s="544"/>
      <c r="HAU230" s="544"/>
      <c r="HAV230" s="544"/>
      <c r="HAW230" s="551"/>
      <c r="HAX230" s="551"/>
      <c r="HAY230" s="552"/>
      <c r="HAZ230" s="552"/>
      <c r="HBA230" s="544"/>
      <c r="HBB230" s="544"/>
      <c r="HBC230" s="544"/>
      <c r="HBD230" s="551"/>
      <c r="HBE230" s="551"/>
      <c r="HBF230" s="552"/>
      <c r="HBG230" s="552"/>
      <c r="HBH230" s="544"/>
      <c r="HBI230" s="544"/>
      <c r="HBJ230" s="544"/>
      <c r="HBK230" s="551"/>
      <c r="HBL230" s="551"/>
      <c r="HBM230" s="552"/>
      <c r="HBN230" s="552"/>
      <c r="HBO230" s="544"/>
      <c r="HBP230" s="544"/>
      <c r="HBQ230" s="544"/>
      <c r="HBR230" s="551"/>
      <c r="HBS230" s="551"/>
      <c r="HBT230" s="552"/>
      <c r="HBU230" s="552"/>
      <c r="HBV230" s="544"/>
      <c r="HBW230" s="544"/>
      <c r="HBX230" s="544"/>
      <c r="HBY230" s="551"/>
      <c r="HBZ230" s="551"/>
      <c r="HCA230" s="552"/>
      <c r="HCB230" s="552"/>
      <c r="HCC230" s="544"/>
      <c r="HCD230" s="544"/>
      <c r="HCE230" s="544"/>
      <c r="HCF230" s="551"/>
      <c r="HCG230" s="551"/>
      <c r="HCH230" s="552"/>
      <c r="HCI230" s="552"/>
      <c r="HCJ230" s="544"/>
      <c r="HCK230" s="544"/>
      <c r="HCL230" s="544"/>
      <c r="HCM230" s="551"/>
      <c r="HCN230" s="551"/>
      <c r="HCO230" s="552"/>
      <c r="HCP230" s="552"/>
      <c r="HCQ230" s="544"/>
      <c r="HCR230" s="544"/>
      <c r="HCS230" s="544"/>
      <c r="HCT230" s="551"/>
      <c r="HCU230" s="551"/>
      <c r="HCV230" s="552"/>
      <c r="HCW230" s="552"/>
      <c r="HCX230" s="544"/>
      <c r="HCY230" s="544"/>
      <c r="HCZ230" s="544"/>
      <c r="HDA230" s="551"/>
      <c r="HDB230" s="551"/>
      <c r="HDC230" s="552"/>
      <c r="HDD230" s="552"/>
      <c r="HDE230" s="544"/>
      <c r="HDF230" s="544"/>
      <c r="HDG230" s="544"/>
      <c r="HDH230" s="551"/>
      <c r="HDI230" s="551"/>
      <c r="HDJ230" s="552"/>
      <c r="HDK230" s="552"/>
      <c r="HDL230" s="544"/>
      <c r="HDM230" s="544"/>
      <c r="HDN230" s="544"/>
      <c r="HDO230" s="551"/>
      <c r="HDP230" s="551"/>
      <c r="HDQ230" s="552"/>
      <c r="HDR230" s="552"/>
      <c r="HDS230" s="544"/>
      <c r="HDT230" s="544"/>
      <c r="HDU230" s="544"/>
      <c r="HDV230" s="551"/>
      <c r="HDW230" s="551"/>
      <c r="HDX230" s="552"/>
      <c r="HDY230" s="552"/>
      <c r="HDZ230" s="544"/>
      <c r="HEA230" s="544"/>
      <c r="HEB230" s="544"/>
      <c r="HEC230" s="551"/>
      <c r="HED230" s="551"/>
      <c r="HEE230" s="552"/>
      <c r="HEF230" s="552"/>
      <c r="HEG230" s="544"/>
      <c r="HEH230" s="544"/>
      <c r="HEI230" s="544"/>
      <c r="HEJ230" s="551"/>
      <c r="HEK230" s="551"/>
      <c r="HEL230" s="552"/>
      <c r="HEM230" s="552"/>
      <c r="HEN230" s="544"/>
      <c r="HEO230" s="544"/>
      <c r="HEP230" s="544"/>
      <c r="HEQ230" s="551"/>
      <c r="HER230" s="551"/>
      <c r="HES230" s="552"/>
      <c r="HET230" s="552"/>
      <c r="HEU230" s="544"/>
      <c r="HEV230" s="544"/>
      <c r="HEW230" s="544"/>
      <c r="HEX230" s="551"/>
      <c r="HEY230" s="551"/>
      <c r="HEZ230" s="552"/>
      <c r="HFA230" s="552"/>
      <c r="HFB230" s="544"/>
      <c r="HFC230" s="544"/>
      <c r="HFD230" s="544"/>
      <c r="HFE230" s="551"/>
      <c r="HFF230" s="551"/>
      <c r="HFG230" s="552"/>
      <c r="HFH230" s="552"/>
      <c r="HFI230" s="544"/>
      <c r="HFJ230" s="544"/>
      <c r="HFK230" s="544"/>
      <c r="HFL230" s="551"/>
      <c r="HFM230" s="551"/>
      <c r="HFN230" s="552"/>
      <c r="HFO230" s="552"/>
      <c r="HFP230" s="544"/>
      <c r="HFQ230" s="544"/>
      <c r="HFR230" s="544"/>
      <c r="HFS230" s="551"/>
      <c r="HFT230" s="551"/>
      <c r="HFU230" s="552"/>
      <c r="HFV230" s="552"/>
      <c r="HFW230" s="544"/>
      <c r="HFX230" s="544"/>
      <c r="HFY230" s="544"/>
      <c r="HFZ230" s="551"/>
      <c r="HGA230" s="551"/>
      <c r="HGB230" s="552"/>
      <c r="HGC230" s="552"/>
      <c r="HGD230" s="544"/>
      <c r="HGE230" s="544"/>
      <c r="HGF230" s="544"/>
      <c r="HGG230" s="551"/>
      <c r="HGH230" s="551"/>
      <c r="HGI230" s="552"/>
      <c r="HGJ230" s="552"/>
      <c r="HGK230" s="544"/>
      <c r="HGL230" s="544"/>
      <c r="HGM230" s="544"/>
      <c r="HGN230" s="551"/>
      <c r="HGO230" s="551"/>
      <c r="HGP230" s="552"/>
      <c r="HGQ230" s="552"/>
      <c r="HGR230" s="544"/>
      <c r="HGS230" s="544"/>
      <c r="HGT230" s="544"/>
      <c r="HGU230" s="551"/>
      <c r="HGV230" s="551"/>
      <c r="HGW230" s="552"/>
      <c r="HGX230" s="552"/>
      <c r="HGY230" s="544"/>
      <c r="HGZ230" s="544"/>
      <c r="HHA230" s="544"/>
      <c r="HHB230" s="551"/>
      <c r="HHC230" s="551"/>
      <c r="HHD230" s="552"/>
      <c r="HHE230" s="552"/>
      <c r="HHF230" s="544"/>
      <c r="HHG230" s="544"/>
      <c r="HHH230" s="544"/>
      <c r="HHI230" s="551"/>
      <c r="HHJ230" s="551"/>
      <c r="HHK230" s="552"/>
      <c r="HHL230" s="552"/>
      <c r="HHM230" s="544"/>
      <c r="HHN230" s="544"/>
      <c r="HHO230" s="544"/>
      <c r="HHP230" s="551"/>
      <c r="HHQ230" s="551"/>
      <c r="HHR230" s="552"/>
      <c r="HHS230" s="552"/>
      <c r="HHT230" s="544"/>
      <c r="HHU230" s="544"/>
      <c r="HHV230" s="544"/>
      <c r="HHW230" s="551"/>
      <c r="HHX230" s="551"/>
      <c r="HHY230" s="552"/>
      <c r="HHZ230" s="552"/>
      <c r="HIA230" s="544"/>
      <c r="HIB230" s="544"/>
      <c r="HIC230" s="544"/>
      <c r="HID230" s="551"/>
      <c r="HIE230" s="551"/>
      <c r="HIF230" s="552"/>
      <c r="HIG230" s="552"/>
      <c r="HIH230" s="544"/>
      <c r="HII230" s="544"/>
      <c r="HIJ230" s="544"/>
      <c r="HIK230" s="551"/>
      <c r="HIL230" s="551"/>
      <c r="HIM230" s="552"/>
      <c r="HIN230" s="552"/>
      <c r="HIO230" s="544"/>
      <c r="HIP230" s="544"/>
      <c r="HIQ230" s="544"/>
      <c r="HIR230" s="551"/>
      <c r="HIS230" s="551"/>
      <c r="HIT230" s="552"/>
      <c r="HIU230" s="552"/>
      <c r="HIV230" s="544"/>
      <c r="HIW230" s="544"/>
      <c r="HIX230" s="544"/>
      <c r="HIY230" s="551"/>
      <c r="HIZ230" s="551"/>
      <c r="HJA230" s="552"/>
      <c r="HJB230" s="552"/>
      <c r="HJC230" s="544"/>
      <c r="HJD230" s="544"/>
      <c r="HJE230" s="544"/>
      <c r="HJF230" s="551"/>
      <c r="HJG230" s="551"/>
      <c r="HJH230" s="552"/>
      <c r="HJI230" s="552"/>
      <c r="HJJ230" s="544"/>
      <c r="HJK230" s="544"/>
      <c r="HJL230" s="544"/>
      <c r="HJM230" s="551"/>
      <c r="HJN230" s="551"/>
      <c r="HJO230" s="552"/>
      <c r="HJP230" s="552"/>
      <c r="HJQ230" s="544"/>
      <c r="HJR230" s="544"/>
      <c r="HJS230" s="544"/>
      <c r="HJT230" s="551"/>
      <c r="HJU230" s="551"/>
      <c r="HJV230" s="552"/>
      <c r="HJW230" s="552"/>
      <c r="HJX230" s="544"/>
      <c r="HJY230" s="544"/>
      <c r="HJZ230" s="544"/>
      <c r="HKA230" s="551"/>
      <c r="HKB230" s="551"/>
      <c r="HKC230" s="552"/>
      <c r="HKD230" s="552"/>
      <c r="HKE230" s="544"/>
      <c r="HKF230" s="544"/>
      <c r="HKG230" s="544"/>
      <c r="HKH230" s="551"/>
      <c r="HKI230" s="551"/>
      <c r="HKJ230" s="552"/>
      <c r="HKK230" s="552"/>
      <c r="HKL230" s="544"/>
      <c r="HKM230" s="544"/>
      <c r="HKN230" s="544"/>
      <c r="HKO230" s="551"/>
      <c r="HKP230" s="551"/>
      <c r="HKQ230" s="552"/>
      <c r="HKR230" s="552"/>
      <c r="HKS230" s="544"/>
      <c r="HKT230" s="544"/>
      <c r="HKU230" s="544"/>
      <c r="HKV230" s="551"/>
      <c r="HKW230" s="551"/>
      <c r="HKX230" s="552"/>
      <c r="HKY230" s="552"/>
      <c r="HKZ230" s="544"/>
      <c r="HLA230" s="544"/>
      <c r="HLB230" s="544"/>
      <c r="HLC230" s="551"/>
      <c r="HLD230" s="551"/>
      <c r="HLE230" s="552"/>
      <c r="HLF230" s="552"/>
      <c r="HLG230" s="544"/>
      <c r="HLH230" s="544"/>
      <c r="HLI230" s="544"/>
      <c r="HLJ230" s="551"/>
      <c r="HLK230" s="551"/>
      <c r="HLL230" s="552"/>
      <c r="HLM230" s="552"/>
      <c r="HLN230" s="544"/>
      <c r="HLO230" s="544"/>
      <c r="HLP230" s="544"/>
      <c r="HLQ230" s="551"/>
      <c r="HLR230" s="551"/>
      <c r="HLS230" s="552"/>
      <c r="HLT230" s="552"/>
      <c r="HLU230" s="544"/>
      <c r="HLV230" s="544"/>
      <c r="HLW230" s="544"/>
      <c r="HLX230" s="551"/>
      <c r="HLY230" s="551"/>
      <c r="HLZ230" s="552"/>
      <c r="HMA230" s="552"/>
      <c r="HMB230" s="544"/>
      <c r="HMC230" s="544"/>
      <c r="HMD230" s="544"/>
      <c r="HME230" s="551"/>
      <c r="HMF230" s="551"/>
      <c r="HMG230" s="552"/>
      <c r="HMH230" s="552"/>
      <c r="HMI230" s="544"/>
      <c r="HMJ230" s="544"/>
      <c r="HMK230" s="544"/>
      <c r="HML230" s="551"/>
      <c r="HMM230" s="551"/>
      <c r="HMN230" s="552"/>
      <c r="HMO230" s="552"/>
      <c r="HMP230" s="544"/>
      <c r="HMQ230" s="544"/>
      <c r="HMR230" s="544"/>
      <c r="HMS230" s="551"/>
      <c r="HMT230" s="551"/>
      <c r="HMU230" s="552"/>
      <c r="HMV230" s="552"/>
      <c r="HMW230" s="544"/>
      <c r="HMX230" s="544"/>
      <c r="HMY230" s="544"/>
      <c r="HMZ230" s="551"/>
      <c r="HNA230" s="551"/>
      <c r="HNB230" s="552"/>
      <c r="HNC230" s="552"/>
      <c r="HND230" s="544"/>
      <c r="HNE230" s="544"/>
      <c r="HNF230" s="544"/>
      <c r="HNG230" s="551"/>
      <c r="HNH230" s="551"/>
      <c r="HNI230" s="552"/>
      <c r="HNJ230" s="552"/>
      <c r="HNK230" s="544"/>
      <c r="HNL230" s="544"/>
      <c r="HNM230" s="544"/>
      <c r="HNN230" s="551"/>
      <c r="HNO230" s="551"/>
      <c r="HNP230" s="552"/>
      <c r="HNQ230" s="552"/>
      <c r="HNR230" s="544"/>
      <c r="HNS230" s="544"/>
      <c r="HNT230" s="544"/>
      <c r="HNU230" s="551"/>
      <c r="HNV230" s="551"/>
      <c r="HNW230" s="552"/>
      <c r="HNX230" s="552"/>
      <c r="HNY230" s="544"/>
      <c r="HNZ230" s="544"/>
      <c r="HOA230" s="544"/>
      <c r="HOB230" s="551"/>
      <c r="HOC230" s="551"/>
      <c r="HOD230" s="552"/>
      <c r="HOE230" s="552"/>
      <c r="HOF230" s="544"/>
      <c r="HOG230" s="544"/>
      <c r="HOH230" s="544"/>
      <c r="HOI230" s="551"/>
      <c r="HOJ230" s="551"/>
      <c r="HOK230" s="552"/>
      <c r="HOL230" s="552"/>
      <c r="HOM230" s="544"/>
      <c r="HON230" s="544"/>
      <c r="HOO230" s="544"/>
      <c r="HOP230" s="551"/>
      <c r="HOQ230" s="551"/>
      <c r="HOR230" s="552"/>
      <c r="HOS230" s="552"/>
      <c r="HOT230" s="544"/>
      <c r="HOU230" s="544"/>
      <c r="HOV230" s="544"/>
      <c r="HOW230" s="551"/>
      <c r="HOX230" s="551"/>
      <c r="HOY230" s="552"/>
      <c r="HOZ230" s="552"/>
      <c r="HPA230" s="544"/>
      <c r="HPB230" s="544"/>
      <c r="HPC230" s="544"/>
      <c r="HPD230" s="551"/>
      <c r="HPE230" s="551"/>
      <c r="HPF230" s="552"/>
      <c r="HPG230" s="552"/>
      <c r="HPH230" s="544"/>
      <c r="HPI230" s="544"/>
      <c r="HPJ230" s="544"/>
      <c r="HPK230" s="551"/>
      <c r="HPL230" s="551"/>
      <c r="HPM230" s="552"/>
      <c r="HPN230" s="552"/>
      <c r="HPO230" s="544"/>
      <c r="HPP230" s="544"/>
      <c r="HPQ230" s="544"/>
      <c r="HPR230" s="551"/>
      <c r="HPS230" s="551"/>
      <c r="HPT230" s="552"/>
      <c r="HPU230" s="552"/>
      <c r="HPV230" s="544"/>
      <c r="HPW230" s="544"/>
      <c r="HPX230" s="544"/>
      <c r="HPY230" s="551"/>
      <c r="HPZ230" s="551"/>
      <c r="HQA230" s="552"/>
      <c r="HQB230" s="552"/>
      <c r="HQC230" s="544"/>
      <c r="HQD230" s="544"/>
      <c r="HQE230" s="544"/>
      <c r="HQF230" s="551"/>
      <c r="HQG230" s="551"/>
      <c r="HQH230" s="552"/>
      <c r="HQI230" s="552"/>
      <c r="HQJ230" s="544"/>
      <c r="HQK230" s="544"/>
      <c r="HQL230" s="544"/>
      <c r="HQM230" s="551"/>
      <c r="HQN230" s="551"/>
      <c r="HQO230" s="552"/>
      <c r="HQP230" s="552"/>
      <c r="HQQ230" s="544"/>
      <c r="HQR230" s="544"/>
      <c r="HQS230" s="544"/>
      <c r="HQT230" s="551"/>
      <c r="HQU230" s="551"/>
      <c r="HQV230" s="552"/>
      <c r="HQW230" s="552"/>
      <c r="HQX230" s="544"/>
      <c r="HQY230" s="544"/>
      <c r="HQZ230" s="544"/>
      <c r="HRA230" s="551"/>
      <c r="HRB230" s="551"/>
      <c r="HRC230" s="552"/>
      <c r="HRD230" s="552"/>
      <c r="HRE230" s="544"/>
      <c r="HRF230" s="544"/>
      <c r="HRG230" s="544"/>
      <c r="HRH230" s="551"/>
      <c r="HRI230" s="551"/>
      <c r="HRJ230" s="552"/>
      <c r="HRK230" s="552"/>
      <c r="HRL230" s="544"/>
      <c r="HRM230" s="544"/>
      <c r="HRN230" s="544"/>
      <c r="HRO230" s="551"/>
      <c r="HRP230" s="551"/>
      <c r="HRQ230" s="552"/>
      <c r="HRR230" s="552"/>
      <c r="HRS230" s="544"/>
      <c r="HRT230" s="544"/>
      <c r="HRU230" s="544"/>
      <c r="HRV230" s="551"/>
      <c r="HRW230" s="551"/>
      <c r="HRX230" s="552"/>
      <c r="HRY230" s="552"/>
      <c r="HRZ230" s="544"/>
      <c r="HSA230" s="544"/>
      <c r="HSB230" s="544"/>
      <c r="HSC230" s="551"/>
      <c r="HSD230" s="551"/>
      <c r="HSE230" s="552"/>
      <c r="HSF230" s="552"/>
      <c r="HSG230" s="544"/>
      <c r="HSH230" s="544"/>
      <c r="HSI230" s="544"/>
      <c r="HSJ230" s="551"/>
      <c r="HSK230" s="551"/>
      <c r="HSL230" s="552"/>
      <c r="HSM230" s="552"/>
      <c r="HSN230" s="544"/>
      <c r="HSO230" s="544"/>
      <c r="HSP230" s="544"/>
      <c r="HSQ230" s="551"/>
      <c r="HSR230" s="551"/>
      <c r="HSS230" s="552"/>
      <c r="HST230" s="552"/>
      <c r="HSU230" s="544"/>
      <c r="HSV230" s="544"/>
      <c r="HSW230" s="544"/>
      <c r="HSX230" s="551"/>
      <c r="HSY230" s="551"/>
      <c r="HSZ230" s="552"/>
      <c r="HTA230" s="552"/>
      <c r="HTB230" s="544"/>
      <c r="HTC230" s="544"/>
      <c r="HTD230" s="544"/>
      <c r="HTE230" s="551"/>
      <c r="HTF230" s="551"/>
      <c r="HTG230" s="552"/>
      <c r="HTH230" s="552"/>
      <c r="HTI230" s="544"/>
      <c r="HTJ230" s="544"/>
      <c r="HTK230" s="544"/>
      <c r="HTL230" s="551"/>
      <c r="HTM230" s="551"/>
      <c r="HTN230" s="552"/>
      <c r="HTO230" s="552"/>
      <c r="HTP230" s="544"/>
      <c r="HTQ230" s="544"/>
      <c r="HTR230" s="544"/>
      <c r="HTS230" s="551"/>
      <c r="HTT230" s="551"/>
      <c r="HTU230" s="552"/>
      <c r="HTV230" s="552"/>
      <c r="HTW230" s="544"/>
      <c r="HTX230" s="544"/>
      <c r="HTY230" s="544"/>
      <c r="HTZ230" s="551"/>
      <c r="HUA230" s="551"/>
      <c r="HUB230" s="552"/>
      <c r="HUC230" s="552"/>
      <c r="HUD230" s="544"/>
      <c r="HUE230" s="544"/>
      <c r="HUF230" s="544"/>
      <c r="HUG230" s="551"/>
      <c r="HUH230" s="551"/>
      <c r="HUI230" s="552"/>
      <c r="HUJ230" s="552"/>
      <c r="HUK230" s="544"/>
      <c r="HUL230" s="544"/>
      <c r="HUM230" s="544"/>
      <c r="HUN230" s="551"/>
      <c r="HUO230" s="551"/>
      <c r="HUP230" s="552"/>
      <c r="HUQ230" s="552"/>
      <c r="HUR230" s="544"/>
      <c r="HUS230" s="544"/>
      <c r="HUT230" s="544"/>
      <c r="HUU230" s="551"/>
      <c r="HUV230" s="551"/>
      <c r="HUW230" s="552"/>
      <c r="HUX230" s="552"/>
      <c r="HUY230" s="544"/>
      <c r="HUZ230" s="544"/>
      <c r="HVA230" s="544"/>
      <c r="HVB230" s="551"/>
      <c r="HVC230" s="551"/>
      <c r="HVD230" s="552"/>
      <c r="HVE230" s="552"/>
      <c r="HVF230" s="544"/>
      <c r="HVG230" s="544"/>
      <c r="HVH230" s="544"/>
      <c r="HVI230" s="551"/>
      <c r="HVJ230" s="551"/>
      <c r="HVK230" s="552"/>
      <c r="HVL230" s="552"/>
      <c r="HVM230" s="544"/>
      <c r="HVN230" s="544"/>
      <c r="HVO230" s="544"/>
      <c r="HVP230" s="551"/>
      <c r="HVQ230" s="551"/>
      <c r="HVR230" s="552"/>
      <c r="HVS230" s="552"/>
      <c r="HVT230" s="544"/>
      <c r="HVU230" s="544"/>
      <c r="HVV230" s="544"/>
      <c r="HVW230" s="551"/>
      <c r="HVX230" s="551"/>
      <c r="HVY230" s="552"/>
      <c r="HVZ230" s="552"/>
      <c r="HWA230" s="544"/>
      <c r="HWB230" s="544"/>
      <c r="HWC230" s="544"/>
      <c r="HWD230" s="551"/>
      <c r="HWE230" s="551"/>
      <c r="HWF230" s="552"/>
      <c r="HWG230" s="552"/>
      <c r="HWH230" s="544"/>
      <c r="HWI230" s="544"/>
      <c r="HWJ230" s="544"/>
      <c r="HWK230" s="551"/>
      <c r="HWL230" s="551"/>
      <c r="HWM230" s="552"/>
      <c r="HWN230" s="552"/>
      <c r="HWO230" s="544"/>
      <c r="HWP230" s="544"/>
      <c r="HWQ230" s="544"/>
      <c r="HWR230" s="551"/>
      <c r="HWS230" s="551"/>
      <c r="HWT230" s="552"/>
      <c r="HWU230" s="552"/>
      <c r="HWV230" s="544"/>
      <c r="HWW230" s="544"/>
      <c r="HWX230" s="544"/>
      <c r="HWY230" s="551"/>
      <c r="HWZ230" s="551"/>
      <c r="HXA230" s="552"/>
      <c r="HXB230" s="552"/>
      <c r="HXC230" s="544"/>
      <c r="HXD230" s="544"/>
      <c r="HXE230" s="544"/>
      <c r="HXF230" s="551"/>
      <c r="HXG230" s="551"/>
      <c r="HXH230" s="552"/>
      <c r="HXI230" s="552"/>
      <c r="HXJ230" s="544"/>
      <c r="HXK230" s="544"/>
      <c r="HXL230" s="544"/>
      <c r="HXM230" s="551"/>
      <c r="HXN230" s="551"/>
      <c r="HXO230" s="552"/>
      <c r="HXP230" s="552"/>
      <c r="HXQ230" s="544"/>
      <c r="HXR230" s="544"/>
      <c r="HXS230" s="544"/>
      <c r="HXT230" s="551"/>
      <c r="HXU230" s="551"/>
      <c r="HXV230" s="552"/>
      <c r="HXW230" s="552"/>
      <c r="HXX230" s="544"/>
      <c r="HXY230" s="544"/>
      <c r="HXZ230" s="544"/>
      <c r="HYA230" s="551"/>
      <c r="HYB230" s="551"/>
      <c r="HYC230" s="552"/>
      <c r="HYD230" s="552"/>
      <c r="HYE230" s="544"/>
      <c r="HYF230" s="544"/>
      <c r="HYG230" s="544"/>
      <c r="HYH230" s="551"/>
      <c r="HYI230" s="551"/>
      <c r="HYJ230" s="552"/>
      <c r="HYK230" s="552"/>
      <c r="HYL230" s="544"/>
      <c r="HYM230" s="544"/>
      <c r="HYN230" s="544"/>
      <c r="HYO230" s="551"/>
      <c r="HYP230" s="551"/>
      <c r="HYQ230" s="552"/>
      <c r="HYR230" s="552"/>
      <c r="HYS230" s="544"/>
      <c r="HYT230" s="544"/>
      <c r="HYU230" s="544"/>
      <c r="HYV230" s="551"/>
      <c r="HYW230" s="551"/>
      <c r="HYX230" s="552"/>
      <c r="HYY230" s="552"/>
      <c r="HYZ230" s="544"/>
      <c r="HZA230" s="544"/>
      <c r="HZB230" s="544"/>
      <c r="HZC230" s="551"/>
      <c r="HZD230" s="551"/>
      <c r="HZE230" s="552"/>
      <c r="HZF230" s="552"/>
      <c r="HZG230" s="544"/>
      <c r="HZH230" s="544"/>
      <c r="HZI230" s="544"/>
      <c r="HZJ230" s="551"/>
      <c r="HZK230" s="551"/>
      <c r="HZL230" s="552"/>
      <c r="HZM230" s="552"/>
      <c r="HZN230" s="544"/>
      <c r="HZO230" s="544"/>
      <c r="HZP230" s="544"/>
      <c r="HZQ230" s="551"/>
      <c r="HZR230" s="551"/>
      <c r="HZS230" s="552"/>
      <c r="HZT230" s="552"/>
      <c r="HZU230" s="544"/>
      <c r="HZV230" s="544"/>
      <c r="HZW230" s="544"/>
      <c r="HZX230" s="551"/>
      <c r="HZY230" s="551"/>
      <c r="HZZ230" s="552"/>
      <c r="IAA230" s="552"/>
      <c r="IAB230" s="544"/>
      <c r="IAC230" s="544"/>
      <c r="IAD230" s="544"/>
      <c r="IAE230" s="551"/>
      <c r="IAF230" s="551"/>
      <c r="IAG230" s="552"/>
      <c r="IAH230" s="552"/>
      <c r="IAI230" s="544"/>
      <c r="IAJ230" s="544"/>
      <c r="IAK230" s="544"/>
      <c r="IAL230" s="551"/>
      <c r="IAM230" s="551"/>
      <c r="IAN230" s="552"/>
      <c r="IAO230" s="552"/>
      <c r="IAP230" s="544"/>
      <c r="IAQ230" s="544"/>
      <c r="IAR230" s="544"/>
      <c r="IAS230" s="551"/>
      <c r="IAT230" s="551"/>
      <c r="IAU230" s="552"/>
      <c r="IAV230" s="552"/>
      <c r="IAW230" s="544"/>
      <c r="IAX230" s="544"/>
      <c r="IAY230" s="544"/>
      <c r="IAZ230" s="551"/>
      <c r="IBA230" s="551"/>
      <c r="IBB230" s="552"/>
      <c r="IBC230" s="552"/>
      <c r="IBD230" s="544"/>
      <c r="IBE230" s="544"/>
      <c r="IBF230" s="544"/>
      <c r="IBG230" s="551"/>
      <c r="IBH230" s="551"/>
      <c r="IBI230" s="552"/>
      <c r="IBJ230" s="552"/>
      <c r="IBK230" s="544"/>
      <c r="IBL230" s="544"/>
      <c r="IBM230" s="544"/>
      <c r="IBN230" s="551"/>
      <c r="IBO230" s="551"/>
      <c r="IBP230" s="552"/>
      <c r="IBQ230" s="552"/>
      <c r="IBR230" s="544"/>
      <c r="IBS230" s="544"/>
      <c r="IBT230" s="544"/>
      <c r="IBU230" s="551"/>
      <c r="IBV230" s="551"/>
      <c r="IBW230" s="552"/>
      <c r="IBX230" s="552"/>
      <c r="IBY230" s="544"/>
      <c r="IBZ230" s="544"/>
      <c r="ICA230" s="544"/>
      <c r="ICB230" s="551"/>
      <c r="ICC230" s="551"/>
      <c r="ICD230" s="552"/>
      <c r="ICE230" s="552"/>
      <c r="ICF230" s="544"/>
      <c r="ICG230" s="544"/>
      <c r="ICH230" s="544"/>
      <c r="ICI230" s="551"/>
      <c r="ICJ230" s="551"/>
      <c r="ICK230" s="552"/>
      <c r="ICL230" s="552"/>
      <c r="ICM230" s="544"/>
      <c r="ICN230" s="544"/>
      <c r="ICO230" s="544"/>
      <c r="ICP230" s="551"/>
      <c r="ICQ230" s="551"/>
      <c r="ICR230" s="552"/>
      <c r="ICS230" s="552"/>
      <c r="ICT230" s="544"/>
      <c r="ICU230" s="544"/>
      <c r="ICV230" s="544"/>
      <c r="ICW230" s="551"/>
      <c r="ICX230" s="551"/>
      <c r="ICY230" s="552"/>
      <c r="ICZ230" s="552"/>
      <c r="IDA230" s="544"/>
      <c r="IDB230" s="544"/>
      <c r="IDC230" s="544"/>
      <c r="IDD230" s="551"/>
      <c r="IDE230" s="551"/>
      <c r="IDF230" s="552"/>
      <c r="IDG230" s="552"/>
      <c r="IDH230" s="544"/>
      <c r="IDI230" s="544"/>
      <c r="IDJ230" s="544"/>
      <c r="IDK230" s="551"/>
      <c r="IDL230" s="551"/>
      <c r="IDM230" s="552"/>
      <c r="IDN230" s="552"/>
      <c r="IDO230" s="544"/>
      <c r="IDP230" s="544"/>
      <c r="IDQ230" s="544"/>
      <c r="IDR230" s="551"/>
      <c r="IDS230" s="551"/>
      <c r="IDT230" s="552"/>
      <c r="IDU230" s="552"/>
      <c r="IDV230" s="544"/>
      <c r="IDW230" s="544"/>
      <c r="IDX230" s="544"/>
      <c r="IDY230" s="551"/>
      <c r="IDZ230" s="551"/>
      <c r="IEA230" s="552"/>
      <c r="IEB230" s="552"/>
      <c r="IEC230" s="544"/>
      <c r="IED230" s="544"/>
      <c r="IEE230" s="544"/>
      <c r="IEF230" s="551"/>
      <c r="IEG230" s="551"/>
      <c r="IEH230" s="552"/>
      <c r="IEI230" s="552"/>
      <c r="IEJ230" s="544"/>
      <c r="IEK230" s="544"/>
      <c r="IEL230" s="544"/>
      <c r="IEM230" s="551"/>
      <c r="IEN230" s="551"/>
      <c r="IEO230" s="552"/>
      <c r="IEP230" s="552"/>
      <c r="IEQ230" s="544"/>
      <c r="IER230" s="544"/>
      <c r="IES230" s="544"/>
      <c r="IET230" s="551"/>
      <c r="IEU230" s="551"/>
      <c r="IEV230" s="552"/>
      <c r="IEW230" s="552"/>
      <c r="IEX230" s="544"/>
      <c r="IEY230" s="544"/>
      <c r="IEZ230" s="544"/>
      <c r="IFA230" s="551"/>
      <c r="IFB230" s="551"/>
      <c r="IFC230" s="552"/>
      <c r="IFD230" s="552"/>
      <c r="IFE230" s="544"/>
      <c r="IFF230" s="544"/>
      <c r="IFG230" s="544"/>
      <c r="IFH230" s="551"/>
      <c r="IFI230" s="551"/>
      <c r="IFJ230" s="552"/>
      <c r="IFK230" s="552"/>
      <c r="IFL230" s="544"/>
      <c r="IFM230" s="544"/>
      <c r="IFN230" s="544"/>
      <c r="IFO230" s="551"/>
      <c r="IFP230" s="551"/>
      <c r="IFQ230" s="552"/>
      <c r="IFR230" s="552"/>
      <c r="IFS230" s="544"/>
      <c r="IFT230" s="544"/>
      <c r="IFU230" s="544"/>
      <c r="IFV230" s="551"/>
      <c r="IFW230" s="551"/>
      <c r="IFX230" s="552"/>
      <c r="IFY230" s="552"/>
      <c r="IFZ230" s="544"/>
      <c r="IGA230" s="544"/>
      <c r="IGB230" s="544"/>
      <c r="IGC230" s="551"/>
      <c r="IGD230" s="551"/>
      <c r="IGE230" s="552"/>
      <c r="IGF230" s="552"/>
      <c r="IGG230" s="544"/>
      <c r="IGH230" s="544"/>
      <c r="IGI230" s="544"/>
      <c r="IGJ230" s="551"/>
      <c r="IGK230" s="551"/>
      <c r="IGL230" s="552"/>
      <c r="IGM230" s="552"/>
      <c r="IGN230" s="544"/>
      <c r="IGO230" s="544"/>
      <c r="IGP230" s="544"/>
      <c r="IGQ230" s="551"/>
      <c r="IGR230" s="551"/>
      <c r="IGS230" s="552"/>
      <c r="IGT230" s="552"/>
      <c r="IGU230" s="544"/>
      <c r="IGV230" s="544"/>
      <c r="IGW230" s="544"/>
      <c r="IGX230" s="551"/>
      <c r="IGY230" s="551"/>
      <c r="IGZ230" s="552"/>
      <c r="IHA230" s="552"/>
      <c r="IHB230" s="544"/>
      <c r="IHC230" s="544"/>
      <c r="IHD230" s="544"/>
      <c r="IHE230" s="551"/>
      <c r="IHF230" s="551"/>
      <c r="IHG230" s="552"/>
      <c r="IHH230" s="552"/>
      <c r="IHI230" s="544"/>
      <c r="IHJ230" s="544"/>
      <c r="IHK230" s="544"/>
      <c r="IHL230" s="551"/>
      <c r="IHM230" s="551"/>
      <c r="IHN230" s="552"/>
      <c r="IHO230" s="552"/>
      <c r="IHP230" s="544"/>
      <c r="IHQ230" s="544"/>
      <c r="IHR230" s="544"/>
      <c r="IHS230" s="551"/>
      <c r="IHT230" s="551"/>
      <c r="IHU230" s="552"/>
      <c r="IHV230" s="552"/>
      <c r="IHW230" s="544"/>
      <c r="IHX230" s="544"/>
      <c r="IHY230" s="544"/>
      <c r="IHZ230" s="551"/>
      <c r="IIA230" s="551"/>
      <c r="IIB230" s="552"/>
      <c r="IIC230" s="552"/>
      <c r="IID230" s="544"/>
      <c r="IIE230" s="544"/>
      <c r="IIF230" s="544"/>
      <c r="IIG230" s="551"/>
      <c r="IIH230" s="551"/>
      <c r="III230" s="552"/>
      <c r="IIJ230" s="552"/>
      <c r="IIK230" s="544"/>
      <c r="IIL230" s="544"/>
      <c r="IIM230" s="544"/>
      <c r="IIN230" s="551"/>
      <c r="IIO230" s="551"/>
      <c r="IIP230" s="552"/>
      <c r="IIQ230" s="552"/>
      <c r="IIR230" s="544"/>
      <c r="IIS230" s="544"/>
      <c r="IIT230" s="544"/>
      <c r="IIU230" s="551"/>
      <c r="IIV230" s="551"/>
      <c r="IIW230" s="552"/>
      <c r="IIX230" s="552"/>
      <c r="IIY230" s="544"/>
      <c r="IIZ230" s="544"/>
      <c r="IJA230" s="544"/>
      <c r="IJB230" s="551"/>
      <c r="IJC230" s="551"/>
      <c r="IJD230" s="552"/>
      <c r="IJE230" s="552"/>
      <c r="IJF230" s="544"/>
      <c r="IJG230" s="544"/>
      <c r="IJH230" s="544"/>
      <c r="IJI230" s="551"/>
      <c r="IJJ230" s="551"/>
      <c r="IJK230" s="552"/>
      <c r="IJL230" s="552"/>
      <c r="IJM230" s="544"/>
      <c r="IJN230" s="544"/>
      <c r="IJO230" s="544"/>
      <c r="IJP230" s="551"/>
      <c r="IJQ230" s="551"/>
      <c r="IJR230" s="552"/>
      <c r="IJS230" s="552"/>
      <c r="IJT230" s="544"/>
      <c r="IJU230" s="544"/>
      <c r="IJV230" s="544"/>
      <c r="IJW230" s="551"/>
      <c r="IJX230" s="551"/>
      <c r="IJY230" s="552"/>
      <c r="IJZ230" s="552"/>
      <c r="IKA230" s="544"/>
      <c r="IKB230" s="544"/>
      <c r="IKC230" s="544"/>
      <c r="IKD230" s="551"/>
      <c r="IKE230" s="551"/>
      <c r="IKF230" s="552"/>
      <c r="IKG230" s="552"/>
      <c r="IKH230" s="544"/>
      <c r="IKI230" s="544"/>
      <c r="IKJ230" s="544"/>
      <c r="IKK230" s="551"/>
      <c r="IKL230" s="551"/>
      <c r="IKM230" s="552"/>
      <c r="IKN230" s="552"/>
      <c r="IKO230" s="544"/>
      <c r="IKP230" s="544"/>
      <c r="IKQ230" s="544"/>
      <c r="IKR230" s="551"/>
      <c r="IKS230" s="551"/>
      <c r="IKT230" s="552"/>
      <c r="IKU230" s="552"/>
      <c r="IKV230" s="544"/>
      <c r="IKW230" s="544"/>
      <c r="IKX230" s="544"/>
      <c r="IKY230" s="551"/>
      <c r="IKZ230" s="551"/>
      <c r="ILA230" s="552"/>
      <c r="ILB230" s="552"/>
      <c r="ILC230" s="544"/>
      <c r="ILD230" s="544"/>
      <c r="ILE230" s="544"/>
      <c r="ILF230" s="551"/>
      <c r="ILG230" s="551"/>
      <c r="ILH230" s="552"/>
      <c r="ILI230" s="552"/>
      <c r="ILJ230" s="544"/>
      <c r="ILK230" s="544"/>
      <c r="ILL230" s="544"/>
      <c r="ILM230" s="551"/>
      <c r="ILN230" s="551"/>
      <c r="ILO230" s="552"/>
      <c r="ILP230" s="552"/>
      <c r="ILQ230" s="544"/>
      <c r="ILR230" s="544"/>
      <c r="ILS230" s="544"/>
      <c r="ILT230" s="551"/>
      <c r="ILU230" s="551"/>
      <c r="ILV230" s="552"/>
      <c r="ILW230" s="552"/>
      <c r="ILX230" s="544"/>
      <c r="ILY230" s="544"/>
      <c r="ILZ230" s="544"/>
      <c r="IMA230" s="551"/>
      <c r="IMB230" s="551"/>
      <c r="IMC230" s="552"/>
      <c r="IMD230" s="552"/>
      <c r="IME230" s="544"/>
      <c r="IMF230" s="544"/>
      <c r="IMG230" s="544"/>
      <c r="IMH230" s="551"/>
      <c r="IMI230" s="551"/>
      <c r="IMJ230" s="552"/>
      <c r="IMK230" s="552"/>
      <c r="IML230" s="544"/>
      <c r="IMM230" s="544"/>
      <c r="IMN230" s="544"/>
      <c r="IMO230" s="551"/>
      <c r="IMP230" s="551"/>
      <c r="IMQ230" s="552"/>
      <c r="IMR230" s="552"/>
      <c r="IMS230" s="544"/>
      <c r="IMT230" s="544"/>
      <c r="IMU230" s="544"/>
      <c r="IMV230" s="551"/>
      <c r="IMW230" s="551"/>
      <c r="IMX230" s="552"/>
      <c r="IMY230" s="552"/>
      <c r="IMZ230" s="544"/>
      <c r="INA230" s="544"/>
      <c r="INB230" s="544"/>
      <c r="INC230" s="551"/>
      <c r="IND230" s="551"/>
      <c r="INE230" s="552"/>
      <c r="INF230" s="552"/>
      <c r="ING230" s="544"/>
      <c r="INH230" s="544"/>
      <c r="INI230" s="544"/>
      <c r="INJ230" s="551"/>
      <c r="INK230" s="551"/>
      <c r="INL230" s="552"/>
      <c r="INM230" s="552"/>
      <c r="INN230" s="544"/>
      <c r="INO230" s="544"/>
      <c r="INP230" s="544"/>
      <c r="INQ230" s="551"/>
      <c r="INR230" s="551"/>
      <c r="INS230" s="552"/>
      <c r="INT230" s="552"/>
      <c r="INU230" s="544"/>
      <c r="INV230" s="544"/>
      <c r="INW230" s="544"/>
      <c r="INX230" s="551"/>
      <c r="INY230" s="551"/>
      <c r="INZ230" s="552"/>
      <c r="IOA230" s="552"/>
      <c r="IOB230" s="544"/>
      <c r="IOC230" s="544"/>
      <c r="IOD230" s="544"/>
      <c r="IOE230" s="551"/>
      <c r="IOF230" s="551"/>
      <c r="IOG230" s="552"/>
      <c r="IOH230" s="552"/>
      <c r="IOI230" s="544"/>
      <c r="IOJ230" s="544"/>
      <c r="IOK230" s="544"/>
      <c r="IOL230" s="551"/>
      <c r="IOM230" s="551"/>
      <c r="ION230" s="552"/>
      <c r="IOO230" s="552"/>
      <c r="IOP230" s="544"/>
      <c r="IOQ230" s="544"/>
      <c r="IOR230" s="544"/>
      <c r="IOS230" s="551"/>
      <c r="IOT230" s="551"/>
      <c r="IOU230" s="552"/>
      <c r="IOV230" s="552"/>
      <c r="IOW230" s="544"/>
      <c r="IOX230" s="544"/>
      <c r="IOY230" s="544"/>
      <c r="IOZ230" s="551"/>
      <c r="IPA230" s="551"/>
      <c r="IPB230" s="552"/>
      <c r="IPC230" s="552"/>
      <c r="IPD230" s="544"/>
      <c r="IPE230" s="544"/>
      <c r="IPF230" s="544"/>
      <c r="IPG230" s="551"/>
      <c r="IPH230" s="551"/>
      <c r="IPI230" s="552"/>
      <c r="IPJ230" s="552"/>
      <c r="IPK230" s="544"/>
      <c r="IPL230" s="544"/>
      <c r="IPM230" s="544"/>
      <c r="IPN230" s="551"/>
      <c r="IPO230" s="551"/>
      <c r="IPP230" s="552"/>
      <c r="IPQ230" s="552"/>
      <c r="IPR230" s="544"/>
      <c r="IPS230" s="544"/>
      <c r="IPT230" s="544"/>
      <c r="IPU230" s="551"/>
      <c r="IPV230" s="551"/>
      <c r="IPW230" s="552"/>
      <c r="IPX230" s="552"/>
      <c r="IPY230" s="544"/>
      <c r="IPZ230" s="544"/>
      <c r="IQA230" s="544"/>
      <c r="IQB230" s="551"/>
      <c r="IQC230" s="551"/>
      <c r="IQD230" s="552"/>
      <c r="IQE230" s="552"/>
      <c r="IQF230" s="544"/>
      <c r="IQG230" s="544"/>
      <c r="IQH230" s="544"/>
      <c r="IQI230" s="551"/>
      <c r="IQJ230" s="551"/>
      <c r="IQK230" s="552"/>
      <c r="IQL230" s="552"/>
      <c r="IQM230" s="544"/>
      <c r="IQN230" s="544"/>
      <c r="IQO230" s="544"/>
      <c r="IQP230" s="551"/>
      <c r="IQQ230" s="551"/>
      <c r="IQR230" s="552"/>
      <c r="IQS230" s="552"/>
      <c r="IQT230" s="544"/>
      <c r="IQU230" s="544"/>
      <c r="IQV230" s="544"/>
      <c r="IQW230" s="551"/>
      <c r="IQX230" s="551"/>
      <c r="IQY230" s="552"/>
      <c r="IQZ230" s="552"/>
      <c r="IRA230" s="544"/>
      <c r="IRB230" s="544"/>
      <c r="IRC230" s="544"/>
      <c r="IRD230" s="551"/>
      <c r="IRE230" s="551"/>
      <c r="IRF230" s="552"/>
      <c r="IRG230" s="552"/>
      <c r="IRH230" s="544"/>
      <c r="IRI230" s="544"/>
      <c r="IRJ230" s="544"/>
      <c r="IRK230" s="551"/>
      <c r="IRL230" s="551"/>
      <c r="IRM230" s="552"/>
      <c r="IRN230" s="552"/>
      <c r="IRO230" s="544"/>
      <c r="IRP230" s="544"/>
      <c r="IRQ230" s="544"/>
      <c r="IRR230" s="551"/>
      <c r="IRS230" s="551"/>
      <c r="IRT230" s="552"/>
      <c r="IRU230" s="552"/>
      <c r="IRV230" s="544"/>
      <c r="IRW230" s="544"/>
      <c r="IRX230" s="544"/>
      <c r="IRY230" s="551"/>
      <c r="IRZ230" s="551"/>
      <c r="ISA230" s="552"/>
      <c r="ISB230" s="552"/>
      <c r="ISC230" s="544"/>
      <c r="ISD230" s="544"/>
      <c r="ISE230" s="544"/>
      <c r="ISF230" s="551"/>
      <c r="ISG230" s="551"/>
      <c r="ISH230" s="552"/>
      <c r="ISI230" s="552"/>
      <c r="ISJ230" s="544"/>
      <c r="ISK230" s="544"/>
      <c r="ISL230" s="544"/>
      <c r="ISM230" s="551"/>
      <c r="ISN230" s="551"/>
      <c r="ISO230" s="552"/>
      <c r="ISP230" s="552"/>
      <c r="ISQ230" s="544"/>
      <c r="ISR230" s="544"/>
      <c r="ISS230" s="544"/>
      <c r="IST230" s="551"/>
      <c r="ISU230" s="551"/>
      <c r="ISV230" s="552"/>
      <c r="ISW230" s="552"/>
      <c r="ISX230" s="544"/>
      <c r="ISY230" s="544"/>
      <c r="ISZ230" s="544"/>
      <c r="ITA230" s="551"/>
      <c r="ITB230" s="551"/>
      <c r="ITC230" s="552"/>
      <c r="ITD230" s="552"/>
      <c r="ITE230" s="544"/>
      <c r="ITF230" s="544"/>
      <c r="ITG230" s="544"/>
      <c r="ITH230" s="551"/>
      <c r="ITI230" s="551"/>
      <c r="ITJ230" s="552"/>
      <c r="ITK230" s="552"/>
      <c r="ITL230" s="544"/>
      <c r="ITM230" s="544"/>
      <c r="ITN230" s="544"/>
      <c r="ITO230" s="551"/>
      <c r="ITP230" s="551"/>
      <c r="ITQ230" s="552"/>
      <c r="ITR230" s="552"/>
      <c r="ITS230" s="544"/>
      <c r="ITT230" s="544"/>
      <c r="ITU230" s="544"/>
      <c r="ITV230" s="551"/>
      <c r="ITW230" s="551"/>
      <c r="ITX230" s="552"/>
      <c r="ITY230" s="552"/>
      <c r="ITZ230" s="544"/>
      <c r="IUA230" s="544"/>
      <c r="IUB230" s="544"/>
      <c r="IUC230" s="551"/>
      <c r="IUD230" s="551"/>
      <c r="IUE230" s="552"/>
      <c r="IUF230" s="552"/>
      <c r="IUG230" s="544"/>
      <c r="IUH230" s="544"/>
      <c r="IUI230" s="544"/>
      <c r="IUJ230" s="551"/>
      <c r="IUK230" s="551"/>
      <c r="IUL230" s="552"/>
      <c r="IUM230" s="552"/>
      <c r="IUN230" s="544"/>
      <c r="IUO230" s="544"/>
      <c r="IUP230" s="544"/>
      <c r="IUQ230" s="551"/>
      <c r="IUR230" s="551"/>
      <c r="IUS230" s="552"/>
      <c r="IUT230" s="552"/>
      <c r="IUU230" s="544"/>
      <c r="IUV230" s="544"/>
      <c r="IUW230" s="544"/>
      <c r="IUX230" s="551"/>
      <c r="IUY230" s="551"/>
      <c r="IUZ230" s="552"/>
      <c r="IVA230" s="552"/>
      <c r="IVB230" s="544"/>
      <c r="IVC230" s="544"/>
      <c r="IVD230" s="544"/>
      <c r="IVE230" s="551"/>
      <c r="IVF230" s="551"/>
      <c r="IVG230" s="552"/>
      <c r="IVH230" s="552"/>
      <c r="IVI230" s="544"/>
      <c r="IVJ230" s="544"/>
      <c r="IVK230" s="544"/>
      <c r="IVL230" s="551"/>
      <c r="IVM230" s="551"/>
      <c r="IVN230" s="552"/>
      <c r="IVO230" s="552"/>
      <c r="IVP230" s="544"/>
      <c r="IVQ230" s="544"/>
      <c r="IVR230" s="544"/>
      <c r="IVS230" s="551"/>
      <c r="IVT230" s="551"/>
      <c r="IVU230" s="552"/>
      <c r="IVV230" s="552"/>
      <c r="IVW230" s="544"/>
      <c r="IVX230" s="544"/>
      <c r="IVY230" s="544"/>
      <c r="IVZ230" s="551"/>
      <c r="IWA230" s="551"/>
      <c r="IWB230" s="552"/>
      <c r="IWC230" s="552"/>
      <c r="IWD230" s="544"/>
      <c r="IWE230" s="544"/>
      <c r="IWF230" s="544"/>
      <c r="IWG230" s="551"/>
      <c r="IWH230" s="551"/>
      <c r="IWI230" s="552"/>
      <c r="IWJ230" s="552"/>
      <c r="IWK230" s="544"/>
      <c r="IWL230" s="544"/>
      <c r="IWM230" s="544"/>
      <c r="IWN230" s="551"/>
      <c r="IWO230" s="551"/>
      <c r="IWP230" s="552"/>
      <c r="IWQ230" s="552"/>
      <c r="IWR230" s="544"/>
      <c r="IWS230" s="544"/>
      <c r="IWT230" s="544"/>
      <c r="IWU230" s="551"/>
      <c r="IWV230" s="551"/>
      <c r="IWW230" s="552"/>
      <c r="IWX230" s="552"/>
      <c r="IWY230" s="544"/>
      <c r="IWZ230" s="544"/>
      <c r="IXA230" s="544"/>
      <c r="IXB230" s="551"/>
      <c r="IXC230" s="551"/>
      <c r="IXD230" s="552"/>
      <c r="IXE230" s="552"/>
      <c r="IXF230" s="544"/>
      <c r="IXG230" s="544"/>
      <c r="IXH230" s="544"/>
      <c r="IXI230" s="551"/>
      <c r="IXJ230" s="551"/>
      <c r="IXK230" s="552"/>
      <c r="IXL230" s="552"/>
      <c r="IXM230" s="544"/>
      <c r="IXN230" s="544"/>
      <c r="IXO230" s="544"/>
      <c r="IXP230" s="551"/>
      <c r="IXQ230" s="551"/>
      <c r="IXR230" s="552"/>
      <c r="IXS230" s="552"/>
      <c r="IXT230" s="544"/>
      <c r="IXU230" s="544"/>
      <c r="IXV230" s="544"/>
      <c r="IXW230" s="551"/>
      <c r="IXX230" s="551"/>
      <c r="IXY230" s="552"/>
      <c r="IXZ230" s="552"/>
      <c r="IYA230" s="544"/>
      <c r="IYB230" s="544"/>
      <c r="IYC230" s="544"/>
      <c r="IYD230" s="551"/>
      <c r="IYE230" s="551"/>
      <c r="IYF230" s="552"/>
      <c r="IYG230" s="552"/>
      <c r="IYH230" s="544"/>
      <c r="IYI230" s="544"/>
      <c r="IYJ230" s="544"/>
      <c r="IYK230" s="551"/>
      <c r="IYL230" s="551"/>
      <c r="IYM230" s="552"/>
      <c r="IYN230" s="552"/>
      <c r="IYO230" s="544"/>
      <c r="IYP230" s="544"/>
      <c r="IYQ230" s="544"/>
      <c r="IYR230" s="551"/>
      <c r="IYS230" s="551"/>
      <c r="IYT230" s="552"/>
      <c r="IYU230" s="552"/>
      <c r="IYV230" s="544"/>
      <c r="IYW230" s="544"/>
      <c r="IYX230" s="544"/>
      <c r="IYY230" s="551"/>
      <c r="IYZ230" s="551"/>
      <c r="IZA230" s="552"/>
      <c r="IZB230" s="552"/>
      <c r="IZC230" s="544"/>
      <c r="IZD230" s="544"/>
      <c r="IZE230" s="544"/>
      <c r="IZF230" s="551"/>
      <c r="IZG230" s="551"/>
      <c r="IZH230" s="552"/>
      <c r="IZI230" s="552"/>
      <c r="IZJ230" s="544"/>
      <c r="IZK230" s="544"/>
      <c r="IZL230" s="544"/>
      <c r="IZM230" s="551"/>
      <c r="IZN230" s="551"/>
      <c r="IZO230" s="552"/>
      <c r="IZP230" s="552"/>
      <c r="IZQ230" s="544"/>
      <c r="IZR230" s="544"/>
      <c r="IZS230" s="544"/>
      <c r="IZT230" s="551"/>
      <c r="IZU230" s="551"/>
      <c r="IZV230" s="552"/>
      <c r="IZW230" s="552"/>
      <c r="IZX230" s="544"/>
      <c r="IZY230" s="544"/>
      <c r="IZZ230" s="544"/>
      <c r="JAA230" s="551"/>
      <c r="JAB230" s="551"/>
      <c r="JAC230" s="552"/>
      <c r="JAD230" s="552"/>
      <c r="JAE230" s="544"/>
      <c r="JAF230" s="544"/>
      <c r="JAG230" s="544"/>
      <c r="JAH230" s="551"/>
      <c r="JAI230" s="551"/>
      <c r="JAJ230" s="552"/>
      <c r="JAK230" s="552"/>
      <c r="JAL230" s="544"/>
      <c r="JAM230" s="544"/>
      <c r="JAN230" s="544"/>
      <c r="JAO230" s="551"/>
      <c r="JAP230" s="551"/>
      <c r="JAQ230" s="552"/>
      <c r="JAR230" s="552"/>
      <c r="JAS230" s="544"/>
      <c r="JAT230" s="544"/>
      <c r="JAU230" s="544"/>
      <c r="JAV230" s="551"/>
      <c r="JAW230" s="551"/>
      <c r="JAX230" s="552"/>
      <c r="JAY230" s="552"/>
      <c r="JAZ230" s="544"/>
      <c r="JBA230" s="544"/>
      <c r="JBB230" s="544"/>
      <c r="JBC230" s="551"/>
      <c r="JBD230" s="551"/>
      <c r="JBE230" s="552"/>
      <c r="JBF230" s="552"/>
      <c r="JBG230" s="544"/>
      <c r="JBH230" s="544"/>
      <c r="JBI230" s="544"/>
      <c r="JBJ230" s="551"/>
      <c r="JBK230" s="551"/>
      <c r="JBL230" s="552"/>
      <c r="JBM230" s="552"/>
      <c r="JBN230" s="544"/>
      <c r="JBO230" s="544"/>
      <c r="JBP230" s="544"/>
      <c r="JBQ230" s="551"/>
      <c r="JBR230" s="551"/>
      <c r="JBS230" s="552"/>
      <c r="JBT230" s="552"/>
      <c r="JBU230" s="544"/>
      <c r="JBV230" s="544"/>
      <c r="JBW230" s="544"/>
      <c r="JBX230" s="551"/>
      <c r="JBY230" s="551"/>
      <c r="JBZ230" s="552"/>
      <c r="JCA230" s="552"/>
      <c r="JCB230" s="544"/>
      <c r="JCC230" s="544"/>
      <c r="JCD230" s="544"/>
      <c r="JCE230" s="551"/>
      <c r="JCF230" s="551"/>
      <c r="JCG230" s="552"/>
      <c r="JCH230" s="552"/>
      <c r="JCI230" s="544"/>
      <c r="JCJ230" s="544"/>
      <c r="JCK230" s="544"/>
      <c r="JCL230" s="551"/>
      <c r="JCM230" s="551"/>
      <c r="JCN230" s="552"/>
      <c r="JCO230" s="552"/>
      <c r="JCP230" s="544"/>
      <c r="JCQ230" s="544"/>
      <c r="JCR230" s="544"/>
      <c r="JCS230" s="551"/>
      <c r="JCT230" s="551"/>
      <c r="JCU230" s="552"/>
      <c r="JCV230" s="552"/>
      <c r="JCW230" s="544"/>
      <c r="JCX230" s="544"/>
      <c r="JCY230" s="544"/>
      <c r="JCZ230" s="551"/>
      <c r="JDA230" s="551"/>
      <c r="JDB230" s="552"/>
      <c r="JDC230" s="552"/>
      <c r="JDD230" s="544"/>
      <c r="JDE230" s="544"/>
      <c r="JDF230" s="544"/>
      <c r="JDG230" s="551"/>
      <c r="JDH230" s="551"/>
      <c r="JDI230" s="552"/>
      <c r="JDJ230" s="552"/>
      <c r="JDK230" s="544"/>
      <c r="JDL230" s="544"/>
      <c r="JDM230" s="544"/>
      <c r="JDN230" s="551"/>
      <c r="JDO230" s="551"/>
      <c r="JDP230" s="552"/>
      <c r="JDQ230" s="552"/>
      <c r="JDR230" s="544"/>
      <c r="JDS230" s="544"/>
      <c r="JDT230" s="544"/>
      <c r="JDU230" s="551"/>
      <c r="JDV230" s="551"/>
      <c r="JDW230" s="552"/>
      <c r="JDX230" s="552"/>
      <c r="JDY230" s="544"/>
      <c r="JDZ230" s="544"/>
      <c r="JEA230" s="544"/>
      <c r="JEB230" s="551"/>
      <c r="JEC230" s="551"/>
      <c r="JED230" s="552"/>
      <c r="JEE230" s="552"/>
      <c r="JEF230" s="544"/>
      <c r="JEG230" s="544"/>
      <c r="JEH230" s="544"/>
      <c r="JEI230" s="551"/>
      <c r="JEJ230" s="551"/>
      <c r="JEK230" s="552"/>
      <c r="JEL230" s="552"/>
      <c r="JEM230" s="544"/>
      <c r="JEN230" s="544"/>
      <c r="JEO230" s="544"/>
      <c r="JEP230" s="551"/>
      <c r="JEQ230" s="551"/>
      <c r="JER230" s="552"/>
      <c r="JES230" s="552"/>
      <c r="JET230" s="544"/>
      <c r="JEU230" s="544"/>
      <c r="JEV230" s="544"/>
      <c r="JEW230" s="551"/>
      <c r="JEX230" s="551"/>
      <c r="JEY230" s="552"/>
      <c r="JEZ230" s="552"/>
      <c r="JFA230" s="544"/>
      <c r="JFB230" s="544"/>
      <c r="JFC230" s="544"/>
      <c r="JFD230" s="551"/>
      <c r="JFE230" s="551"/>
      <c r="JFF230" s="552"/>
      <c r="JFG230" s="552"/>
      <c r="JFH230" s="544"/>
      <c r="JFI230" s="544"/>
      <c r="JFJ230" s="544"/>
      <c r="JFK230" s="551"/>
      <c r="JFL230" s="551"/>
      <c r="JFM230" s="552"/>
      <c r="JFN230" s="552"/>
      <c r="JFO230" s="544"/>
      <c r="JFP230" s="544"/>
      <c r="JFQ230" s="544"/>
      <c r="JFR230" s="551"/>
      <c r="JFS230" s="551"/>
      <c r="JFT230" s="552"/>
      <c r="JFU230" s="552"/>
      <c r="JFV230" s="544"/>
      <c r="JFW230" s="544"/>
      <c r="JFX230" s="544"/>
      <c r="JFY230" s="551"/>
      <c r="JFZ230" s="551"/>
      <c r="JGA230" s="552"/>
      <c r="JGB230" s="552"/>
      <c r="JGC230" s="544"/>
      <c r="JGD230" s="544"/>
      <c r="JGE230" s="544"/>
      <c r="JGF230" s="551"/>
      <c r="JGG230" s="551"/>
      <c r="JGH230" s="552"/>
      <c r="JGI230" s="552"/>
      <c r="JGJ230" s="544"/>
      <c r="JGK230" s="544"/>
      <c r="JGL230" s="544"/>
      <c r="JGM230" s="551"/>
      <c r="JGN230" s="551"/>
      <c r="JGO230" s="552"/>
      <c r="JGP230" s="552"/>
      <c r="JGQ230" s="544"/>
      <c r="JGR230" s="544"/>
      <c r="JGS230" s="544"/>
      <c r="JGT230" s="551"/>
      <c r="JGU230" s="551"/>
      <c r="JGV230" s="552"/>
      <c r="JGW230" s="552"/>
      <c r="JGX230" s="544"/>
      <c r="JGY230" s="544"/>
      <c r="JGZ230" s="544"/>
      <c r="JHA230" s="551"/>
      <c r="JHB230" s="551"/>
      <c r="JHC230" s="552"/>
      <c r="JHD230" s="552"/>
      <c r="JHE230" s="544"/>
      <c r="JHF230" s="544"/>
      <c r="JHG230" s="544"/>
      <c r="JHH230" s="551"/>
      <c r="JHI230" s="551"/>
      <c r="JHJ230" s="552"/>
      <c r="JHK230" s="552"/>
      <c r="JHL230" s="544"/>
      <c r="JHM230" s="544"/>
      <c r="JHN230" s="544"/>
      <c r="JHO230" s="551"/>
      <c r="JHP230" s="551"/>
      <c r="JHQ230" s="552"/>
      <c r="JHR230" s="552"/>
      <c r="JHS230" s="544"/>
      <c r="JHT230" s="544"/>
      <c r="JHU230" s="544"/>
      <c r="JHV230" s="551"/>
      <c r="JHW230" s="551"/>
      <c r="JHX230" s="552"/>
      <c r="JHY230" s="552"/>
      <c r="JHZ230" s="544"/>
      <c r="JIA230" s="544"/>
      <c r="JIB230" s="544"/>
      <c r="JIC230" s="551"/>
      <c r="JID230" s="551"/>
      <c r="JIE230" s="552"/>
      <c r="JIF230" s="552"/>
      <c r="JIG230" s="544"/>
      <c r="JIH230" s="544"/>
      <c r="JII230" s="544"/>
      <c r="JIJ230" s="551"/>
      <c r="JIK230" s="551"/>
      <c r="JIL230" s="552"/>
      <c r="JIM230" s="552"/>
      <c r="JIN230" s="544"/>
      <c r="JIO230" s="544"/>
      <c r="JIP230" s="544"/>
      <c r="JIQ230" s="551"/>
      <c r="JIR230" s="551"/>
      <c r="JIS230" s="552"/>
      <c r="JIT230" s="552"/>
      <c r="JIU230" s="544"/>
      <c r="JIV230" s="544"/>
      <c r="JIW230" s="544"/>
      <c r="JIX230" s="551"/>
      <c r="JIY230" s="551"/>
      <c r="JIZ230" s="552"/>
      <c r="JJA230" s="552"/>
      <c r="JJB230" s="544"/>
      <c r="JJC230" s="544"/>
      <c r="JJD230" s="544"/>
      <c r="JJE230" s="551"/>
      <c r="JJF230" s="551"/>
      <c r="JJG230" s="552"/>
      <c r="JJH230" s="552"/>
      <c r="JJI230" s="544"/>
      <c r="JJJ230" s="544"/>
      <c r="JJK230" s="544"/>
      <c r="JJL230" s="551"/>
      <c r="JJM230" s="551"/>
      <c r="JJN230" s="552"/>
      <c r="JJO230" s="552"/>
      <c r="JJP230" s="544"/>
      <c r="JJQ230" s="544"/>
      <c r="JJR230" s="544"/>
      <c r="JJS230" s="551"/>
      <c r="JJT230" s="551"/>
      <c r="JJU230" s="552"/>
      <c r="JJV230" s="552"/>
      <c r="JJW230" s="544"/>
      <c r="JJX230" s="544"/>
      <c r="JJY230" s="544"/>
      <c r="JJZ230" s="551"/>
      <c r="JKA230" s="551"/>
      <c r="JKB230" s="552"/>
      <c r="JKC230" s="552"/>
      <c r="JKD230" s="544"/>
      <c r="JKE230" s="544"/>
      <c r="JKF230" s="544"/>
      <c r="JKG230" s="551"/>
      <c r="JKH230" s="551"/>
      <c r="JKI230" s="552"/>
      <c r="JKJ230" s="552"/>
      <c r="JKK230" s="544"/>
      <c r="JKL230" s="544"/>
      <c r="JKM230" s="544"/>
      <c r="JKN230" s="551"/>
      <c r="JKO230" s="551"/>
      <c r="JKP230" s="552"/>
      <c r="JKQ230" s="552"/>
      <c r="JKR230" s="544"/>
      <c r="JKS230" s="544"/>
      <c r="JKT230" s="544"/>
      <c r="JKU230" s="551"/>
      <c r="JKV230" s="551"/>
      <c r="JKW230" s="552"/>
      <c r="JKX230" s="552"/>
      <c r="JKY230" s="544"/>
      <c r="JKZ230" s="544"/>
      <c r="JLA230" s="544"/>
      <c r="JLB230" s="551"/>
      <c r="JLC230" s="551"/>
      <c r="JLD230" s="552"/>
      <c r="JLE230" s="552"/>
      <c r="JLF230" s="544"/>
      <c r="JLG230" s="544"/>
      <c r="JLH230" s="544"/>
      <c r="JLI230" s="551"/>
      <c r="JLJ230" s="551"/>
      <c r="JLK230" s="552"/>
      <c r="JLL230" s="552"/>
      <c r="JLM230" s="544"/>
      <c r="JLN230" s="544"/>
      <c r="JLO230" s="544"/>
      <c r="JLP230" s="551"/>
      <c r="JLQ230" s="551"/>
      <c r="JLR230" s="552"/>
      <c r="JLS230" s="552"/>
      <c r="JLT230" s="544"/>
      <c r="JLU230" s="544"/>
      <c r="JLV230" s="544"/>
      <c r="JLW230" s="551"/>
      <c r="JLX230" s="551"/>
      <c r="JLY230" s="552"/>
      <c r="JLZ230" s="552"/>
      <c r="JMA230" s="544"/>
      <c r="JMB230" s="544"/>
      <c r="JMC230" s="544"/>
      <c r="JMD230" s="551"/>
      <c r="JME230" s="551"/>
      <c r="JMF230" s="552"/>
      <c r="JMG230" s="552"/>
      <c r="JMH230" s="544"/>
      <c r="JMI230" s="544"/>
      <c r="JMJ230" s="544"/>
      <c r="JMK230" s="551"/>
      <c r="JML230" s="551"/>
      <c r="JMM230" s="552"/>
      <c r="JMN230" s="552"/>
      <c r="JMO230" s="544"/>
      <c r="JMP230" s="544"/>
      <c r="JMQ230" s="544"/>
      <c r="JMR230" s="551"/>
      <c r="JMS230" s="551"/>
      <c r="JMT230" s="552"/>
      <c r="JMU230" s="552"/>
      <c r="JMV230" s="544"/>
      <c r="JMW230" s="544"/>
      <c r="JMX230" s="544"/>
      <c r="JMY230" s="551"/>
      <c r="JMZ230" s="551"/>
      <c r="JNA230" s="552"/>
      <c r="JNB230" s="552"/>
      <c r="JNC230" s="544"/>
      <c r="JND230" s="544"/>
      <c r="JNE230" s="544"/>
      <c r="JNF230" s="551"/>
      <c r="JNG230" s="551"/>
      <c r="JNH230" s="552"/>
      <c r="JNI230" s="552"/>
      <c r="JNJ230" s="544"/>
      <c r="JNK230" s="544"/>
      <c r="JNL230" s="544"/>
      <c r="JNM230" s="551"/>
      <c r="JNN230" s="551"/>
      <c r="JNO230" s="552"/>
      <c r="JNP230" s="552"/>
      <c r="JNQ230" s="544"/>
      <c r="JNR230" s="544"/>
      <c r="JNS230" s="544"/>
      <c r="JNT230" s="551"/>
      <c r="JNU230" s="551"/>
      <c r="JNV230" s="552"/>
      <c r="JNW230" s="552"/>
      <c r="JNX230" s="544"/>
      <c r="JNY230" s="544"/>
      <c r="JNZ230" s="544"/>
      <c r="JOA230" s="551"/>
      <c r="JOB230" s="551"/>
      <c r="JOC230" s="552"/>
      <c r="JOD230" s="552"/>
      <c r="JOE230" s="544"/>
      <c r="JOF230" s="544"/>
      <c r="JOG230" s="544"/>
      <c r="JOH230" s="551"/>
      <c r="JOI230" s="551"/>
      <c r="JOJ230" s="552"/>
      <c r="JOK230" s="552"/>
      <c r="JOL230" s="544"/>
      <c r="JOM230" s="544"/>
      <c r="JON230" s="544"/>
      <c r="JOO230" s="551"/>
      <c r="JOP230" s="551"/>
      <c r="JOQ230" s="552"/>
      <c r="JOR230" s="552"/>
      <c r="JOS230" s="544"/>
      <c r="JOT230" s="544"/>
      <c r="JOU230" s="544"/>
      <c r="JOV230" s="551"/>
      <c r="JOW230" s="551"/>
      <c r="JOX230" s="552"/>
      <c r="JOY230" s="552"/>
      <c r="JOZ230" s="544"/>
      <c r="JPA230" s="544"/>
      <c r="JPB230" s="544"/>
      <c r="JPC230" s="551"/>
      <c r="JPD230" s="551"/>
      <c r="JPE230" s="552"/>
      <c r="JPF230" s="552"/>
      <c r="JPG230" s="544"/>
      <c r="JPH230" s="544"/>
      <c r="JPI230" s="544"/>
      <c r="JPJ230" s="551"/>
      <c r="JPK230" s="551"/>
      <c r="JPL230" s="552"/>
      <c r="JPM230" s="552"/>
      <c r="JPN230" s="544"/>
      <c r="JPO230" s="544"/>
      <c r="JPP230" s="544"/>
      <c r="JPQ230" s="551"/>
      <c r="JPR230" s="551"/>
      <c r="JPS230" s="552"/>
      <c r="JPT230" s="552"/>
      <c r="JPU230" s="544"/>
      <c r="JPV230" s="544"/>
      <c r="JPW230" s="544"/>
      <c r="JPX230" s="551"/>
      <c r="JPY230" s="551"/>
      <c r="JPZ230" s="552"/>
      <c r="JQA230" s="552"/>
      <c r="JQB230" s="544"/>
      <c r="JQC230" s="544"/>
      <c r="JQD230" s="544"/>
      <c r="JQE230" s="551"/>
      <c r="JQF230" s="551"/>
      <c r="JQG230" s="552"/>
      <c r="JQH230" s="552"/>
      <c r="JQI230" s="544"/>
      <c r="JQJ230" s="544"/>
      <c r="JQK230" s="544"/>
      <c r="JQL230" s="551"/>
      <c r="JQM230" s="551"/>
      <c r="JQN230" s="552"/>
      <c r="JQO230" s="552"/>
      <c r="JQP230" s="544"/>
      <c r="JQQ230" s="544"/>
      <c r="JQR230" s="544"/>
      <c r="JQS230" s="551"/>
      <c r="JQT230" s="551"/>
      <c r="JQU230" s="552"/>
      <c r="JQV230" s="552"/>
      <c r="JQW230" s="544"/>
      <c r="JQX230" s="544"/>
      <c r="JQY230" s="544"/>
      <c r="JQZ230" s="551"/>
      <c r="JRA230" s="551"/>
      <c r="JRB230" s="552"/>
      <c r="JRC230" s="552"/>
      <c r="JRD230" s="544"/>
      <c r="JRE230" s="544"/>
      <c r="JRF230" s="544"/>
      <c r="JRG230" s="551"/>
      <c r="JRH230" s="551"/>
      <c r="JRI230" s="552"/>
      <c r="JRJ230" s="552"/>
      <c r="JRK230" s="544"/>
      <c r="JRL230" s="544"/>
      <c r="JRM230" s="544"/>
      <c r="JRN230" s="551"/>
      <c r="JRO230" s="551"/>
      <c r="JRP230" s="552"/>
      <c r="JRQ230" s="552"/>
      <c r="JRR230" s="544"/>
      <c r="JRS230" s="544"/>
      <c r="JRT230" s="544"/>
      <c r="JRU230" s="551"/>
      <c r="JRV230" s="551"/>
      <c r="JRW230" s="552"/>
      <c r="JRX230" s="552"/>
      <c r="JRY230" s="544"/>
      <c r="JRZ230" s="544"/>
      <c r="JSA230" s="544"/>
      <c r="JSB230" s="551"/>
      <c r="JSC230" s="551"/>
      <c r="JSD230" s="552"/>
      <c r="JSE230" s="552"/>
      <c r="JSF230" s="544"/>
      <c r="JSG230" s="544"/>
      <c r="JSH230" s="544"/>
      <c r="JSI230" s="551"/>
      <c r="JSJ230" s="551"/>
      <c r="JSK230" s="552"/>
      <c r="JSL230" s="552"/>
      <c r="JSM230" s="544"/>
      <c r="JSN230" s="544"/>
      <c r="JSO230" s="544"/>
      <c r="JSP230" s="551"/>
      <c r="JSQ230" s="551"/>
      <c r="JSR230" s="552"/>
      <c r="JSS230" s="552"/>
      <c r="JST230" s="544"/>
      <c r="JSU230" s="544"/>
      <c r="JSV230" s="544"/>
      <c r="JSW230" s="551"/>
      <c r="JSX230" s="551"/>
      <c r="JSY230" s="552"/>
      <c r="JSZ230" s="552"/>
      <c r="JTA230" s="544"/>
      <c r="JTB230" s="544"/>
      <c r="JTC230" s="544"/>
      <c r="JTD230" s="551"/>
      <c r="JTE230" s="551"/>
      <c r="JTF230" s="552"/>
      <c r="JTG230" s="552"/>
      <c r="JTH230" s="544"/>
      <c r="JTI230" s="544"/>
      <c r="JTJ230" s="544"/>
      <c r="JTK230" s="551"/>
      <c r="JTL230" s="551"/>
      <c r="JTM230" s="552"/>
      <c r="JTN230" s="552"/>
      <c r="JTO230" s="544"/>
      <c r="JTP230" s="544"/>
      <c r="JTQ230" s="544"/>
      <c r="JTR230" s="551"/>
      <c r="JTS230" s="551"/>
      <c r="JTT230" s="552"/>
      <c r="JTU230" s="552"/>
      <c r="JTV230" s="544"/>
      <c r="JTW230" s="544"/>
      <c r="JTX230" s="544"/>
      <c r="JTY230" s="551"/>
      <c r="JTZ230" s="551"/>
      <c r="JUA230" s="552"/>
      <c r="JUB230" s="552"/>
      <c r="JUC230" s="544"/>
      <c r="JUD230" s="544"/>
      <c r="JUE230" s="544"/>
      <c r="JUF230" s="551"/>
      <c r="JUG230" s="551"/>
      <c r="JUH230" s="552"/>
      <c r="JUI230" s="552"/>
      <c r="JUJ230" s="544"/>
      <c r="JUK230" s="544"/>
      <c r="JUL230" s="544"/>
      <c r="JUM230" s="551"/>
      <c r="JUN230" s="551"/>
      <c r="JUO230" s="552"/>
      <c r="JUP230" s="552"/>
      <c r="JUQ230" s="544"/>
      <c r="JUR230" s="544"/>
      <c r="JUS230" s="544"/>
      <c r="JUT230" s="551"/>
      <c r="JUU230" s="551"/>
      <c r="JUV230" s="552"/>
      <c r="JUW230" s="552"/>
      <c r="JUX230" s="544"/>
      <c r="JUY230" s="544"/>
      <c r="JUZ230" s="544"/>
      <c r="JVA230" s="551"/>
      <c r="JVB230" s="551"/>
      <c r="JVC230" s="552"/>
      <c r="JVD230" s="552"/>
      <c r="JVE230" s="544"/>
      <c r="JVF230" s="544"/>
      <c r="JVG230" s="544"/>
      <c r="JVH230" s="551"/>
      <c r="JVI230" s="551"/>
      <c r="JVJ230" s="552"/>
      <c r="JVK230" s="552"/>
      <c r="JVL230" s="544"/>
      <c r="JVM230" s="544"/>
      <c r="JVN230" s="544"/>
      <c r="JVO230" s="551"/>
      <c r="JVP230" s="551"/>
      <c r="JVQ230" s="552"/>
      <c r="JVR230" s="552"/>
      <c r="JVS230" s="544"/>
      <c r="JVT230" s="544"/>
      <c r="JVU230" s="544"/>
      <c r="JVV230" s="551"/>
      <c r="JVW230" s="551"/>
      <c r="JVX230" s="552"/>
      <c r="JVY230" s="552"/>
      <c r="JVZ230" s="544"/>
      <c r="JWA230" s="544"/>
      <c r="JWB230" s="544"/>
      <c r="JWC230" s="551"/>
      <c r="JWD230" s="551"/>
      <c r="JWE230" s="552"/>
      <c r="JWF230" s="552"/>
      <c r="JWG230" s="544"/>
      <c r="JWH230" s="544"/>
      <c r="JWI230" s="544"/>
      <c r="JWJ230" s="551"/>
      <c r="JWK230" s="551"/>
      <c r="JWL230" s="552"/>
      <c r="JWM230" s="552"/>
      <c r="JWN230" s="544"/>
      <c r="JWO230" s="544"/>
      <c r="JWP230" s="544"/>
      <c r="JWQ230" s="551"/>
      <c r="JWR230" s="551"/>
      <c r="JWS230" s="552"/>
      <c r="JWT230" s="552"/>
      <c r="JWU230" s="544"/>
      <c r="JWV230" s="544"/>
      <c r="JWW230" s="544"/>
      <c r="JWX230" s="551"/>
      <c r="JWY230" s="551"/>
      <c r="JWZ230" s="552"/>
      <c r="JXA230" s="552"/>
      <c r="JXB230" s="544"/>
      <c r="JXC230" s="544"/>
      <c r="JXD230" s="544"/>
      <c r="JXE230" s="551"/>
      <c r="JXF230" s="551"/>
      <c r="JXG230" s="552"/>
      <c r="JXH230" s="552"/>
      <c r="JXI230" s="544"/>
      <c r="JXJ230" s="544"/>
      <c r="JXK230" s="544"/>
      <c r="JXL230" s="551"/>
      <c r="JXM230" s="551"/>
      <c r="JXN230" s="552"/>
      <c r="JXO230" s="552"/>
      <c r="JXP230" s="544"/>
      <c r="JXQ230" s="544"/>
      <c r="JXR230" s="544"/>
      <c r="JXS230" s="551"/>
      <c r="JXT230" s="551"/>
      <c r="JXU230" s="552"/>
      <c r="JXV230" s="552"/>
      <c r="JXW230" s="544"/>
      <c r="JXX230" s="544"/>
      <c r="JXY230" s="544"/>
      <c r="JXZ230" s="551"/>
      <c r="JYA230" s="551"/>
      <c r="JYB230" s="552"/>
      <c r="JYC230" s="552"/>
      <c r="JYD230" s="544"/>
      <c r="JYE230" s="544"/>
      <c r="JYF230" s="544"/>
      <c r="JYG230" s="551"/>
      <c r="JYH230" s="551"/>
      <c r="JYI230" s="552"/>
      <c r="JYJ230" s="552"/>
      <c r="JYK230" s="544"/>
      <c r="JYL230" s="544"/>
      <c r="JYM230" s="544"/>
      <c r="JYN230" s="551"/>
      <c r="JYO230" s="551"/>
      <c r="JYP230" s="552"/>
      <c r="JYQ230" s="552"/>
      <c r="JYR230" s="544"/>
      <c r="JYS230" s="544"/>
      <c r="JYT230" s="544"/>
      <c r="JYU230" s="551"/>
      <c r="JYV230" s="551"/>
      <c r="JYW230" s="552"/>
      <c r="JYX230" s="552"/>
      <c r="JYY230" s="544"/>
      <c r="JYZ230" s="544"/>
      <c r="JZA230" s="544"/>
      <c r="JZB230" s="551"/>
      <c r="JZC230" s="551"/>
      <c r="JZD230" s="552"/>
      <c r="JZE230" s="552"/>
      <c r="JZF230" s="544"/>
      <c r="JZG230" s="544"/>
      <c r="JZH230" s="544"/>
      <c r="JZI230" s="551"/>
      <c r="JZJ230" s="551"/>
      <c r="JZK230" s="552"/>
      <c r="JZL230" s="552"/>
      <c r="JZM230" s="544"/>
      <c r="JZN230" s="544"/>
      <c r="JZO230" s="544"/>
      <c r="JZP230" s="551"/>
      <c r="JZQ230" s="551"/>
      <c r="JZR230" s="552"/>
      <c r="JZS230" s="552"/>
      <c r="JZT230" s="544"/>
      <c r="JZU230" s="544"/>
      <c r="JZV230" s="544"/>
      <c r="JZW230" s="551"/>
      <c r="JZX230" s="551"/>
      <c r="JZY230" s="552"/>
      <c r="JZZ230" s="552"/>
      <c r="KAA230" s="544"/>
      <c r="KAB230" s="544"/>
      <c r="KAC230" s="544"/>
      <c r="KAD230" s="551"/>
      <c r="KAE230" s="551"/>
      <c r="KAF230" s="552"/>
      <c r="KAG230" s="552"/>
      <c r="KAH230" s="544"/>
      <c r="KAI230" s="544"/>
      <c r="KAJ230" s="544"/>
      <c r="KAK230" s="551"/>
      <c r="KAL230" s="551"/>
      <c r="KAM230" s="552"/>
      <c r="KAN230" s="552"/>
      <c r="KAO230" s="544"/>
      <c r="KAP230" s="544"/>
      <c r="KAQ230" s="544"/>
      <c r="KAR230" s="551"/>
      <c r="KAS230" s="551"/>
      <c r="KAT230" s="552"/>
      <c r="KAU230" s="552"/>
      <c r="KAV230" s="544"/>
      <c r="KAW230" s="544"/>
      <c r="KAX230" s="544"/>
      <c r="KAY230" s="551"/>
      <c r="KAZ230" s="551"/>
      <c r="KBA230" s="552"/>
      <c r="KBB230" s="552"/>
      <c r="KBC230" s="544"/>
      <c r="KBD230" s="544"/>
      <c r="KBE230" s="544"/>
      <c r="KBF230" s="551"/>
      <c r="KBG230" s="551"/>
      <c r="KBH230" s="552"/>
      <c r="KBI230" s="552"/>
      <c r="KBJ230" s="544"/>
      <c r="KBK230" s="544"/>
      <c r="KBL230" s="544"/>
      <c r="KBM230" s="551"/>
      <c r="KBN230" s="551"/>
      <c r="KBO230" s="552"/>
      <c r="KBP230" s="552"/>
      <c r="KBQ230" s="544"/>
      <c r="KBR230" s="544"/>
      <c r="KBS230" s="544"/>
      <c r="KBT230" s="551"/>
      <c r="KBU230" s="551"/>
      <c r="KBV230" s="552"/>
      <c r="KBW230" s="552"/>
      <c r="KBX230" s="544"/>
      <c r="KBY230" s="544"/>
      <c r="KBZ230" s="544"/>
      <c r="KCA230" s="551"/>
      <c r="KCB230" s="551"/>
      <c r="KCC230" s="552"/>
      <c r="KCD230" s="552"/>
      <c r="KCE230" s="544"/>
      <c r="KCF230" s="544"/>
      <c r="KCG230" s="544"/>
      <c r="KCH230" s="551"/>
      <c r="KCI230" s="551"/>
      <c r="KCJ230" s="552"/>
      <c r="KCK230" s="552"/>
      <c r="KCL230" s="544"/>
      <c r="KCM230" s="544"/>
      <c r="KCN230" s="544"/>
      <c r="KCO230" s="551"/>
      <c r="KCP230" s="551"/>
      <c r="KCQ230" s="552"/>
      <c r="KCR230" s="552"/>
      <c r="KCS230" s="544"/>
      <c r="KCT230" s="544"/>
      <c r="KCU230" s="544"/>
      <c r="KCV230" s="551"/>
      <c r="KCW230" s="551"/>
      <c r="KCX230" s="552"/>
      <c r="KCY230" s="552"/>
      <c r="KCZ230" s="544"/>
      <c r="KDA230" s="544"/>
      <c r="KDB230" s="544"/>
      <c r="KDC230" s="551"/>
      <c r="KDD230" s="551"/>
      <c r="KDE230" s="552"/>
      <c r="KDF230" s="552"/>
      <c r="KDG230" s="544"/>
      <c r="KDH230" s="544"/>
      <c r="KDI230" s="544"/>
      <c r="KDJ230" s="551"/>
      <c r="KDK230" s="551"/>
      <c r="KDL230" s="552"/>
      <c r="KDM230" s="552"/>
      <c r="KDN230" s="544"/>
      <c r="KDO230" s="544"/>
      <c r="KDP230" s="544"/>
      <c r="KDQ230" s="551"/>
      <c r="KDR230" s="551"/>
      <c r="KDS230" s="552"/>
      <c r="KDT230" s="552"/>
      <c r="KDU230" s="544"/>
      <c r="KDV230" s="544"/>
      <c r="KDW230" s="544"/>
      <c r="KDX230" s="551"/>
      <c r="KDY230" s="551"/>
      <c r="KDZ230" s="552"/>
      <c r="KEA230" s="552"/>
      <c r="KEB230" s="544"/>
      <c r="KEC230" s="544"/>
      <c r="KED230" s="544"/>
      <c r="KEE230" s="551"/>
      <c r="KEF230" s="551"/>
      <c r="KEG230" s="552"/>
      <c r="KEH230" s="552"/>
      <c r="KEI230" s="544"/>
      <c r="KEJ230" s="544"/>
      <c r="KEK230" s="544"/>
      <c r="KEL230" s="551"/>
      <c r="KEM230" s="551"/>
      <c r="KEN230" s="552"/>
      <c r="KEO230" s="552"/>
      <c r="KEP230" s="544"/>
      <c r="KEQ230" s="544"/>
      <c r="KER230" s="544"/>
      <c r="KES230" s="551"/>
      <c r="KET230" s="551"/>
      <c r="KEU230" s="552"/>
      <c r="KEV230" s="552"/>
      <c r="KEW230" s="544"/>
      <c r="KEX230" s="544"/>
      <c r="KEY230" s="544"/>
      <c r="KEZ230" s="551"/>
      <c r="KFA230" s="551"/>
      <c r="KFB230" s="552"/>
      <c r="KFC230" s="552"/>
      <c r="KFD230" s="544"/>
      <c r="KFE230" s="544"/>
      <c r="KFF230" s="544"/>
      <c r="KFG230" s="551"/>
      <c r="KFH230" s="551"/>
      <c r="KFI230" s="552"/>
      <c r="KFJ230" s="552"/>
      <c r="KFK230" s="544"/>
      <c r="KFL230" s="544"/>
      <c r="KFM230" s="544"/>
      <c r="KFN230" s="551"/>
      <c r="KFO230" s="551"/>
      <c r="KFP230" s="552"/>
      <c r="KFQ230" s="552"/>
      <c r="KFR230" s="544"/>
      <c r="KFS230" s="544"/>
      <c r="KFT230" s="544"/>
      <c r="KFU230" s="551"/>
      <c r="KFV230" s="551"/>
      <c r="KFW230" s="552"/>
      <c r="KFX230" s="552"/>
      <c r="KFY230" s="544"/>
      <c r="KFZ230" s="544"/>
      <c r="KGA230" s="544"/>
      <c r="KGB230" s="551"/>
      <c r="KGC230" s="551"/>
      <c r="KGD230" s="552"/>
      <c r="KGE230" s="552"/>
      <c r="KGF230" s="544"/>
      <c r="KGG230" s="544"/>
      <c r="KGH230" s="544"/>
      <c r="KGI230" s="551"/>
      <c r="KGJ230" s="551"/>
      <c r="KGK230" s="552"/>
      <c r="KGL230" s="552"/>
      <c r="KGM230" s="544"/>
      <c r="KGN230" s="544"/>
      <c r="KGO230" s="544"/>
      <c r="KGP230" s="551"/>
      <c r="KGQ230" s="551"/>
      <c r="KGR230" s="552"/>
      <c r="KGS230" s="552"/>
      <c r="KGT230" s="544"/>
      <c r="KGU230" s="544"/>
      <c r="KGV230" s="544"/>
      <c r="KGW230" s="551"/>
      <c r="KGX230" s="551"/>
      <c r="KGY230" s="552"/>
      <c r="KGZ230" s="552"/>
      <c r="KHA230" s="544"/>
      <c r="KHB230" s="544"/>
      <c r="KHC230" s="544"/>
      <c r="KHD230" s="551"/>
      <c r="KHE230" s="551"/>
      <c r="KHF230" s="552"/>
      <c r="KHG230" s="552"/>
      <c r="KHH230" s="544"/>
      <c r="KHI230" s="544"/>
      <c r="KHJ230" s="544"/>
      <c r="KHK230" s="551"/>
      <c r="KHL230" s="551"/>
      <c r="KHM230" s="552"/>
      <c r="KHN230" s="552"/>
      <c r="KHO230" s="544"/>
      <c r="KHP230" s="544"/>
      <c r="KHQ230" s="544"/>
      <c r="KHR230" s="551"/>
      <c r="KHS230" s="551"/>
      <c r="KHT230" s="552"/>
      <c r="KHU230" s="552"/>
      <c r="KHV230" s="544"/>
      <c r="KHW230" s="544"/>
      <c r="KHX230" s="544"/>
      <c r="KHY230" s="551"/>
      <c r="KHZ230" s="551"/>
      <c r="KIA230" s="552"/>
      <c r="KIB230" s="552"/>
      <c r="KIC230" s="544"/>
      <c r="KID230" s="544"/>
      <c r="KIE230" s="544"/>
      <c r="KIF230" s="551"/>
      <c r="KIG230" s="551"/>
      <c r="KIH230" s="552"/>
      <c r="KII230" s="552"/>
      <c r="KIJ230" s="544"/>
      <c r="KIK230" s="544"/>
      <c r="KIL230" s="544"/>
      <c r="KIM230" s="551"/>
      <c r="KIN230" s="551"/>
      <c r="KIO230" s="552"/>
      <c r="KIP230" s="552"/>
      <c r="KIQ230" s="544"/>
      <c r="KIR230" s="544"/>
      <c r="KIS230" s="544"/>
      <c r="KIT230" s="551"/>
      <c r="KIU230" s="551"/>
      <c r="KIV230" s="552"/>
      <c r="KIW230" s="552"/>
      <c r="KIX230" s="544"/>
      <c r="KIY230" s="544"/>
      <c r="KIZ230" s="544"/>
      <c r="KJA230" s="551"/>
      <c r="KJB230" s="551"/>
      <c r="KJC230" s="552"/>
      <c r="KJD230" s="552"/>
      <c r="KJE230" s="544"/>
      <c r="KJF230" s="544"/>
      <c r="KJG230" s="544"/>
      <c r="KJH230" s="551"/>
      <c r="KJI230" s="551"/>
      <c r="KJJ230" s="552"/>
      <c r="KJK230" s="552"/>
      <c r="KJL230" s="544"/>
      <c r="KJM230" s="544"/>
      <c r="KJN230" s="544"/>
      <c r="KJO230" s="551"/>
      <c r="KJP230" s="551"/>
      <c r="KJQ230" s="552"/>
      <c r="KJR230" s="552"/>
      <c r="KJS230" s="544"/>
      <c r="KJT230" s="544"/>
      <c r="KJU230" s="544"/>
      <c r="KJV230" s="551"/>
      <c r="KJW230" s="551"/>
      <c r="KJX230" s="552"/>
      <c r="KJY230" s="552"/>
      <c r="KJZ230" s="544"/>
      <c r="KKA230" s="544"/>
      <c r="KKB230" s="544"/>
      <c r="KKC230" s="551"/>
      <c r="KKD230" s="551"/>
      <c r="KKE230" s="552"/>
      <c r="KKF230" s="552"/>
      <c r="KKG230" s="544"/>
      <c r="KKH230" s="544"/>
      <c r="KKI230" s="544"/>
      <c r="KKJ230" s="551"/>
      <c r="KKK230" s="551"/>
      <c r="KKL230" s="552"/>
      <c r="KKM230" s="552"/>
      <c r="KKN230" s="544"/>
      <c r="KKO230" s="544"/>
      <c r="KKP230" s="544"/>
      <c r="KKQ230" s="551"/>
      <c r="KKR230" s="551"/>
      <c r="KKS230" s="552"/>
      <c r="KKT230" s="552"/>
      <c r="KKU230" s="544"/>
      <c r="KKV230" s="544"/>
      <c r="KKW230" s="544"/>
      <c r="KKX230" s="551"/>
      <c r="KKY230" s="551"/>
      <c r="KKZ230" s="552"/>
      <c r="KLA230" s="552"/>
      <c r="KLB230" s="544"/>
      <c r="KLC230" s="544"/>
      <c r="KLD230" s="544"/>
      <c r="KLE230" s="551"/>
      <c r="KLF230" s="551"/>
      <c r="KLG230" s="552"/>
      <c r="KLH230" s="552"/>
      <c r="KLI230" s="544"/>
      <c r="KLJ230" s="544"/>
      <c r="KLK230" s="544"/>
      <c r="KLL230" s="551"/>
      <c r="KLM230" s="551"/>
      <c r="KLN230" s="552"/>
      <c r="KLO230" s="552"/>
      <c r="KLP230" s="544"/>
      <c r="KLQ230" s="544"/>
      <c r="KLR230" s="544"/>
      <c r="KLS230" s="551"/>
      <c r="KLT230" s="551"/>
      <c r="KLU230" s="552"/>
      <c r="KLV230" s="552"/>
      <c r="KLW230" s="544"/>
      <c r="KLX230" s="544"/>
      <c r="KLY230" s="544"/>
      <c r="KLZ230" s="551"/>
      <c r="KMA230" s="551"/>
      <c r="KMB230" s="552"/>
      <c r="KMC230" s="552"/>
      <c r="KMD230" s="544"/>
      <c r="KME230" s="544"/>
      <c r="KMF230" s="544"/>
      <c r="KMG230" s="551"/>
      <c r="KMH230" s="551"/>
      <c r="KMI230" s="552"/>
      <c r="KMJ230" s="552"/>
      <c r="KMK230" s="544"/>
      <c r="KML230" s="544"/>
      <c r="KMM230" s="544"/>
      <c r="KMN230" s="551"/>
      <c r="KMO230" s="551"/>
      <c r="KMP230" s="552"/>
      <c r="KMQ230" s="552"/>
      <c r="KMR230" s="544"/>
      <c r="KMS230" s="544"/>
      <c r="KMT230" s="544"/>
      <c r="KMU230" s="551"/>
      <c r="KMV230" s="551"/>
      <c r="KMW230" s="552"/>
      <c r="KMX230" s="552"/>
      <c r="KMY230" s="544"/>
      <c r="KMZ230" s="544"/>
      <c r="KNA230" s="544"/>
      <c r="KNB230" s="551"/>
      <c r="KNC230" s="551"/>
      <c r="KND230" s="552"/>
      <c r="KNE230" s="552"/>
      <c r="KNF230" s="544"/>
      <c r="KNG230" s="544"/>
      <c r="KNH230" s="544"/>
      <c r="KNI230" s="551"/>
      <c r="KNJ230" s="551"/>
      <c r="KNK230" s="552"/>
      <c r="KNL230" s="552"/>
      <c r="KNM230" s="544"/>
      <c r="KNN230" s="544"/>
      <c r="KNO230" s="544"/>
      <c r="KNP230" s="551"/>
      <c r="KNQ230" s="551"/>
      <c r="KNR230" s="552"/>
      <c r="KNS230" s="552"/>
      <c r="KNT230" s="544"/>
      <c r="KNU230" s="544"/>
      <c r="KNV230" s="544"/>
      <c r="KNW230" s="551"/>
      <c r="KNX230" s="551"/>
      <c r="KNY230" s="552"/>
      <c r="KNZ230" s="552"/>
      <c r="KOA230" s="544"/>
      <c r="KOB230" s="544"/>
      <c r="KOC230" s="544"/>
      <c r="KOD230" s="551"/>
      <c r="KOE230" s="551"/>
      <c r="KOF230" s="552"/>
      <c r="KOG230" s="552"/>
      <c r="KOH230" s="544"/>
      <c r="KOI230" s="544"/>
      <c r="KOJ230" s="544"/>
      <c r="KOK230" s="551"/>
      <c r="KOL230" s="551"/>
      <c r="KOM230" s="552"/>
      <c r="KON230" s="552"/>
      <c r="KOO230" s="544"/>
      <c r="KOP230" s="544"/>
      <c r="KOQ230" s="544"/>
      <c r="KOR230" s="551"/>
      <c r="KOS230" s="551"/>
      <c r="KOT230" s="552"/>
      <c r="KOU230" s="552"/>
      <c r="KOV230" s="544"/>
      <c r="KOW230" s="544"/>
      <c r="KOX230" s="544"/>
      <c r="KOY230" s="551"/>
      <c r="KOZ230" s="551"/>
      <c r="KPA230" s="552"/>
      <c r="KPB230" s="552"/>
      <c r="KPC230" s="544"/>
      <c r="KPD230" s="544"/>
      <c r="KPE230" s="544"/>
      <c r="KPF230" s="551"/>
      <c r="KPG230" s="551"/>
      <c r="KPH230" s="552"/>
      <c r="KPI230" s="552"/>
      <c r="KPJ230" s="544"/>
      <c r="KPK230" s="544"/>
      <c r="KPL230" s="544"/>
      <c r="KPM230" s="551"/>
      <c r="KPN230" s="551"/>
      <c r="KPO230" s="552"/>
      <c r="KPP230" s="552"/>
      <c r="KPQ230" s="544"/>
      <c r="KPR230" s="544"/>
      <c r="KPS230" s="544"/>
      <c r="KPT230" s="551"/>
      <c r="KPU230" s="551"/>
      <c r="KPV230" s="552"/>
      <c r="KPW230" s="552"/>
      <c r="KPX230" s="544"/>
      <c r="KPY230" s="544"/>
      <c r="KPZ230" s="544"/>
      <c r="KQA230" s="551"/>
      <c r="KQB230" s="551"/>
      <c r="KQC230" s="552"/>
      <c r="KQD230" s="552"/>
      <c r="KQE230" s="544"/>
      <c r="KQF230" s="544"/>
      <c r="KQG230" s="544"/>
      <c r="KQH230" s="551"/>
      <c r="KQI230" s="551"/>
      <c r="KQJ230" s="552"/>
      <c r="KQK230" s="552"/>
      <c r="KQL230" s="544"/>
      <c r="KQM230" s="544"/>
      <c r="KQN230" s="544"/>
      <c r="KQO230" s="551"/>
      <c r="KQP230" s="551"/>
      <c r="KQQ230" s="552"/>
      <c r="KQR230" s="552"/>
      <c r="KQS230" s="544"/>
      <c r="KQT230" s="544"/>
      <c r="KQU230" s="544"/>
      <c r="KQV230" s="551"/>
      <c r="KQW230" s="551"/>
      <c r="KQX230" s="552"/>
      <c r="KQY230" s="552"/>
      <c r="KQZ230" s="544"/>
      <c r="KRA230" s="544"/>
      <c r="KRB230" s="544"/>
      <c r="KRC230" s="551"/>
      <c r="KRD230" s="551"/>
      <c r="KRE230" s="552"/>
      <c r="KRF230" s="552"/>
      <c r="KRG230" s="544"/>
      <c r="KRH230" s="544"/>
      <c r="KRI230" s="544"/>
      <c r="KRJ230" s="551"/>
      <c r="KRK230" s="551"/>
      <c r="KRL230" s="552"/>
      <c r="KRM230" s="552"/>
      <c r="KRN230" s="544"/>
      <c r="KRO230" s="544"/>
      <c r="KRP230" s="544"/>
      <c r="KRQ230" s="551"/>
      <c r="KRR230" s="551"/>
      <c r="KRS230" s="552"/>
      <c r="KRT230" s="552"/>
      <c r="KRU230" s="544"/>
      <c r="KRV230" s="544"/>
      <c r="KRW230" s="544"/>
      <c r="KRX230" s="551"/>
      <c r="KRY230" s="551"/>
      <c r="KRZ230" s="552"/>
      <c r="KSA230" s="552"/>
      <c r="KSB230" s="544"/>
      <c r="KSC230" s="544"/>
      <c r="KSD230" s="544"/>
      <c r="KSE230" s="551"/>
      <c r="KSF230" s="551"/>
      <c r="KSG230" s="552"/>
      <c r="KSH230" s="552"/>
      <c r="KSI230" s="544"/>
      <c r="KSJ230" s="544"/>
      <c r="KSK230" s="544"/>
      <c r="KSL230" s="551"/>
      <c r="KSM230" s="551"/>
      <c r="KSN230" s="552"/>
      <c r="KSO230" s="552"/>
      <c r="KSP230" s="544"/>
      <c r="KSQ230" s="544"/>
      <c r="KSR230" s="544"/>
      <c r="KSS230" s="551"/>
      <c r="KST230" s="551"/>
      <c r="KSU230" s="552"/>
      <c r="KSV230" s="552"/>
      <c r="KSW230" s="544"/>
      <c r="KSX230" s="544"/>
      <c r="KSY230" s="544"/>
      <c r="KSZ230" s="551"/>
      <c r="KTA230" s="551"/>
      <c r="KTB230" s="552"/>
      <c r="KTC230" s="552"/>
      <c r="KTD230" s="544"/>
      <c r="KTE230" s="544"/>
      <c r="KTF230" s="544"/>
      <c r="KTG230" s="551"/>
      <c r="KTH230" s="551"/>
      <c r="KTI230" s="552"/>
      <c r="KTJ230" s="552"/>
      <c r="KTK230" s="544"/>
      <c r="KTL230" s="544"/>
      <c r="KTM230" s="544"/>
      <c r="KTN230" s="551"/>
      <c r="KTO230" s="551"/>
      <c r="KTP230" s="552"/>
      <c r="KTQ230" s="552"/>
      <c r="KTR230" s="544"/>
      <c r="KTS230" s="544"/>
      <c r="KTT230" s="544"/>
      <c r="KTU230" s="551"/>
      <c r="KTV230" s="551"/>
      <c r="KTW230" s="552"/>
      <c r="KTX230" s="552"/>
      <c r="KTY230" s="544"/>
      <c r="KTZ230" s="544"/>
      <c r="KUA230" s="544"/>
      <c r="KUB230" s="551"/>
      <c r="KUC230" s="551"/>
      <c r="KUD230" s="552"/>
      <c r="KUE230" s="552"/>
      <c r="KUF230" s="544"/>
      <c r="KUG230" s="544"/>
      <c r="KUH230" s="544"/>
      <c r="KUI230" s="551"/>
      <c r="KUJ230" s="551"/>
      <c r="KUK230" s="552"/>
      <c r="KUL230" s="552"/>
      <c r="KUM230" s="544"/>
      <c r="KUN230" s="544"/>
      <c r="KUO230" s="544"/>
      <c r="KUP230" s="551"/>
      <c r="KUQ230" s="551"/>
      <c r="KUR230" s="552"/>
      <c r="KUS230" s="552"/>
      <c r="KUT230" s="544"/>
      <c r="KUU230" s="544"/>
      <c r="KUV230" s="544"/>
      <c r="KUW230" s="551"/>
      <c r="KUX230" s="551"/>
      <c r="KUY230" s="552"/>
      <c r="KUZ230" s="552"/>
      <c r="KVA230" s="544"/>
      <c r="KVB230" s="544"/>
      <c r="KVC230" s="544"/>
      <c r="KVD230" s="551"/>
      <c r="KVE230" s="551"/>
      <c r="KVF230" s="552"/>
      <c r="KVG230" s="552"/>
      <c r="KVH230" s="544"/>
      <c r="KVI230" s="544"/>
      <c r="KVJ230" s="544"/>
      <c r="KVK230" s="551"/>
      <c r="KVL230" s="551"/>
      <c r="KVM230" s="552"/>
      <c r="KVN230" s="552"/>
      <c r="KVO230" s="544"/>
      <c r="KVP230" s="544"/>
      <c r="KVQ230" s="544"/>
      <c r="KVR230" s="551"/>
      <c r="KVS230" s="551"/>
      <c r="KVT230" s="552"/>
      <c r="KVU230" s="552"/>
      <c r="KVV230" s="544"/>
      <c r="KVW230" s="544"/>
      <c r="KVX230" s="544"/>
      <c r="KVY230" s="551"/>
      <c r="KVZ230" s="551"/>
      <c r="KWA230" s="552"/>
      <c r="KWB230" s="552"/>
      <c r="KWC230" s="544"/>
      <c r="KWD230" s="544"/>
      <c r="KWE230" s="544"/>
      <c r="KWF230" s="551"/>
      <c r="KWG230" s="551"/>
      <c r="KWH230" s="552"/>
      <c r="KWI230" s="552"/>
      <c r="KWJ230" s="544"/>
      <c r="KWK230" s="544"/>
      <c r="KWL230" s="544"/>
      <c r="KWM230" s="551"/>
      <c r="KWN230" s="551"/>
      <c r="KWO230" s="552"/>
      <c r="KWP230" s="552"/>
      <c r="KWQ230" s="544"/>
      <c r="KWR230" s="544"/>
      <c r="KWS230" s="544"/>
      <c r="KWT230" s="551"/>
      <c r="KWU230" s="551"/>
      <c r="KWV230" s="552"/>
      <c r="KWW230" s="552"/>
      <c r="KWX230" s="544"/>
      <c r="KWY230" s="544"/>
      <c r="KWZ230" s="544"/>
      <c r="KXA230" s="551"/>
      <c r="KXB230" s="551"/>
      <c r="KXC230" s="552"/>
      <c r="KXD230" s="552"/>
      <c r="KXE230" s="544"/>
      <c r="KXF230" s="544"/>
      <c r="KXG230" s="544"/>
      <c r="KXH230" s="551"/>
      <c r="KXI230" s="551"/>
      <c r="KXJ230" s="552"/>
      <c r="KXK230" s="552"/>
      <c r="KXL230" s="544"/>
      <c r="KXM230" s="544"/>
      <c r="KXN230" s="544"/>
      <c r="KXO230" s="551"/>
      <c r="KXP230" s="551"/>
      <c r="KXQ230" s="552"/>
      <c r="KXR230" s="552"/>
      <c r="KXS230" s="544"/>
      <c r="KXT230" s="544"/>
      <c r="KXU230" s="544"/>
      <c r="KXV230" s="551"/>
      <c r="KXW230" s="551"/>
      <c r="KXX230" s="552"/>
      <c r="KXY230" s="552"/>
      <c r="KXZ230" s="544"/>
      <c r="KYA230" s="544"/>
      <c r="KYB230" s="544"/>
      <c r="KYC230" s="551"/>
      <c r="KYD230" s="551"/>
      <c r="KYE230" s="552"/>
      <c r="KYF230" s="552"/>
      <c r="KYG230" s="544"/>
      <c r="KYH230" s="544"/>
      <c r="KYI230" s="544"/>
      <c r="KYJ230" s="551"/>
      <c r="KYK230" s="551"/>
      <c r="KYL230" s="552"/>
      <c r="KYM230" s="552"/>
      <c r="KYN230" s="544"/>
      <c r="KYO230" s="544"/>
      <c r="KYP230" s="544"/>
      <c r="KYQ230" s="551"/>
      <c r="KYR230" s="551"/>
      <c r="KYS230" s="552"/>
      <c r="KYT230" s="552"/>
      <c r="KYU230" s="544"/>
      <c r="KYV230" s="544"/>
      <c r="KYW230" s="544"/>
      <c r="KYX230" s="551"/>
      <c r="KYY230" s="551"/>
      <c r="KYZ230" s="552"/>
      <c r="KZA230" s="552"/>
      <c r="KZB230" s="544"/>
      <c r="KZC230" s="544"/>
      <c r="KZD230" s="544"/>
      <c r="KZE230" s="551"/>
      <c r="KZF230" s="551"/>
      <c r="KZG230" s="552"/>
      <c r="KZH230" s="552"/>
      <c r="KZI230" s="544"/>
      <c r="KZJ230" s="544"/>
      <c r="KZK230" s="544"/>
      <c r="KZL230" s="551"/>
      <c r="KZM230" s="551"/>
      <c r="KZN230" s="552"/>
      <c r="KZO230" s="552"/>
      <c r="KZP230" s="544"/>
      <c r="KZQ230" s="544"/>
      <c r="KZR230" s="544"/>
      <c r="KZS230" s="551"/>
      <c r="KZT230" s="551"/>
      <c r="KZU230" s="552"/>
      <c r="KZV230" s="552"/>
      <c r="KZW230" s="544"/>
      <c r="KZX230" s="544"/>
      <c r="KZY230" s="544"/>
      <c r="KZZ230" s="551"/>
      <c r="LAA230" s="551"/>
      <c r="LAB230" s="552"/>
      <c r="LAC230" s="552"/>
      <c r="LAD230" s="544"/>
      <c r="LAE230" s="544"/>
      <c r="LAF230" s="544"/>
      <c r="LAG230" s="551"/>
      <c r="LAH230" s="551"/>
      <c r="LAI230" s="552"/>
      <c r="LAJ230" s="552"/>
      <c r="LAK230" s="544"/>
      <c r="LAL230" s="544"/>
      <c r="LAM230" s="544"/>
      <c r="LAN230" s="551"/>
      <c r="LAO230" s="551"/>
      <c r="LAP230" s="552"/>
      <c r="LAQ230" s="552"/>
      <c r="LAR230" s="544"/>
      <c r="LAS230" s="544"/>
      <c r="LAT230" s="544"/>
      <c r="LAU230" s="551"/>
      <c r="LAV230" s="551"/>
      <c r="LAW230" s="552"/>
      <c r="LAX230" s="552"/>
      <c r="LAY230" s="544"/>
      <c r="LAZ230" s="544"/>
      <c r="LBA230" s="544"/>
      <c r="LBB230" s="551"/>
      <c r="LBC230" s="551"/>
      <c r="LBD230" s="552"/>
      <c r="LBE230" s="552"/>
      <c r="LBF230" s="544"/>
      <c r="LBG230" s="544"/>
      <c r="LBH230" s="544"/>
      <c r="LBI230" s="551"/>
      <c r="LBJ230" s="551"/>
      <c r="LBK230" s="552"/>
      <c r="LBL230" s="552"/>
      <c r="LBM230" s="544"/>
      <c r="LBN230" s="544"/>
      <c r="LBO230" s="544"/>
      <c r="LBP230" s="551"/>
      <c r="LBQ230" s="551"/>
      <c r="LBR230" s="552"/>
      <c r="LBS230" s="552"/>
      <c r="LBT230" s="544"/>
      <c r="LBU230" s="544"/>
      <c r="LBV230" s="544"/>
      <c r="LBW230" s="551"/>
      <c r="LBX230" s="551"/>
      <c r="LBY230" s="552"/>
      <c r="LBZ230" s="552"/>
      <c r="LCA230" s="544"/>
      <c r="LCB230" s="544"/>
      <c r="LCC230" s="544"/>
      <c r="LCD230" s="551"/>
      <c r="LCE230" s="551"/>
      <c r="LCF230" s="552"/>
      <c r="LCG230" s="552"/>
      <c r="LCH230" s="544"/>
      <c r="LCI230" s="544"/>
      <c r="LCJ230" s="544"/>
      <c r="LCK230" s="551"/>
      <c r="LCL230" s="551"/>
      <c r="LCM230" s="552"/>
      <c r="LCN230" s="552"/>
      <c r="LCO230" s="544"/>
      <c r="LCP230" s="544"/>
      <c r="LCQ230" s="544"/>
      <c r="LCR230" s="551"/>
      <c r="LCS230" s="551"/>
      <c r="LCT230" s="552"/>
      <c r="LCU230" s="552"/>
      <c r="LCV230" s="544"/>
      <c r="LCW230" s="544"/>
      <c r="LCX230" s="544"/>
      <c r="LCY230" s="551"/>
      <c r="LCZ230" s="551"/>
      <c r="LDA230" s="552"/>
      <c r="LDB230" s="552"/>
      <c r="LDC230" s="544"/>
      <c r="LDD230" s="544"/>
      <c r="LDE230" s="544"/>
      <c r="LDF230" s="551"/>
      <c r="LDG230" s="551"/>
      <c r="LDH230" s="552"/>
      <c r="LDI230" s="552"/>
      <c r="LDJ230" s="544"/>
      <c r="LDK230" s="544"/>
      <c r="LDL230" s="544"/>
      <c r="LDM230" s="551"/>
      <c r="LDN230" s="551"/>
      <c r="LDO230" s="552"/>
      <c r="LDP230" s="552"/>
      <c r="LDQ230" s="544"/>
      <c r="LDR230" s="544"/>
      <c r="LDS230" s="544"/>
      <c r="LDT230" s="551"/>
      <c r="LDU230" s="551"/>
      <c r="LDV230" s="552"/>
      <c r="LDW230" s="552"/>
      <c r="LDX230" s="544"/>
      <c r="LDY230" s="544"/>
      <c r="LDZ230" s="544"/>
      <c r="LEA230" s="551"/>
      <c r="LEB230" s="551"/>
      <c r="LEC230" s="552"/>
      <c r="LED230" s="552"/>
      <c r="LEE230" s="544"/>
      <c r="LEF230" s="544"/>
      <c r="LEG230" s="544"/>
      <c r="LEH230" s="551"/>
      <c r="LEI230" s="551"/>
      <c r="LEJ230" s="552"/>
      <c r="LEK230" s="552"/>
      <c r="LEL230" s="544"/>
      <c r="LEM230" s="544"/>
      <c r="LEN230" s="544"/>
      <c r="LEO230" s="551"/>
      <c r="LEP230" s="551"/>
      <c r="LEQ230" s="552"/>
      <c r="LER230" s="552"/>
      <c r="LES230" s="544"/>
      <c r="LET230" s="544"/>
      <c r="LEU230" s="544"/>
      <c r="LEV230" s="551"/>
      <c r="LEW230" s="551"/>
      <c r="LEX230" s="552"/>
      <c r="LEY230" s="552"/>
      <c r="LEZ230" s="544"/>
      <c r="LFA230" s="544"/>
      <c r="LFB230" s="544"/>
      <c r="LFC230" s="551"/>
      <c r="LFD230" s="551"/>
      <c r="LFE230" s="552"/>
      <c r="LFF230" s="552"/>
      <c r="LFG230" s="544"/>
      <c r="LFH230" s="544"/>
      <c r="LFI230" s="544"/>
      <c r="LFJ230" s="551"/>
      <c r="LFK230" s="551"/>
      <c r="LFL230" s="552"/>
      <c r="LFM230" s="552"/>
      <c r="LFN230" s="544"/>
      <c r="LFO230" s="544"/>
      <c r="LFP230" s="544"/>
      <c r="LFQ230" s="551"/>
      <c r="LFR230" s="551"/>
      <c r="LFS230" s="552"/>
      <c r="LFT230" s="552"/>
      <c r="LFU230" s="544"/>
      <c r="LFV230" s="544"/>
      <c r="LFW230" s="544"/>
      <c r="LFX230" s="551"/>
      <c r="LFY230" s="551"/>
      <c r="LFZ230" s="552"/>
      <c r="LGA230" s="552"/>
      <c r="LGB230" s="544"/>
      <c r="LGC230" s="544"/>
      <c r="LGD230" s="544"/>
      <c r="LGE230" s="551"/>
      <c r="LGF230" s="551"/>
      <c r="LGG230" s="552"/>
      <c r="LGH230" s="552"/>
      <c r="LGI230" s="544"/>
      <c r="LGJ230" s="544"/>
      <c r="LGK230" s="544"/>
      <c r="LGL230" s="551"/>
      <c r="LGM230" s="551"/>
      <c r="LGN230" s="552"/>
      <c r="LGO230" s="552"/>
      <c r="LGP230" s="544"/>
      <c r="LGQ230" s="544"/>
      <c r="LGR230" s="544"/>
      <c r="LGS230" s="551"/>
      <c r="LGT230" s="551"/>
      <c r="LGU230" s="552"/>
      <c r="LGV230" s="552"/>
      <c r="LGW230" s="544"/>
      <c r="LGX230" s="544"/>
      <c r="LGY230" s="544"/>
      <c r="LGZ230" s="551"/>
      <c r="LHA230" s="551"/>
      <c r="LHB230" s="552"/>
      <c r="LHC230" s="552"/>
      <c r="LHD230" s="544"/>
      <c r="LHE230" s="544"/>
      <c r="LHF230" s="544"/>
      <c r="LHG230" s="551"/>
      <c r="LHH230" s="551"/>
      <c r="LHI230" s="552"/>
      <c r="LHJ230" s="552"/>
      <c r="LHK230" s="544"/>
      <c r="LHL230" s="544"/>
      <c r="LHM230" s="544"/>
      <c r="LHN230" s="551"/>
      <c r="LHO230" s="551"/>
      <c r="LHP230" s="552"/>
      <c r="LHQ230" s="552"/>
      <c r="LHR230" s="544"/>
      <c r="LHS230" s="544"/>
      <c r="LHT230" s="544"/>
      <c r="LHU230" s="551"/>
      <c r="LHV230" s="551"/>
      <c r="LHW230" s="552"/>
      <c r="LHX230" s="552"/>
      <c r="LHY230" s="544"/>
      <c r="LHZ230" s="544"/>
      <c r="LIA230" s="544"/>
      <c r="LIB230" s="551"/>
      <c r="LIC230" s="551"/>
      <c r="LID230" s="552"/>
      <c r="LIE230" s="552"/>
      <c r="LIF230" s="544"/>
      <c r="LIG230" s="544"/>
      <c r="LIH230" s="544"/>
      <c r="LII230" s="551"/>
      <c r="LIJ230" s="551"/>
      <c r="LIK230" s="552"/>
      <c r="LIL230" s="552"/>
      <c r="LIM230" s="544"/>
      <c r="LIN230" s="544"/>
      <c r="LIO230" s="544"/>
      <c r="LIP230" s="551"/>
      <c r="LIQ230" s="551"/>
      <c r="LIR230" s="552"/>
      <c r="LIS230" s="552"/>
      <c r="LIT230" s="544"/>
      <c r="LIU230" s="544"/>
      <c r="LIV230" s="544"/>
      <c r="LIW230" s="551"/>
      <c r="LIX230" s="551"/>
      <c r="LIY230" s="552"/>
      <c r="LIZ230" s="552"/>
      <c r="LJA230" s="544"/>
      <c r="LJB230" s="544"/>
      <c r="LJC230" s="544"/>
      <c r="LJD230" s="551"/>
      <c r="LJE230" s="551"/>
      <c r="LJF230" s="552"/>
      <c r="LJG230" s="552"/>
      <c r="LJH230" s="544"/>
      <c r="LJI230" s="544"/>
      <c r="LJJ230" s="544"/>
      <c r="LJK230" s="551"/>
      <c r="LJL230" s="551"/>
      <c r="LJM230" s="552"/>
      <c r="LJN230" s="552"/>
      <c r="LJO230" s="544"/>
      <c r="LJP230" s="544"/>
      <c r="LJQ230" s="544"/>
      <c r="LJR230" s="551"/>
      <c r="LJS230" s="551"/>
      <c r="LJT230" s="552"/>
      <c r="LJU230" s="552"/>
      <c r="LJV230" s="544"/>
      <c r="LJW230" s="544"/>
      <c r="LJX230" s="544"/>
      <c r="LJY230" s="551"/>
      <c r="LJZ230" s="551"/>
      <c r="LKA230" s="552"/>
      <c r="LKB230" s="552"/>
      <c r="LKC230" s="544"/>
      <c r="LKD230" s="544"/>
      <c r="LKE230" s="544"/>
      <c r="LKF230" s="551"/>
      <c r="LKG230" s="551"/>
      <c r="LKH230" s="552"/>
      <c r="LKI230" s="552"/>
      <c r="LKJ230" s="544"/>
      <c r="LKK230" s="544"/>
      <c r="LKL230" s="544"/>
      <c r="LKM230" s="551"/>
      <c r="LKN230" s="551"/>
      <c r="LKO230" s="552"/>
      <c r="LKP230" s="552"/>
      <c r="LKQ230" s="544"/>
      <c r="LKR230" s="544"/>
      <c r="LKS230" s="544"/>
      <c r="LKT230" s="551"/>
      <c r="LKU230" s="551"/>
      <c r="LKV230" s="552"/>
      <c r="LKW230" s="552"/>
      <c r="LKX230" s="544"/>
      <c r="LKY230" s="544"/>
      <c r="LKZ230" s="544"/>
      <c r="LLA230" s="551"/>
      <c r="LLB230" s="551"/>
      <c r="LLC230" s="552"/>
      <c r="LLD230" s="552"/>
      <c r="LLE230" s="544"/>
      <c r="LLF230" s="544"/>
      <c r="LLG230" s="544"/>
      <c r="LLH230" s="551"/>
      <c r="LLI230" s="551"/>
      <c r="LLJ230" s="552"/>
      <c r="LLK230" s="552"/>
      <c r="LLL230" s="544"/>
      <c r="LLM230" s="544"/>
      <c r="LLN230" s="544"/>
      <c r="LLO230" s="551"/>
      <c r="LLP230" s="551"/>
      <c r="LLQ230" s="552"/>
      <c r="LLR230" s="552"/>
      <c r="LLS230" s="544"/>
      <c r="LLT230" s="544"/>
      <c r="LLU230" s="544"/>
      <c r="LLV230" s="551"/>
      <c r="LLW230" s="551"/>
      <c r="LLX230" s="552"/>
      <c r="LLY230" s="552"/>
      <c r="LLZ230" s="544"/>
      <c r="LMA230" s="544"/>
      <c r="LMB230" s="544"/>
      <c r="LMC230" s="551"/>
      <c r="LMD230" s="551"/>
      <c r="LME230" s="552"/>
      <c r="LMF230" s="552"/>
      <c r="LMG230" s="544"/>
      <c r="LMH230" s="544"/>
      <c r="LMI230" s="544"/>
      <c r="LMJ230" s="551"/>
      <c r="LMK230" s="551"/>
      <c r="LML230" s="552"/>
      <c r="LMM230" s="552"/>
      <c r="LMN230" s="544"/>
      <c r="LMO230" s="544"/>
      <c r="LMP230" s="544"/>
      <c r="LMQ230" s="551"/>
      <c r="LMR230" s="551"/>
      <c r="LMS230" s="552"/>
      <c r="LMT230" s="552"/>
      <c r="LMU230" s="544"/>
      <c r="LMV230" s="544"/>
      <c r="LMW230" s="544"/>
      <c r="LMX230" s="551"/>
      <c r="LMY230" s="551"/>
      <c r="LMZ230" s="552"/>
      <c r="LNA230" s="552"/>
      <c r="LNB230" s="544"/>
      <c r="LNC230" s="544"/>
      <c r="LND230" s="544"/>
      <c r="LNE230" s="551"/>
      <c r="LNF230" s="551"/>
      <c r="LNG230" s="552"/>
      <c r="LNH230" s="552"/>
      <c r="LNI230" s="544"/>
      <c r="LNJ230" s="544"/>
      <c r="LNK230" s="544"/>
      <c r="LNL230" s="551"/>
      <c r="LNM230" s="551"/>
      <c r="LNN230" s="552"/>
      <c r="LNO230" s="552"/>
      <c r="LNP230" s="544"/>
      <c r="LNQ230" s="544"/>
      <c r="LNR230" s="544"/>
      <c r="LNS230" s="551"/>
      <c r="LNT230" s="551"/>
      <c r="LNU230" s="552"/>
      <c r="LNV230" s="552"/>
      <c r="LNW230" s="544"/>
      <c r="LNX230" s="544"/>
      <c r="LNY230" s="544"/>
      <c r="LNZ230" s="551"/>
      <c r="LOA230" s="551"/>
      <c r="LOB230" s="552"/>
      <c r="LOC230" s="552"/>
      <c r="LOD230" s="544"/>
      <c r="LOE230" s="544"/>
      <c r="LOF230" s="544"/>
      <c r="LOG230" s="551"/>
      <c r="LOH230" s="551"/>
      <c r="LOI230" s="552"/>
      <c r="LOJ230" s="552"/>
      <c r="LOK230" s="544"/>
      <c r="LOL230" s="544"/>
      <c r="LOM230" s="544"/>
      <c r="LON230" s="551"/>
      <c r="LOO230" s="551"/>
      <c r="LOP230" s="552"/>
      <c r="LOQ230" s="552"/>
      <c r="LOR230" s="544"/>
      <c r="LOS230" s="544"/>
      <c r="LOT230" s="544"/>
      <c r="LOU230" s="551"/>
      <c r="LOV230" s="551"/>
      <c r="LOW230" s="552"/>
      <c r="LOX230" s="552"/>
      <c r="LOY230" s="544"/>
      <c r="LOZ230" s="544"/>
      <c r="LPA230" s="544"/>
      <c r="LPB230" s="551"/>
      <c r="LPC230" s="551"/>
      <c r="LPD230" s="552"/>
      <c r="LPE230" s="552"/>
      <c r="LPF230" s="544"/>
      <c r="LPG230" s="544"/>
      <c r="LPH230" s="544"/>
      <c r="LPI230" s="551"/>
      <c r="LPJ230" s="551"/>
      <c r="LPK230" s="552"/>
      <c r="LPL230" s="552"/>
      <c r="LPM230" s="544"/>
      <c r="LPN230" s="544"/>
      <c r="LPO230" s="544"/>
      <c r="LPP230" s="551"/>
      <c r="LPQ230" s="551"/>
      <c r="LPR230" s="552"/>
      <c r="LPS230" s="552"/>
      <c r="LPT230" s="544"/>
      <c r="LPU230" s="544"/>
      <c r="LPV230" s="544"/>
      <c r="LPW230" s="551"/>
      <c r="LPX230" s="551"/>
      <c r="LPY230" s="552"/>
      <c r="LPZ230" s="552"/>
      <c r="LQA230" s="544"/>
      <c r="LQB230" s="544"/>
      <c r="LQC230" s="544"/>
      <c r="LQD230" s="551"/>
      <c r="LQE230" s="551"/>
      <c r="LQF230" s="552"/>
      <c r="LQG230" s="552"/>
      <c r="LQH230" s="544"/>
      <c r="LQI230" s="544"/>
      <c r="LQJ230" s="544"/>
      <c r="LQK230" s="551"/>
      <c r="LQL230" s="551"/>
      <c r="LQM230" s="552"/>
      <c r="LQN230" s="552"/>
      <c r="LQO230" s="544"/>
      <c r="LQP230" s="544"/>
      <c r="LQQ230" s="544"/>
      <c r="LQR230" s="551"/>
      <c r="LQS230" s="551"/>
      <c r="LQT230" s="552"/>
      <c r="LQU230" s="552"/>
      <c r="LQV230" s="544"/>
      <c r="LQW230" s="544"/>
      <c r="LQX230" s="544"/>
      <c r="LQY230" s="551"/>
      <c r="LQZ230" s="551"/>
      <c r="LRA230" s="552"/>
      <c r="LRB230" s="552"/>
      <c r="LRC230" s="544"/>
      <c r="LRD230" s="544"/>
      <c r="LRE230" s="544"/>
      <c r="LRF230" s="551"/>
      <c r="LRG230" s="551"/>
      <c r="LRH230" s="552"/>
      <c r="LRI230" s="552"/>
      <c r="LRJ230" s="544"/>
      <c r="LRK230" s="544"/>
      <c r="LRL230" s="544"/>
      <c r="LRM230" s="551"/>
      <c r="LRN230" s="551"/>
      <c r="LRO230" s="552"/>
      <c r="LRP230" s="552"/>
      <c r="LRQ230" s="544"/>
      <c r="LRR230" s="544"/>
      <c r="LRS230" s="544"/>
      <c r="LRT230" s="551"/>
      <c r="LRU230" s="551"/>
      <c r="LRV230" s="552"/>
      <c r="LRW230" s="552"/>
      <c r="LRX230" s="544"/>
      <c r="LRY230" s="544"/>
      <c r="LRZ230" s="544"/>
      <c r="LSA230" s="551"/>
      <c r="LSB230" s="551"/>
      <c r="LSC230" s="552"/>
      <c r="LSD230" s="552"/>
      <c r="LSE230" s="544"/>
      <c r="LSF230" s="544"/>
      <c r="LSG230" s="544"/>
      <c r="LSH230" s="551"/>
      <c r="LSI230" s="551"/>
      <c r="LSJ230" s="552"/>
      <c r="LSK230" s="552"/>
      <c r="LSL230" s="544"/>
      <c r="LSM230" s="544"/>
      <c r="LSN230" s="544"/>
      <c r="LSO230" s="551"/>
      <c r="LSP230" s="551"/>
      <c r="LSQ230" s="552"/>
      <c r="LSR230" s="552"/>
      <c r="LSS230" s="544"/>
      <c r="LST230" s="544"/>
      <c r="LSU230" s="544"/>
      <c r="LSV230" s="551"/>
      <c r="LSW230" s="551"/>
      <c r="LSX230" s="552"/>
      <c r="LSY230" s="552"/>
      <c r="LSZ230" s="544"/>
      <c r="LTA230" s="544"/>
      <c r="LTB230" s="544"/>
      <c r="LTC230" s="551"/>
      <c r="LTD230" s="551"/>
      <c r="LTE230" s="552"/>
      <c r="LTF230" s="552"/>
      <c r="LTG230" s="544"/>
      <c r="LTH230" s="544"/>
      <c r="LTI230" s="544"/>
      <c r="LTJ230" s="551"/>
      <c r="LTK230" s="551"/>
      <c r="LTL230" s="552"/>
      <c r="LTM230" s="552"/>
      <c r="LTN230" s="544"/>
      <c r="LTO230" s="544"/>
      <c r="LTP230" s="544"/>
      <c r="LTQ230" s="551"/>
      <c r="LTR230" s="551"/>
      <c r="LTS230" s="552"/>
      <c r="LTT230" s="552"/>
      <c r="LTU230" s="544"/>
      <c r="LTV230" s="544"/>
      <c r="LTW230" s="544"/>
      <c r="LTX230" s="551"/>
      <c r="LTY230" s="551"/>
      <c r="LTZ230" s="552"/>
      <c r="LUA230" s="552"/>
      <c r="LUB230" s="544"/>
      <c r="LUC230" s="544"/>
      <c r="LUD230" s="544"/>
      <c r="LUE230" s="551"/>
      <c r="LUF230" s="551"/>
      <c r="LUG230" s="552"/>
      <c r="LUH230" s="552"/>
      <c r="LUI230" s="544"/>
      <c r="LUJ230" s="544"/>
      <c r="LUK230" s="544"/>
      <c r="LUL230" s="551"/>
      <c r="LUM230" s="551"/>
      <c r="LUN230" s="552"/>
      <c r="LUO230" s="552"/>
      <c r="LUP230" s="544"/>
      <c r="LUQ230" s="544"/>
      <c r="LUR230" s="544"/>
      <c r="LUS230" s="551"/>
      <c r="LUT230" s="551"/>
      <c r="LUU230" s="552"/>
      <c r="LUV230" s="552"/>
      <c r="LUW230" s="544"/>
      <c r="LUX230" s="544"/>
      <c r="LUY230" s="544"/>
      <c r="LUZ230" s="551"/>
      <c r="LVA230" s="551"/>
      <c r="LVB230" s="552"/>
      <c r="LVC230" s="552"/>
      <c r="LVD230" s="544"/>
      <c r="LVE230" s="544"/>
      <c r="LVF230" s="544"/>
      <c r="LVG230" s="551"/>
      <c r="LVH230" s="551"/>
      <c r="LVI230" s="552"/>
      <c r="LVJ230" s="552"/>
      <c r="LVK230" s="544"/>
      <c r="LVL230" s="544"/>
      <c r="LVM230" s="544"/>
      <c r="LVN230" s="551"/>
      <c r="LVO230" s="551"/>
      <c r="LVP230" s="552"/>
      <c r="LVQ230" s="552"/>
      <c r="LVR230" s="544"/>
      <c r="LVS230" s="544"/>
      <c r="LVT230" s="544"/>
      <c r="LVU230" s="551"/>
      <c r="LVV230" s="551"/>
      <c r="LVW230" s="552"/>
      <c r="LVX230" s="552"/>
      <c r="LVY230" s="544"/>
      <c r="LVZ230" s="544"/>
      <c r="LWA230" s="544"/>
      <c r="LWB230" s="551"/>
      <c r="LWC230" s="551"/>
      <c r="LWD230" s="552"/>
      <c r="LWE230" s="552"/>
      <c r="LWF230" s="544"/>
      <c r="LWG230" s="544"/>
      <c r="LWH230" s="544"/>
      <c r="LWI230" s="551"/>
      <c r="LWJ230" s="551"/>
      <c r="LWK230" s="552"/>
      <c r="LWL230" s="552"/>
      <c r="LWM230" s="544"/>
      <c r="LWN230" s="544"/>
      <c r="LWO230" s="544"/>
      <c r="LWP230" s="551"/>
      <c r="LWQ230" s="551"/>
      <c r="LWR230" s="552"/>
      <c r="LWS230" s="552"/>
      <c r="LWT230" s="544"/>
      <c r="LWU230" s="544"/>
      <c r="LWV230" s="544"/>
      <c r="LWW230" s="551"/>
      <c r="LWX230" s="551"/>
      <c r="LWY230" s="552"/>
      <c r="LWZ230" s="552"/>
      <c r="LXA230" s="544"/>
      <c r="LXB230" s="544"/>
      <c r="LXC230" s="544"/>
      <c r="LXD230" s="551"/>
      <c r="LXE230" s="551"/>
      <c r="LXF230" s="552"/>
      <c r="LXG230" s="552"/>
      <c r="LXH230" s="544"/>
      <c r="LXI230" s="544"/>
      <c r="LXJ230" s="544"/>
      <c r="LXK230" s="551"/>
      <c r="LXL230" s="551"/>
      <c r="LXM230" s="552"/>
      <c r="LXN230" s="552"/>
      <c r="LXO230" s="544"/>
      <c r="LXP230" s="544"/>
      <c r="LXQ230" s="544"/>
      <c r="LXR230" s="551"/>
      <c r="LXS230" s="551"/>
      <c r="LXT230" s="552"/>
      <c r="LXU230" s="552"/>
      <c r="LXV230" s="544"/>
      <c r="LXW230" s="544"/>
      <c r="LXX230" s="544"/>
      <c r="LXY230" s="551"/>
      <c r="LXZ230" s="551"/>
      <c r="LYA230" s="552"/>
      <c r="LYB230" s="552"/>
      <c r="LYC230" s="544"/>
      <c r="LYD230" s="544"/>
      <c r="LYE230" s="544"/>
      <c r="LYF230" s="551"/>
      <c r="LYG230" s="551"/>
      <c r="LYH230" s="552"/>
      <c r="LYI230" s="552"/>
      <c r="LYJ230" s="544"/>
      <c r="LYK230" s="544"/>
      <c r="LYL230" s="544"/>
      <c r="LYM230" s="551"/>
      <c r="LYN230" s="551"/>
      <c r="LYO230" s="552"/>
      <c r="LYP230" s="552"/>
      <c r="LYQ230" s="544"/>
      <c r="LYR230" s="544"/>
      <c r="LYS230" s="544"/>
      <c r="LYT230" s="551"/>
      <c r="LYU230" s="551"/>
      <c r="LYV230" s="552"/>
      <c r="LYW230" s="552"/>
      <c r="LYX230" s="544"/>
      <c r="LYY230" s="544"/>
      <c r="LYZ230" s="544"/>
      <c r="LZA230" s="551"/>
      <c r="LZB230" s="551"/>
      <c r="LZC230" s="552"/>
      <c r="LZD230" s="552"/>
      <c r="LZE230" s="544"/>
      <c r="LZF230" s="544"/>
      <c r="LZG230" s="544"/>
      <c r="LZH230" s="551"/>
      <c r="LZI230" s="551"/>
      <c r="LZJ230" s="552"/>
      <c r="LZK230" s="552"/>
      <c r="LZL230" s="544"/>
      <c r="LZM230" s="544"/>
      <c r="LZN230" s="544"/>
      <c r="LZO230" s="551"/>
      <c r="LZP230" s="551"/>
      <c r="LZQ230" s="552"/>
      <c r="LZR230" s="552"/>
      <c r="LZS230" s="544"/>
      <c r="LZT230" s="544"/>
      <c r="LZU230" s="544"/>
      <c r="LZV230" s="551"/>
      <c r="LZW230" s="551"/>
      <c r="LZX230" s="552"/>
      <c r="LZY230" s="552"/>
      <c r="LZZ230" s="544"/>
      <c r="MAA230" s="544"/>
      <c r="MAB230" s="544"/>
      <c r="MAC230" s="551"/>
      <c r="MAD230" s="551"/>
      <c r="MAE230" s="552"/>
      <c r="MAF230" s="552"/>
      <c r="MAG230" s="544"/>
      <c r="MAH230" s="544"/>
      <c r="MAI230" s="544"/>
      <c r="MAJ230" s="551"/>
      <c r="MAK230" s="551"/>
      <c r="MAL230" s="552"/>
      <c r="MAM230" s="552"/>
      <c r="MAN230" s="544"/>
      <c r="MAO230" s="544"/>
      <c r="MAP230" s="544"/>
      <c r="MAQ230" s="551"/>
      <c r="MAR230" s="551"/>
      <c r="MAS230" s="552"/>
      <c r="MAT230" s="552"/>
      <c r="MAU230" s="544"/>
      <c r="MAV230" s="544"/>
      <c r="MAW230" s="544"/>
      <c r="MAX230" s="551"/>
      <c r="MAY230" s="551"/>
      <c r="MAZ230" s="552"/>
      <c r="MBA230" s="552"/>
      <c r="MBB230" s="544"/>
      <c r="MBC230" s="544"/>
      <c r="MBD230" s="544"/>
      <c r="MBE230" s="551"/>
      <c r="MBF230" s="551"/>
      <c r="MBG230" s="552"/>
      <c r="MBH230" s="552"/>
      <c r="MBI230" s="544"/>
      <c r="MBJ230" s="544"/>
      <c r="MBK230" s="544"/>
      <c r="MBL230" s="551"/>
      <c r="MBM230" s="551"/>
      <c r="MBN230" s="552"/>
      <c r="MBO230" s="552"/>
      <c r="MBP230" s="544"/>
      <c r="MBQ230" s="544"/>
      <c r="MBR230" s="544"/>
      <c r="MBS230" s="551"/>
      <c r="MBT230" s="551"/>
      <c r="MBU230" s="552"/>
      <c r="MBV230" s="552"/>
      <c r="MBW230" s="544"/>
      <c r="MBX230" s="544"/>
      <c r="MBY230" s="544"/>
      <c r="MBZ230" s="551"/>
      <c r="MCA230" s="551"/>
      <c r="MCB230" s="552"/>
      <c r="MCC230" s="552"/>
      <c r="MCD230" s="544"/>
      <c r="MCE230" s="544"/>
      <c r="MCF230" s="544"/>
      <c r="MCG230" s="551"/>
      <c r="MCH230" s="551"/>
      <c r="MCI230" s="552"/>
      <c r="MCJ230" s="552"/>
      <c r="MCK230" s="544"/>
      <c r="MCL230" s="544"/>
      <c r="MCM230" s="544"/>
      <c r="MCN230" s="551"/>
      <c r="MCO230" s="551"/>
      <c r="MCP230" s="552"/>
      <c r="MCQ230" s="552"/>
      <c r="MCR230" s="544"/>
      <c r="MCS230" s="544"/>
      <c r="MCT230" s="544"/>
      <c r="MCU230" s="551"/>
      <c r="MCV230" s="551"/>
      <c r="MCW230" s="552"/>
      <c r="MCX230" s="552"/>
      <c r="MCY230" s="544"/>
      <c r="MCZ230" s="544"/>
      <c r="MDA230" s="544"/>
      <c r="MDB230" s="551"/>
      <c r="MDC230" s="551"/>
      <c r="MDD230" s="552"/>
      <c r="MDE230" s="552"/>
      <c r="MDF230" s="544"/>
      <c r="MDG230" s="544"/>
      <c r="MDH230" s="544"/>
      <c r="MDI230" s="551"/>
      <c r="MDJ230" s="551"/>
      <c r="MDK230" s="552"/>
      <c r="MDL230" s="552"/>
      <c r="MDM230" s="544"/>
      <c r="MDN230" s="544"/>
      <c r="MDO230" s="544"/>
      <c r="MDP230" s="551"/>
      <c r="MDQ230" s="551"/>
      <c r="MDR230" s="552"/>
      <c r="MDS230" s="552"/>
      <c r="MDT230" s="544"/>
      <c r="MDU230" s="544"/>
      <c r="MDV230" s="544"/>
      <c r="MDW230" s="551"/>
      <c r="MDX230" s="551"/>
      <c r="MDY230" s="552"/>
      <c r="MDZ230" s="552"/>
      <c r="MEA230" s="544"/>
      <c r="MEB230" s="544"/>
      <c r="MEC230" s="544"/>
      <c r="MED230" s="551"/>
      <c r="MEE230" s="551"/>
      <c r="MEF230" s="552"/>
      <c r="MEG230" s="552"/>
      <c r="MEH230" s="544"/>
      <c r="MEI230" s="544"/>
      <c r="MEJ230" s="544"/>
      <c r="MEK230" s="551"/>
      <c r="MEL230" s="551"/>
      <c r="MEM230" s="552"/>
      <c r="MEN230" s="552"/>
      <c r="MEO230" s="544"/>
      <c r="MEP230" s="544"/>
      <c r="MEQ230" s="544"/>
      <c r="MER230" s="551"/>
      <c r="MES230" s="551"/>
      <c r="MET230" s="552"/>
      <c r="MEU230" s="552"/>
      <c r="MEV230" s="544"/>
      <c r="MEW230" s="544"/>
      <c r="MEX230" s="544"/>
      <c r="MEY230" s="551"/>
      <c r="MEZ230" s="551"/>
      <c r="MFA230" s="552"/>
      <c r="MFB230" s="552"/>
      <c r="MFC230" s="544"/>
      <c r="MFD230" s="544"/>
      <c r="MFE230" s="544"/>
      <c r="MFF230" s="551"/>
      <c r="MFG230" s="551"/>
      <c r="MFH230" s="552"/>
      <c r="MFI230" s="552"/>
      <c r="MFJ230" s="544"/>
      <c r="MFK230" s="544"/>
      <c r="MFL230" s="544"/>
      <c r="MFM230" s="551"/>
      <c r="MFN230" s="551"/>
      <c r="MFO230" s="552"/>
      <c r="MFP230" s="552"/>
      <c r="MFQ230" s="544"/>
      <c r="MFR230" s="544"/>
      <c r="MFS230" s="544"/>
      <c r="MFT230" s="551"/>
      <c r="MFU230" s="551"/>
      <c r="MFV230" s="552"/>
      <c r="MFW230" s="552"/>
      <c r="MFX230" s="544"/>
      <c r="MFY230" s="544"/>
      <c r="MFZ230" s="544"/>
      <c r="MGA230" s="551"/>
      <c r="MGB230" s="551"/>
      <c r="MGC230" s="552"/>
      <c r="MGD230" s="552"/>
      <c r="MGE230" s="544"/>
      <c r="MGF230" s="544"/>
      <c r="MGG230" s="544"/>
      <c r="MGH230" s="551"/>
      <c r="MGI230" s="551"/>
      <c r="MGJ230" s="552"/>
      <c r="MGK230" s="552"/>
      <c r="MGL230" s="544"/>
      <c r="MGM230" s="544"/>
      <c r="MGN230" s="544"/>
      <c r="MGO230" s="551"/>
      <c r="MGP230" s="551"/>
      <c r="MGQ230" s="552"/>
      <c r="MGR230" s="552"/>
      <c r="MGS230" s="544"/>
      <c r="MGT230" s="544"/>
      <c r="MGU230" s="544"/>
      <c r="MGV230" s="551"/>
      <c r="MGW230" s="551"/>
      <c r="MGX230" s="552"/>
      <c r="MGY230" s="552"/>
      <c r="MGZ230" s="544"/>
      <c r="MHA230" s="544"/>
      <c r="MHB230" s="544"/>
      <c r="MHC230" s="551"/>
      <c r="MHD230" s="551"/>
      <c r="MHE230" s="552"/>
      <c r="MHF230" s="552"/>
      <c r="MHG230" s="544"/>
      <c r="MHH230" s="544"/>
      <c r="MHI230" s="544"/>
      <c r="MHJ230" s="551"/>
      <c r="MHK230" s="551"/>
      <c r="MHL230" s="552"/>
      <c r="MHM230" s="552"/>
      <c r="MHN230" s="544"/>
      <c r="MHO230" s="544"/>
      <c r="MHP230" s="544"/>
      <c r="MHQ230" s="551"/>
      <c r="MHR230" s="551"/>
      <c r="MHS230" s="552"/>
      <c r="MHT230" s="552"/>
      <c r="MHU230" s="544"/>
      <c r="MHV230" s="544"/>
      <c r="MHW230" s="544"/>
      <c r="MHX230" s="551"/>
      <c r="MHY230" s="551"/>
      <c r="MHZ230" s="552"/>
      <c r="MIA230" s="552"/>
      <c r="MIB230" s="544"/>
      <c r="MIC230" s="544"/>
      <c r="MID230" s="544"/>
      <c r="MIE230" s="551"/>
      <c r="MIF230" s="551"/>
      <c r="MIG230" s="552"/>
      <c r="MIH230" s="552"/>
      <c r="MII230" s="544"/>
      <c r="MIJ230" s="544"/>
      <c r="MIK230" s="544"/>
      <c r="MIL230" s="551"/>
      <c r="MIM230" s="551"/>
      <c r="MIN230" s="552"/>
      <c r="MIO230" s="552"/>
      <c r="MIP230" s="544"/>
      <c r="MIQ230" s="544"/>
      <c r="MIR230" s="544"/>
      <c r="MIS230" s="551"/>
      <c r="MIT230" s="551"/>
      <c r="MIU230" s="552"/>
      <c r="MIV230" s="552"/>
      <c r="MIW230" s="544"/>
      <c r="MIX230" s="544"/>
      <c r="MIY230" s="544"/>
      <c r="MIZ230" s="551"/>
      <c r="MJA230" s="551"/>
      <c r="MJB230" s="552"/>
      <c r="MJC230" s="552"/>
      <c r="MJD230" s="544"/>
      <c r="MJE230" s="544"/>
      <c r="MJF230" s="544"/>
      <c r="MJG230" s="551"/>
      <c r="MJH230" s="551"/>
      <c r="MJI230" s="552"/>
      <c r="MJJ230" s="552"/>
      <c r="MJK230" s="544"/>
      <c r="MJL230" s="544"/>
      <c r="MJM230" s="544"/>
      <c r="MJN230" s="551"/>
      <c r="MJO230" s="551"/>
      <c r="MJP230" s="552"/>
      <c r="MJQ230" s="552"/>
      <c r="MJR230" s="544"/>
      <c r="MJS230" s="544"/>
      <c r="MJT230" s="544"/>
      <c r="MJU230" s="551"/>
      <c r="MJV230" s="551"/>
      <c r="MJW230" s="552"/>
      <c r="MJX230" s="552"/>
      <c r="MJY230" s="544"/>
      <c r="MJZ230" s="544"/>
      <c r="MKA230" s="544"/>
      <c r="MKB230" s="551"/>
      <c r="MKC230" s="551"/>
      <c r="MKD230" s="552"/>
      <c r="MKE230" s="552"/>
      <c r="MKF230" s="544"/>
      <c r="MKG230" s="544"/>
      <c r="MKH230" s="544"/>
      <c r="MKI230" s="551"/>
      <c r="MKJ230" s="551"/>
      <c r="MKK230" s="552"/>
      <c r="MKL230" s="552"/>
      <c r="MKM230" s="544"/>
      <c r="MKN230" s="544"/>
      <c r="MKO230" s="544"/>
      <c r="MKP230" s="551"/>
      <c r="MKQ230" s="551"/>
      <c r="MKR230" s="552"/>
      <c r="MKS230" s="552"/>
      <c r="MKT230" s="544"/>
      <c r="MKU230" s="544"/>
      <c r="MKV230" s="544"/>
      <c r="MKW230" s="551"/>
      <c r="MKX230" s="551"/>
      <c r="MKY230" s="552"/>
      <c r="MKZ230" s="552"/>
      <c r="MLA230" s="544"/>
      <c r="MLB230" s="544"/>
      <c r="MLC230" s="544"/>
      <c r="MLD230" s="551"/>
      <c r="MLE230" s="551"/>
      <c r="MLF230" s="552"/>
      <c r="MLG230" s="552"/>
      <c r="MLH230" s="544"/>
      <c r="MLI230" s="544"/>
      <c r="MLJ230" s="544"/>
      <c r="MLK230" s="551"/>
      <c r="MLL230" s="551"/>
      <c r="MLM230" s="552"/>
      <c r="MLN230" s="552"/>
      <c r="MLO230" s="544"/>
      <c r="MLP230" s="544"/>
      <c r="MLQ230" s="544"/>
      <c r="MLR230" s="551"/>
      <c r="MLS230" s="551"/>
      <c r="MLT230" s="552"/>
      <c r="MLU230" s="552"/>
      <c r="MLV230" s="544"/>
      <c r="MLW230" s="544"/>
      <c r="MLX230" s="544"/>
      <c r="MLY230" s="551"/>
      <c r="MLZ230" s="551"/>
      <c r="MMA230" s="552"/>
      <c r="MMB230" s="552"/>
      <c r="MMC230" s="544"/>
      <c r="MMD230" s="544"/>
      <c r="MME230" s="544"/>
      <c r="MMF230" s="551"/>
      <c r="MMG230" s="551"/>
      <c r="MMH230" s="552"/>
      <c r="MMI230" s="552"/>
      <c r="MMJ230" s="544"/>
      <c r="MMK230" s="544"/>
      <c r="MML230" s="544"/>
      <c r="MMM230" s="551"/>
      <c r="MMN230" s="551"/>
      <c r="MMO230" s="552"/>
      <c r="MMP230" s="552"/>
      <c r="MMQ230" s="544"/>
      <c r="MMR230" s="544"/>
      <c r="MMS230" s="544"/>
      <c r="MMT230" s="551"/>
      <c r="MMU230" s="551"/>
      <c r="MMV230" s="552"/>
      <c r="MMW230" s="552"/>
      <c r="MMX230" s="544"/>
      <c r="MMY230" s="544"/>
      <c r="MMZ230" s="544"/>
      <c r="MNA230" s="551"/>
      <c r="MNB230" s="551"/>
      <c r="MNC230" s="552"/>
      <c r="MND230" s="552"/>
      <c r="MNE230" s="544"/>
      <c r="MNF230" s="544"/>
      <c r="MNG230" s="544"/>
      <c r="MNH230" s="551"/>
      <c r="MNI230" s="551"/>
      <c r="MNJ230" s="552"/>
      <c r="MNK230" s="552"/>
      <c r="MNL230" s="544"/>
      <c r="MNM230" s="544"/>
      <c r="MNN230" s="544"/>
      <c r="MNO230" s="551"/>
      <c r="MNP230" s="551"/>
      <c r="MNQ230" s="552"/>
      <c r="MNR230" s="552"/>
      <c r="MNS230" s="544"/>
      <c r="MNT230" s="544"/>
      <c r="MNU230" s="544"/>
      <c r="MNV230" s="551"/>
      <c r="MNW230" s="551"/>
      <c r="MNX230" s="552"/>
      <c r="MNY230" s="552"/>
      <c r="MNZ230" s="544"/>
      <c r="MOA230" s="544"/>
      <c r="MOB230" s="544"/>
      <c r="MOC230" s="551"/>
      <c r="MOD230" s="551"/>
      <c r="MOE230" s="552"/>
      <c r="MOF230" s="552"/>
      <c r="MOG230" s="544"/>
      <c r="MOH230" s="544"/>
      <c r="MOI230" s="544"/>
      <c r="MOJ230" s="551"/>
      <c r="MOK230" s="551"/>
      <c r="MOL230" s="552"/>
      <c r="MOM230" s="552"/>
      <c r="MON230" s="544"/>
      <c r="MOO230" s="544"/>
      <c r="MOP230" s="544"/>
      <c r="MOQ230" s="551"/>
      <c r="MOR230" s="551"/>
      <c r="MOS230" s="552"/>
      <c r="MOT230" s="552"/>
      <c r="MOU230" s="544"/>
      <c r="MOV230" s="544"/>
      <c r="MOW230" s="544"/>
      <c r="MOX230" s="551"/>
      <c r="MOY230" s="551"/>
      <c r="MOZ230" s="552"/>
      <c r="MPA230" s="552"/>
      <c r="MPB230" s="544"/>
      <c r="MPC230" s="544"/>
      <c r="MPD230" s="544"/>
      <c r="MPE230" s="551"/>
      <c r="MPF230" s="551"/>
      <c r="MPG230" s="552"/>
      <c r="MPH230" s="552"/>
      <c r="MPI230" s="544"/>
      <c r="MPJ230" s="544"/>
      <c r="MPK230" s="544"/>
      <c r="MPL230" s="551"/>
      <c r="MPM230" s="551"/>
      <c r="MPN230" s="552"/>
      <c r="MPO230" s="552"/>
      <c r="MPP230" s="544"/>
      <c r="MPQ230" s="544"/>
      <c r="MPR230" s="544"/>
      <c r="MPS230" s="551"/>
      <c r="MPT230" s="551"/>
      <c r="MPU230" s="552"/>
      <c r="MPV230" s="552"/>
      <c r="MPW230" s="544"/>
      <c r="MPX230" s="544"/>
      <c r="MPY230" s="544"/>
      <c r="MPZ230" s="551"/>
      <c r="MQA230" s="551"/>
      <c r="MQB230" s="552"/>
      <c r="MQC230" s="552"/>
      <c r="MQD230" s="544"/>
      <c r="MQE230" s="544"/>
      <c r="MQF230" s="544"/>
      <c r="MQG230" s="551"/>
      <c r="MQH230" s="551"/>
      <c r="MQI230" s="552"/>
      <c r="MQJ230" s="552"/>
      <c r="MQK230" s="544"/>
      <c r="MQL230" s="544"/>
      <c r="MQM230" s="544"/>
      <c r="MQN230" s="551"/>
      <c r="MQO230" s="551"/>
      <c r="MQP230" s="552"/>
      <c r="MQQ230" s="552"/>
      <c r="MQR230" s="544"/>
      <c r="MQS230" s="544"/>
      <c r="MQT230" s="544"/>
      <c r="MQU230" s="551"/>
      <c r="MQV230" s="551"/>
      <c r="MQW230" s="552"/>
      <c r="MQX230" s="552"/>
      <c r="MQY230" s="544"/>
      <c r="MQZ230" s="544"/>
      <c r="MRA230" s="544"/>
      <c r="MRB230" s="551"/>
      <c r="MRC230" s="551"/>
      <c r="MRD230" s="552"/>
      <c r="MRE230" s="552"/>
      <c r="MRF230" s="544"/>
      <c r="MRG230" s="544"/>
      <c r="MRH230" s="544"/>
      <c r="MRI230" s="551"/>
      <c r="MRJ230" s="551"/>
      <c r="MRK230" s="552"/>
      <c r="MRL230" s="552"/>
      <c r="MRM230" s="544"/>
      <c r="MRN230" s="544"/>
      <c r="MRO230" s="544"/>
      <c r="MRP230" s="551"/>
      <c r="MRQ230" s="551"/>
      <c r="MRR230" s="552"/>
      <c r="MRS230" s="552"/>
      <c r="MRT230" s="544"/>
      <c r="MRU230" s="544"/>
      <c r="MRV230" s="544"/>
      <c r="MRW230" s="551"/>
      <c r="MRX230" s="551"/>
      <c r="MRY230" s="552"/>
      <c r="MRZ230" s="552"/>
      <c r="MSA230" s="544"/>
      <c r="MSB230" s="544"/>
      <c r="MSC230" s="544"/>
      <c r="MSD230" s="551"/>
      <c r="MSE230" s="551"/>
      <c r="MSF230" s="552"/>
      <c r="MSG230" s="552"/>
      <c r="MSH230" s="544"/>
      <c r="MSI230" s="544"/>
      <c r="MSJ230" s="544"/>
      <c r="MSK230" s="551"/>
      <c r="MSL230" s="551"/>
      <c r="MSM230" s="552"/>
      <c r="MSN230" s="552"/>
      <c r="MSO230" s="544"/>
      <c r="MSP230" s="544"/>
      <c r="MSQ230" s="544"/>
      <c r="MSR230" s="551"/>
      <c r="MSS230" s="551"/>
      <c r="MST230" s="552"/>
      <c r="MSU230" s="552"/>
      <c r="MSV230" s="544"/>
      <c r="MSW230" s="544"/>
      <c r="MSX230" s="544"/>
      <c r="MSY230" s="551"/>
      <c r="MSZ230" s="551"/>
      <c r="MTA230" s="552"/>
      <c r="MTB230" s="552"/>
      <c r="MTC230" s="544"/>
      <c r="MTD230" s="544"/>
      <c r="MTE230" s="544"/>
      <c r="MTF230" s="551"/>
      <c r="MTG230" s="551"/>
      <c r="MTH230" s="552"/>
      <c r="MTI230" s="552"/>
      <c r="MTJ230" s="544"/>
      <c r="MTK230" s="544"/>
      <c r="MTL230" s="544"/>
      <c r="MTM230" s="551"/>
      <c r="MTN230" s="551"/>
      <c r="MTO230" s="552"/>
      <c r="MTP230" s="552"/>
      <c r="MTQ230" s="544"/>
      <c r="MTR230" s="544"/>
      <c r="MTS230" s="544"/>
      <c r="MTT230" s="551"/>
      <c r="MTU230" s="551"/>
      <c r="MTV230" s="552"/>
      <c r="MTW230" s="552"/>
      <c r="MTX230" s="544"/>
      <c r="MTY230" s="544"/>
      <c r="MTZ230" s="544"/>
      <c r="MUA230" s="551"/>
      <c r="MUB230" s="551"/>
      <c r="MUC230" s="552"/>
      <c r="MUD230" s="552"/>
      <c r="MUE230" s="544"/>
      <c r="MUF230" s="544"/>
      <c r="MUG230" s="544"/>
      <c r="MUH230" s="551"/>
      <c r="MUI230" s="551"/>
      <c r="MUJ230" s="552"/>
      <c r="MUK230" s="552"/>
      <c r="MUL230" s="544"/>
      <c r="MUM230" s="544"/>
      <c r="MUN230" s="544"/>
      <c r="MUO230" s="551"/>
      <c r="MUP230" s="551"/>
      <c r="MUQ230" s="552"/>
      <c r="MUR230" s="552"/>
      <c r="MUS230" s="544"/>
      <c r="MUT230" s="544"/>
      <c r="MUU230" s="544"/>
      <c r="MUV230" s="551"/>
      <c r="MUW230" s="551"/>
      <c r="MUX230" s="552"/>
      <c r="MUY230" s="552"/>
      <c r="MUZ230" s="544"/>
      <c r="MVA230" s="544"/>
      <c r="MVB230" s="544"/>
      <c r="MVC230" s="551"/>
      <c r="MVD230" s="551"/>
      <c r="MVE230" s="552"/>
      <c r="MVF230" s="552"/>
      <c r="MVG230" s="544"/>
      <c r="MVH230" s="544"/>
      <c r="MVI230" s="544"/>
      <c r="MVJ230" s="551"/>
      <c r="MVK230" s="551"/>
      <c r="MVL230" s="552"/>
      <c r="MVM230" s="552"/>
      <c r="MVN230" s="544"/>
      <c r="MVO230" s="544"/>
      <c r="MVP230" s="544"/>
      <c r="MVQ230" s="551"/>
      <c r="MVR230" s="551"/>
      <c r="MVS230" s="552"/>
      <c r="MVT230" s="552"/>
      <c r="MVU230" s="544"/>
      <c r="MVV230" s="544"/>
      <c r="MVW230" s="544"/>
      <c r="MVX230" s="551"/>
      <c r="MVY230" s="551"/>
      <c r="MVZ230" s="552"/>
      <c r="MWA230" s="552"/>
      <c r="MWB230" s="544"/>
      <c r="MWC230" s="544"/>
      <c r="MWD230" s="544"/>
      <c r="MWE230" s="551"/>
      <c r="MWF230" s="551"/>
      <c r="MWG230" s="552"/>
      <c r="MWH230" s="552"/>
      <c r="MWI230" s="544"/>
      <c r="MWJ230" s="544"/>
      <c r="MWK230" s="544"/>
      <c r="MWL230" s="551"/>
      <c r="MWM230" s="551"/>
      <c r="MWN230" s="552"/>
      <c r="MWO230" s="552"/>
      <c r="MWP230" s="544"/>
      <c r="MWQ230" s="544"/>
      <c r="MWR230" s="544"/>
      <c r="MWS230" s="551"/>
      <c r="MWT230" s="551"/>
      <c r="MWU230" s="552"/>
      <c r="MWV230" s="552"/>
      <c r="MWW230" s="544"/>
      <c r="MWX230" s="544"/>
      <c r="MWY230" s="544"/>
      <c r="MWZ230" s="551"/>
      <c r="MXA230" s="551"/>
      <c r="MXB230" s="552"/>
      <c r="MXC230" s="552"/>
      <c r="MXD230" s="544"/>
      <c r="MXE230" s="544"/>
      <c r="MXF230" s="544"/>
      <c r="MXG230" s="551"/>
      <c r="MXH230" s="551"/>
      <c r="MXI230" s="552"/>
      <c r="MXJ230" s="552"/>
      <c r="MXK230" s="544"/>
      <c r="MXL230" s="544"/>
      <c r="MXM230" s="544"/>
      <c r="MXN230" s="551"/>
      <c r="MXO230" s="551"/>
      <c r="MXP230" s="552"/>
      <c r="MXQ230" s="552"/>
      <c r="MXR230" s="544"/>
      <c r="MXS230" s="544"/>
      <c r="MXT230" s="544"/>
      <c r="MXU230" s="551"/>
      <c r="MXV230" s="551"/>
      <c r="MXW230" s="552"/>
      <c r="MXX230" s="552"/>
      <c r="MXY230" s="544"/>
      <c r="MXZ230" s="544"/>
      <c r="MYA230" s="544"/>
      <c r="MYB230" s="551"/>
      <c r="MYC230" s="551"/>
      <c r="MYD230" s="552"/>
      <c r="MYE230" s="552"/>
      <c r="MYF230" s="544"/>
      <c r="MYG230" s="544"/>
      <c r="MYH230" s="544"/>
      <c r="MYI230" s="551"/>
      <c r="MYJ230" s="551"/>
      <c r="MYK230" s="552"/>
      <c r="MYL230" s="552"/>
      <c r="MYM230" s="544"/>
      <c r="MYN230" s="544"/>
      <c r="MYO230" s="544"/>
      <c r="MYP230" s="551"/>
      <c r="MYQ230" s="551"/>
      <c r="MYR230" s="552"/>
      <c r="MYS230" s="552"/>
      <c r="MYT230" s="544"/>
      <c r="MYU230" s="544"/>
      <c r="MYV230" s="544"/>
      <c r="MYW230" s="551"/>
      <c r="MYX230" s="551"/>
      <c r="MYY230" s="552"/>
      <c r="MYZ230" s="552"/>
      <c r="MZA230" s="544"/>
      <c r="MZB230" s="544"/>
      <c r="MZC230" s="544"/>
      <c r="MZD230" s="551"/>
      <c r="MZE230" s="551"/>
      <c r="MZF230" s="552"/>
      <c r="MZG230" s="552"/>
      <c r="MZH230" s="544"/>
      <c r="MZI230" s="544"/>
      <c r="MZJ230" s="544"/>
      <c r="MZK230" s="551"/>
      <c r="MZL230" s="551"/>
      <c r="MZM230" s="552"/>
      <c r="MZN230" s="552"/>
      <c r="MZO230" s="544"/>
      <c r="MZP230" s="544"/>
      <c r="MZQ230" s="544"/>
      <c r="MZR230" s="551"/>
      <c r="MZS230" s="551"/>
      <c r="MZT230" s="552"/>
      <c r="MZU230" s="552"/>
      <c r="MZV230" s="544"/>
      <c r="MZW230" s="544"/>
      <c r="MZX230" s="544"/>
      <c r="MZY230" s="551"/>
      <c r="MZZ230" s="551"/>
      <c r="NAA230" s="552"/>
      <c r="NAB230" s="552"/>
      <c r="NAC230" s="544"/>
      <c r="NAD230" s="544"/>
      <c r="NAE230" s="544"/>
      <c r="NAF230" s="551"/>
      <c r="NAG230" s="551"/>
      <c r="NAH230" s="552"/>
      <c r="NAI230" s="552"/>
      <c r="NAJ230" s="544"/>
      <c r="NAK230" s="544"/>
      <c r="NAL230" s="544"/>
      <c r="NAM230" s="551"/>
      <c r="NAN230" s="551"/>
      <c r="NAO230" s="552"/>
      <c r="NAP230" s="552"/>
      <c r="NAQ230" s="544"/>
      <c r="NAR230" s="544"/>
      <c r="NAS230" s="544"/>
      <c r="NAT230" s="551"/>
      <c r="NAU230" s="551"/>
      <c r="NAV230" s="552"/>
      <c r="NAW230" s="552"/>
      <c r="NAX230" s="544"/>
      <c r="NAY230" s="544"/>
      <c r="NAZ230" s="544"/>
      <c r="NBA230" s="551"/>
      <c r="NBB230" s="551"/>
      <c r="NBC230" s="552"/>
      <c r="NBD230" s="552"/>
      <c r="NBE230" s="544"/>
      <c r="NBF230" s="544"/>
      <c r="NBG230" s="544"/>
      <c r="NBH230" s="551"/>
      <c r="NBI230" s="551"/>
      <c r="NBJ230" s="552"/>
      <c r="NBK230" s="552"/>
      <c r="NBL230" s="544"/>
      <c r="NBM230" s="544"/>
      <c r="NBN230" s="544"/>
      <c r="NBO230" s="551"/>
      <c r="NBP230" s="551"/>
      <c r="NBQ230" s="552"/>
      <c r="NBR230" s="552"/>
      <c r="NBS230" s="544"/>
      <c r="NBT230" s="544"/>
      <c r="NBU230" s="544"/>
      <c r="NBV230" s="551"/>
      <c r="NBW230" s="551"/>
      <c r="NBX230" s="552"/>
      <c r="NBY230" s="552"/>
      <c r="NBZ230" s="544"/>
      <c r="NCA230" s="544"/>
      <c r="NCB230" s="544"/>
      <c r="NCC230" s="551"/>
      <c r="NCD230" s="551"/>
      <c r="NCE230" s="552"/>
      <c r="NCF230" s="552"/>
      <c r="NCG230" s="544"/>
      <c r="NCH230" s="544"/>
      <c r="NCI230" s="544"/>
      <c r="NCJ230" s="551"/>
      <c r="NCK230" s="551"/>
      <c r="NCL230" s="552"/>
      <c r="NCM230" s="552"/>
      <c r="NCN230" s="544"/>
      <c r="NCO230" s="544"/>
      <c r="NCP230" s="544"/>
      <c r="NCQ230" s="551"/>
      <c r="NCR230" s="551"/>
      <c r="NCS230" s="552"/>
      <c r="NCT230" s="552"/>
      <c r="NCU230" s="544"/>
      <c r="NCV230" s="544"/>
      <c r="NCW230" s="544"/>
      <c r="NCX230" s="551"/>
      <c r="NCY230" s="551"/>
      <c r="NCZ230" s="552"/>
      <c r="NDA230" s="552"/>
      <c r="NDB230" s="544"/>
      <c r="NDC230" s="544"/>
      <c r="NDD230" s="544"/>
      <c r="NDE230" s="551"/>
      <c r="NDF230" s="551"/>
      <c r="NDG230" s="552"/>
      <c r="NDH230" s="552"/>
      <c r="NDI230" s="544"/>
      <c r="NDJ230" s="544"/>
      <c r="NDK230" s="544"/>
      <c r="NDL230" s="551"/>
      <c r="NDM230" s="551"/>
      <c r="NDN230" s="552"/>
      <c r="NDO230" s="552"/>
      <c r="NDP230" s="544"/>
      <c r="NDQ230" s="544"/>
      <c r="NDR230" s="544"/>
      <c r="NDS230" s="551"/>
      <c r="NDT230" s="551"/>
      <c r="NDU230" s="552"/>
      <c r="NDV230" s="552"/>
      <c r="NDW230" s="544"/>
      <c r="NDX230" s="544"/>
      <c r="NDY230" s="544"/>
      <c r="NDZ230" s="551"/>
      <c r="NEA230" s="551"/>
      <c r="NEB230" s="552"/>
      <c r="NEC230" s="552"/>
      <c r="NED230" s="544"/>
      <c r="NEE230" s="544"/>
      <c r="NEF230" s="544"/>
      <c r="NEG230" s="551"/>
      <c r="NEH230" s="551"/>
      <c r="NEI230" s="552"/>
      <c r="NEJ230" s="552"/>
      <c r="NEK230" s="544"/>
      <c r="NEL230" s="544"/>
      <c r="NEM230" s="544"/>
      <c r="NEN230" s="551"/>
      <c r="NEO230" s="551"/>
      <c r="NEP230" s="552"/>
      <c r="NEQ230" s="552"/>
      <c r="NER230" s="544"/>
      <c r="NES230" s="544"/>
      <c r="NET230" s="544"/>
      <c r="NEU230" s="551"/>
      <c r="NEV230" s="551"/>
      <c r="NEW230" s="552"/>
      <c r="NEX230" s="552"/>
      <c r="NEY230" s="544"/>
      <c r="NEZ230" s="544"/>
      <c r="NFA230" s="544"/>
      <c r="NFB230" s="551"/>
      <c r="NFC230" s="551"/>
      <c r="NFD230" s="552"/>
      <c r="NFE230" s="552"/>
      <c r="NFF230" s="544"/>
      <c r="NFG230" s="544"/>
      <c r="NFH230" s="544"/>
      <c r="NFI230" s="551"/>
      <c r="NFJ230" s="551"/>
      <c r="NFK230" s="552"/>
      <c r="NFL230" s="552"/>
      <c r="NFM230" s="544"/>
      <c r="NFN230" s="544"/>
      <c r="NFO230" s="544"/>
      <c r="NFP230" s="551"/>
      <c r="NFQ230" s="551"/>
      <c r="NFR230" s="552"/>
      <c r="NFS230" s="552"/>
      <c r="NFT230" s="544"/>
      <c r="NFU230" s="544"/>
      <c r="NFV230" s="544"/>
      <c r="NFW230" s="551"/>
      <c r="NFX230" s="551"/>
      <c r="NFY230" s="552"/>
      <c r="NFZ230" s="552"/>
      <c r="NGA230" s="544"/>
      <c r="NGB230" s="544"/>
      <c r="NGC230" s="544"/>
      <c r="NGD230" s="551"/>
      <c r="NGE230" s="551"/>
      <c r="NGF230" s="552"/>
      <c r="NGG230" s="552"/>
      <c r="NGH230" s="544"/>
      <c r="NGI230" s="544"/>
      <c r="NGJ230" s="544"/>
      <c r="NGK230" s="551"/>
      <c r="NGL230" s="551"/>
      <c r="NGM230" s="552"/>
      <c r="NGN230" s="552"/>
      <c r="NGO230" s="544"/>
      <c r="NGP230" s="544"/>
      <c r="NGQ230" s="544"/>
      <c r="NGR230" s="551"/>
      <c r="NGS230" s="551"/>
      <c r="NGT230" s="552"/>
      <c r="NGU230" s="552"/>
      <c r="NGV230" s="544"/>
      <c r="NGW230" s="544"/>
      <c r="NGX230" s="544"/>
      <c r="NGY230" s="551"/>
      <c r="NGZ230" s="551"/>
      <c r="NHA230" s="552"/>
      <c r="NHB230" s="552"/>
      <c r="NHC230" s="544"/>
      <c r="NHD230" s="544"/>
      <c r="NHE230" s="544"/>
      <c r="NHF230" s="551"/>
      <c r="NHG230" s="551"/>
      <c r="NHH230" s="552"/>
      <c r="NHI230" s="552"/>
      <c r="NHJ230" s="544"/>
      <c r="NHK230" s="544"/>
      <c r="NHL230" s="544"/>
      <c r="NHM230" s="551"/>
      <c r="NHN230" s="551"/>
      <c r="NHO230" s="552"/>
      <c r="NHP230" s="552"/>
      <c r="NHQ230" s="544"/>
      <c r="NHR230" s="544"/>
      <c r="NHS230" s="544"/>
      <c r="NHT230" s="551"/>
      <c r="NHU230" s="551"/>
      <c r="NHV230" s="552"/>
      <c r="NHW230" s="552"/>
      <c r="NHX230" s="544"/>
      <c r="NHY230" s="544"/>
      <c r="NHZ230" s="544"/>
      <c r="NIA230" s="551"/>
      <c r="NIB230" s="551"/>
      <c r="NIC230" s="552"/>
      <c r="NID230" s="552"/>
      <c r="NIE230" s="544"/>
      <c r="NIF230" s="544"/>
      <c r="NIG230" s="544"/>
      <c r="NIH230" s="551"/>
      <c r="NII230" s="551"/>
      <c r="NIJ230" s="552"/>
      <c r="NIK230" s="552"/>
      <c r="NIL230" s="544"/>
      <c r="NIM230" s="544"/>
      <c r="NIN230" s="544"/>
      <c r="NIO230" s="551"/>
      <c r="NIP230" s="551"/>
      <c r="NIQ230" s="552"/>
      <c r="NIR230" s="552"/>
      <c r="NIS230" s="544"/>
      <c r="NIT230" s="544"/>
      <c r="NIU230" s="544"/>
      <c r="NIV230" s="551"/>
      <c r="NIW230" s="551"/>
      <c r="NIX230" s="552"/>
      <c r="NIY230" s="552"/>
      <c r="NIZ230" s="544"/>
      <c r="NJA230" s="544"/>
      <c r="NJB230" s="544"/>
      <c r="NJC230" s="551"/>
      <c r="NJD230" s="551"/>
      <c r="NJE230" s="552"/>
      <c r="NJF230" s="552"/>
      <c r="NJG230" s="544"/>
      <c r="NJH230" s="544"/>
      <c r="NJI230" s="544"/>
      <c r="NJJ230" s="551"/>
      <c r="NJK230" s="551"/>
      <c r="NJL230" s="552"/>
      <c r="NJM230" s="552"/>
      <c r="NJN230" s="544"/>
      <c r="NJO230" s="544"/>
      <c r="NJP230" s="544"/>
      <c r="NJQ230" s="551"/>
      <c r="NJR230" s="551"/>
      <c r="NJS230" s="552"/>
      <c r="NJT230" s="552"/>
      <c r="NJU230" s="544"/>
      <c r="NJV230" s="544"/>
      <c r="NJW230" s="544"/>
      <c r="NJX230" s="551"/>
      <c r="NJY230" s="551"/>
      <c r="NJZ230" s="552"/>
      <c r="NKA230" s="552"/>
      <c r="NKB230" s="544"/>
      <c r="NKC230" s="544"/>
      <c r="NKD230" s="544"/>
      <c r="NKE230" s="551"/>
      <c r="NKF230" s="551"/>
      <c r="NKG230" s="552"/>
      <c r="NKH230" s="552"/>
      <c r="NKI230" s="544"/>
      <c r="NKJ230" s="544"/>
      <c r="NKK230" s="544"/>
      <c r="NKL230" s="551"/>
      <c r="NKM230" s="551"/>
      <c r="NKN230" s="552"/>
      <c r="NKO230" s="552"/>
      <c r="NKP230" s="544"/>
      <c r="NKQ230" s="544"/>
      <c r="NKR230" s="544"/>
      <c r="NKS230" s="551"/>
      <c r="NKT230" s="551"/>
      <c r="NKU230" s="552"/>
      <c r="NKV230" s="552"/>
      <c r="NKW230" s="544"/>
      <c r="NKX230" s="544"/>
      <c r="NKY230" s="544"/>
      <c r="NKZ230" s="551"/>
      <c r="NLA230" s="551"/>
      <c r="NLB230" s="552"/>
      <c r="NLC230" s="552"/>
      <c r="NLD230" s="544"/>
      <c r="NLE230" s="544"/>
      <c r="NLF230" s="544"/>
      <c r="NLG230" s="551"/>
      <c r="NLH230" s="551"/>
      <c r="NLI230" s="552"/>
      <c r="NLJ230" s="552"/>
      <c r="NLK230" s="544"/>
      <c r="NLL230" s="544"/>
      <c r="NLM230" s="544"/>
      <c r="NLN230" s="551"/>
      <c r="NLO230" s="551"/>
      <c r="NLP230" s="552"/>
      <c r="NLQ230" s="552"/>
      <c r="NLR230" s="544"/>
      <c r="NLS230" s="544"/>
      <c r="NLT230" s="544"/>
      <c r="NLU230" s="551"/>
      <c r="NLV230" s="551"/>
      <c r="NLW230" s="552"/>
      <c r="NLX230" s="552"/>
      <c r="NLY230" s="544"/>
      <c r="NLZ230" s="544"/>
      <c r="NMA230" s="544"/>
      <c r="NMB230" s="551"/>
      <c r="NMC230" s="551"/>
      <c r="NMD230" s="552"/>
      <c r="NME230" s="552"/>
      <c r="NMF230" s="544"/>
      <c r="NMG230" s="544"/>
      <c r="NMH230" s="544"/>
      <c r="NMI230" s="551"/>
      <c r="NMJ230" s="551"/>
      <c r="NMK230" s="552"/>
      <c r="NML230" s="552"/>
      <c r="NMM230" s="544"/>
      <c r="NMN230" s="544"/>
      <c r="NMO230" s="544"/>
      <c r="NMP230" s="551"/>
      <c r="NMQ230" s="551"/>
      <c r="NMR230" s="552"/>
      <c r="NMS230" s="552"/>
      <c r="NMT230" s="544"/>
      <c r="NMU230" s="544"/>
      <c r="NMV230" s="544"/>
      <c r="NMW230" s="551"/>
      <c r="NMX230" s="551"/>
      <c r="NMY230" s="552"/>
      <c r="NMZ230" s="552"/>
      <c r="NNA230" s="544"/>
      <c r="NNB230" s="544"/>
      <c r="NNC230" s="544"/>
      <c r="NND230" s="551"/>
      <c r="NNE230" s="551"/>
      <c r="NNF230" s="552"/>
      <c r="NNG230" s="552"/>
      <c r="NNH230" s="544"/>
      <c r="NNI230" s="544"/>
      <c r="NNJ230" s="544"/>
      <c r="NNK230" s="551"/>
      <c r="NNL230" s="551"/>
      <c r="NNM230" s="552"/>
      <c r="NNN230" s="552"/>
      <c r="NNO230" s="544"/>
      <c r="NNP230" s="544"/>
      <c r="NNQ230" s="544"/>
      <c r="NNR230" s="551"/>
      <c r="NNS230" s="551"/>
      <c r="NNT230" s="552"/>
      <c r="NNU230" s="552"/>
      <c r="NNV230" s="544"/>
      <c r="NNW230" s="544"/>
      <c r="NNX230" s="544"/>
      <c r="NNY230" s="551"/>
      <c r="NNZ230" s="551"/>
      <c r="NOA230" s="552"/>
      <c r="NOB230" s="552"/>
      <c r="NOC230" s="544"/>
      <c r="NOD230" s="544"/>
      <c r="NOE230" s="544"/>
      <c r="NOF230" s="551"/>
      <c r="NOG230" s="551"/>
      <c r="NOH230" s="552"/>
      <c r="NOI230" s="552"/>
      <c r="NOJ230" s="544"/>
      <c r="NOK230" s="544"/>
      <c r="NOL230" s="544"/>
      <c r="NOM230" s="551"/>
      <c r="NON230" s="551"/>
      <c r="NOO230" s="552"/>
      <c r="NOP230" s="552"/>
      <c r="NOQ230" s="544"/>
      <c r="NOR230" s="544"/>
      <c r="NOS230" s="544"/>
      <c r="NOT230" s="551"/>
      <c r="NOU230" s="551"/>
      <c r="NOV230" s="552"/>
      <c r="NOW230" s="552"/>
      <c r="NOX230" s="544"/>
      <c r="NOY230" s="544"/>
      <c r="NOZ230" s="544"/>
      <c r="NPA230" s="551"/>
      <c r="NPB230" s="551"/>
      <c r="NPC230" s="552"/>
      <c r="NPD230" s="552"/>
      <c r="NPE230" s="544"/>
      <c r="NPF230" s="544"/>
      <c r="NPG230" s="544"/>
      <c r="NPH230" s="551"/>
      <c r="NPI230" s="551"/>
      <c r="NPJ230" s="552"/>
      <c r="NPK230" s="552"/>
      <c r="NPL230" s="544"/>
      <c r="NPM230" s="544"/>
      <c r="NPN230" s="544"/>
      <c r="NPO230" s="551"/>
      <c r="NPP230" s="551"/>
      <c r="NPQ230" s="552"/>
      <c r="NPR230" s="552"/>
      <c r="NPS230" s="544"/>
      <c r="NPT230" s="544"/>
      <c r="NPU230" s="544"/>
      <c r="NPV230" s="551"/>
      <c r="NPW230" s="551"/>
      <c r="NPX230" s="552"/>
      <c r="NPY230" s="552"/>
      <c r="NPZ230" s="544"/>
      <c r="NQA230" s="544"/>
      <c r="NQB230" s="544"/>
      <c r="NQC230" s="551"/>
      <c r="NQD230" s="551"/>
      <c r="NQE230" s="552"/>
      <c r="NQF230" s="552"/>
      <c r="NQG230" s="544"/>
      <c r="NQH230" s="544"/>
      <c r="NQI230" s="544"/>
      <c r="NQJ230" s="551"/>
      <c r="NQK230" s="551"/>
      <c r="NQL230" s="552"/>
      <c r="NQM230" s="552"/>
      <c r="NQN230" s="544"/>
      <c r="NQO230" s="544"/>
      <c r="NQP230" s="544"/>
      <c r="NQQ230" s="551"/>
      <c r="NQR230" s="551"/>
      <c r="NQS230" s="552"/>
      <c r="NQT230" s="552"/>
      <c r="NQU230" s="544"/>
      <c r="NQV230" s="544"/>
      <c r="NQW230" s="544"/>
      <c r="NQX230" s="551"/>
      <c r="NQY230" s="551"/>
      <c r="NQZ230" s="552"/>
      <c r="NRA230" s="552"/>
      <c r="NRB230" s="544"/>
      <c r="NRC230" s="544"/>
      <c r="NRD230" s="544"/>
      <c r="NRE230" s="551"/>
      <c r="NRF230" s="551"/>
      <c r="NRG230" s="552"/>
      <c r="NRH230" s="552"/>
      <c r="NRI230" s="544"/>
      <c r="NRJ230" s="544"/>
      <c r="NRK230" s="544"/>
      <c r="NRL230" s="551"/>
      <c r="NRM230" s="551"/>
      <c r="NRN230" s="552"/>
      <c r="NRO230" s="552"/>
      <c r="NRP230" s="544"/>
      <c r="NRQ230" s="544"/>
      <c r="NRR230" s="544"/>
      <c r="NRS230" s="551"/>
      <c r="NRT230" s="551"/>
      <c r="NRU230" s="552"/>
      <c r="NRV230" s="552"/>
      <c r="NRW230" s="544"/>
      <c r="NRX230" s="544"/>
      <c r="NRY230" s="544"/>
      <c r="NRZ230" s="551"/>
      <c r="NSA230" s="551"/>
      <c r="NSB230" s="552"/>
      <c r="NSC230" s="552"/>
      <c r="NSD230" s="544"/>
      <c r="NSE230" s="544"/>
      <c r="NSF230" s="544"/>
      <c r="NSG230" s="551"/>
      <c r="NSH230" s="551"/>
      <c r="NSI230" s="552"/>
      <c r="NSJ230" s="552"/>
      <c r="NSK230" s="544"/>
      <c r="NSL230" s="544"/>
      <c r="NSM230" s="544"/>
      <c r="NSN230" s="551"/>
      <c r="NSO230" s="551"/>
      <c r="NSP230" s="552"/>
      <c r="NSQ230" s="552"/>
      <c r="NSR230" s="544"/>
      <c r="NSS230" s="544"/>
      <c r="NST230" s="544"/>
      <c r="NSU230" s="551"/>
      <c r="NSV230" s="551"/>
      <c r="NSW230" s="552"/>
      <c r="NSX230" s="552"/>
      <c r="NSY230" s="544"/>
      <c r="NSZ230" s="544"/>
      <c r="NTA230" s="544"/>
      <c r="NTB230" s="551"/>
      <c r="NTC230" s="551"/>
      <c r="NTD230" s="552"/>
      <c r="NTE230" s="552"/>
      <c r="NTF230" s="544"/>
      <c r="NTG230" s="544"/>
      <c r="NTH230" s="544"/>
      <c r="NTI230" s="551"/>
      <c r="NTJ230" s="551"/>
      <c r="NTK230" s="552"/>
      <c r="NTL230" s="552"/>
      <c r="NTM230" s="544"/>
      <c r="NTN230" s="544"/>
      <c r="NTO230" s="544"/>
      <c r="NTP230" s="551"/>
      <c r="NTQ230" s="551"/>
      <c r="NTR230" s="552"/>
      <c r="NTS230" s="552"/>
      <c r="NTT230" s="544"/>
      <c r="NTU230" s="544"/>
      <c r="NTV230" s="544"/>
      <c r="NTW230" s="551"/>
      <c r="NTX230" s="551"/>
      <c r="NTY230" s="552"/>
      <c r="NTZ230" s="552"/>
      <c r="NUA230" s="544"/>
      <c r="NUB230" s="544"/>
      <c r="NUC230" s="544"/>
      <c r="NUD230" s="551"/>
      <c r="NUE230" s="551"/>
      <c r="NUF230" s="552"/>
      <c r="NUG230" s="552"/>
      <c r="NUH230" s="544"/>
      <c r="NUI230" s="544"/>
      <c r="NUJ230" s="544"/>
      <c r="NUK230" s="551"/>
      <c r="NUL230" s="551"/>
      <c r="NUM230" s="552"/>
      <c r="NUN230" s="552"/>
      <c r="NUO230" s="544"/>
      <c r="NUP230" s="544"/>
      <c r="NUQ230" s="544"/>
      <c r="NUR230" s="551"/>
      <c r="NUS230" s="551"/>
      <c r="NUT230" s="552"/>
      <c r="NUU230" s="552"/>
      <c r="NUV230" s="544"/>
      <c r="NUW230" s="544"/>
      <c r="NUX230" s="544"/>
      <c r="NUY230" s="551"/>
      <c r="NUZ230" s="551"/>
      <c r="NVA230" s="552"/>
      <c r="NVB230" s="552"/>
      <c r="NVC230" s="544"/>
      <c r="NVD230" s="544"/>
      <c r="NVE230" s="544"/>
      <c r="NVF230" s="551"/>
      <c r="NVG230" s="551"/>
      <c r="NVH230" s="552"/>
      <c r="NVI230" s="552"/>
      <c r="NVJ230" s="544"/>
      <c r="NVK230" s="544"/>
      <c r="NVL230" s="544"/>
      <c r="NVM230" s="551"/>
      <c r="NVN230" s="551"/>
      <c r="NVO230" s="552"/>
      <c r="NVP230" s="552"/>
      <c r="NVQ230" s="544"/>
      <c r="NVR230" s="544"/>
      <c r="NVS230" s="544"/>
      <c r="NVT230" s="551"/>
      <c r="NVU230" s="551"/>
      <c r="NVV230" s="552"/>
      <c r="NVW230" s="552"/>
      <c r="NVX230" s="544"/>
      <c r="NVY230" s="544"/>
      <c r="NVZ230" s="544"/>
      <c r="NWA230" s="551"/>
      <c r="NWB230" s="551"/>
      <c r="NWC230" s="552"/>
      <c r="NWD230" s="552"/>
      <c r="NWE230" s="544"/>
      <c r="NWF230" s="544"/>
      <c r="NWG230" s="544"/>
      <c r="NWH230" s="551"/>
      <c r="NWI230" s="551"/>
      <c r="NWJ230" s="552"/>
      <c r="NWK230" s="552"/>
      <c r="NWL230" s="544"/>
      <c r="NWM230" s="544"/>
      <c r="NWN230" s="544"/>
      <c r="NWO230" s="551"/>
      <c r="NWP230" s="551"/>
      <c r="NWQ230" s="552"/>
      <c r="NWR230" s="552"/>
      <c r="NWS230" s="544"/>
      <c r="NWT230" s="544"/>
      <c r="NWU230" s="544"/>
      <c r="NWV230" s="551"/>
      <c r="NWW230" s="551"/>
      <c r="NWX230" s="552"/>
      <c r="NWY230" s="552"/>
      <c r="NWZ230" s="544"/>
      <c r="NXA230" s="544"/>
      <c r="NXB230" s="544"/>
      <c r="NXC230" s="551"/>
      <c r="NXD230" s="551"/>
      <c r="NXE230" s="552"/>
      <c r="NXF230" s="552"/>
      <c r="NXG230" s="544"/>
      <c r="NXH230" s="544"/>
      <c r="NXI230" s="544"/>
      <c r="NXJ230" s="551"/>
      <c r="NXK230" s="551"/>
      <c r="NXL230" s="552"/>
      <c r="NXM230" s="552"/>
      <c r="NXN230" s="544"/>
      <c r="NXO230" s="544"/>
      <c r="NXP230" s="544"/>
      <c r="NXQ230" s="551"/>
      <c r="NXR230" s="551"/>
      <c r="NXS230" s="552"/>
      <c r="NXT230" s="552"/>
      <c r="NXU230" s="544"/>
      <c r="NXV230" s="544"/>
      <c r="NXW230" s="544"/>
      <c r="NXX230" s="551"/>
      <c r="NXY230" s="551"/>
      <c r="NXZ230" s="552"/>
      <c r="NYA230" s="552"/>
      <c r="NYB230" s="544"/>
      <c r="NYC230" s="544"/>
      <c r="NYD230" s="544"/>
      <c r="NYE230" s="551"/>
      <c r="NYF230" s="551"/>
      <c r="NYG230" s="552"/>
      <c r="NYH230" s="552"/>
      <c r="NYI230" s="544"/>
      <c r="NYJ230" s="544"/>
      <c r="NYK230" s="544"/>
      <c r="NYL230" s="551"/>
      <c r="NYM230" s="551"/>
      <c r="NYN230" s="552"/>
      <c r="NYO230" s="552"/>
      <c r="NYP230" s="544"/>
      <c r="NYQ230" s="544"/>
      <c r="NYR230" s="544"/>
      <c r="NYS230" s="551"/>
      <c r="NYT230" s="551"/>
      <c r="NYU230" s="552"/>
      <c r="NYV230" s="552"/>
      <c r="NYW230" s="544"/>
      <c r="NYX230" s="544"/>
      <c r="NYY230" s="544"/>
      <c r="NYZ230" s="551"/>
      <c r="NZA230" s="551"/>
      <c r="NZB230" s="552"/>
      <c r="NZC230" s="552"/>
      <c r="NZD230" s="544"/>
      <c r="NZE230" s="544"/>
      <c r="NZF230" s="544"/>
      <c r="NZG230" s="551"/>
      <c r="NZH230" s="551"/>
      <c r="NZI230" s="552"/>
      <c r="NZJ230" s="552"/>
      <c r="NZK230" s="544"/>
      <c r="NZL230" s="544"/>
      <c r="NZM230" s="544"/>
      <c r="NZN230" s="551"/>
      <c r="NZO230" s="551"/>
      <c r="NZP230" s="552"/>
      <c r="NZQ230" s="552"/>
      <c r="NZR230" s="544"/>
      <c r="NZS230" s="544"/>
      <c r="NZT230" s="544"/>
      <c r="NZU230" s="551"/>
      <c r="NZV230" s="551"/>
      <c r="NZW230" s="552"/>
      <c r="NZX230" s="552"/>
      <c r="NZY230" s="544"/>
      <c r="NZZ230" s="544"/>
      <c r="OAA230" s="544"/>
      <c r="OAB230" s="551"/>
      <c r="OAC230" s="551"/>
      <c r="OAD230" s="552"/>
      <c r="OAE230" s="552"/>
      <c r="OAF230" s="544"/>
      <c r="OAG230" s="544"/>
      <c r="OAH230" s="544"/>
      <c r="OAI230" s="551"/>
      <c r="OAJ230" s="551"/>
      <c r="OAK230" s="552"/>
      <c r="OAL230" s="552"/>
      <c r="OAM230" s="544"/>
      <c r="OAN230" s="544"/>
      <c r="OAO230" s="544"/>
      <c r="OAP230" s="551"/>
      <c r="OAQ230" s="551"/>
      <c r="OAR230" s="552"/>
      <c r="OAS230" s="552"/>
      <c r="OAT230" s="544"/>
      <c r="OAU230" s="544"/>
      <c r="OAV230" s="544"/>
      <c r="OAW230" s="551"/>
      <c r="OAX230" s="551"/>
      <c r="OAY230" s="552"/>
      <c r="OAZ230" s="552"/>
      <c r="OBA230" s="544"/>
      <c r="OBB230" s="544"/>
      <c r="OBC230" s="544"/>
      <c r="OBD230" s="551"/>
      <c r="OBE230" s="551"/>
      <c r="OBF230" s="552"/>
      <c r="OBG230" s="552"/>
      <c r="OBH230" s="544"/>
      <c r="OBI230" s="544"/>
      <c r="OBJ230" s="544"/>
      <c r="OBK230" s="551"/>
      <c r="OBL230" s="551"/>
      <c r="OBM230" s="552"/>
      <c r="OBN230" s="552"/>
      <c r="OBO230" s="544"/>
      <c r="OBP230" s="544"/>
      <c r="OBQ230" s="544"/>
      <c r="OBR230" s="551"/>
      <c r="OBS230" s="551"/>
      <c r="OBT230" s="552"/>
      <c r="OBU230" s="552"/>
      <c r="OBV230" s="544"/>
      <c r="OBW230" s="544"/>
      <c r="OBX230" s="544"/>
      <c r="OBY230" s="551"/>
      <c r="OBZ230" s="551"/>
      <c r="OCA230" s="552"/>
      <c r="OCB230" s="552"/>
      <c r="OCC230" s="544"/>
      <c r="OCD230" s="544"/>
      <c r="OCE230" s="544"/>
      <c r="OCF230" s="551"/>
      <c r="OCG230" s="551"/>
      <c r="OCH230" s="552"/>
      <c r="OCI230" s="552"/>
      <c r="OCJ230" s="544"/>
      <c r="OCK230" s="544"/>
      <c r="OCL230" s="544"/>
      <c r="OCM230" s="551"/>
      <c r="OCN230" s="551"/>
      <c r="OCO230" s="552"/>
      <c r="OCP230" s="552"/>
      <c r="OCQ230" s="544"/>
      <c r="OCR230" s="544"/>
      <c r="OCS230" s="544"/>
      <c r="OCT230" s="551"/>
      <c r="OCU230" s="551"/>
      <c r="OCV230" s="552"/>
      <c r="OCW230" s="552"/>
      <c r="OCX230" s="544"/>
      <c r="OCY230" s="544"/>
      <c r="OCZ230" s="544"/>
      <c r="ODA230" s="551"/>
      <c r="ODB230" s="551"/>
      <c r="ODC230" s="552"/>
      <c r="ODD230" s="552"/>
      <c r="ODE230" s="544"/>
      <c r="ODF230" s="544"/>
      <c r="ODG230" s="544"/>
      <c r="ODH230" s="551"/>
      <c r="ODI230" s="551"/>
      <c r="ODJ230" s="552"/>
      <c r="ODK230" s="552"/>
      <c r="ODL230" s="544"/>
      <c r="ODM230" s="544"/>
      <c r="ODN230" s="544"/>
      <c r="ODO230" s="551"/>
      <c r="ODP230" s="551"/>
      <c r="ODQ230" s="552"/>
      <c r="ODR230" s="552"/>
      <c r="ODS230" s="544"/>
      <c r="ODT230" s="544"/>
      <c r="ODU230" s="544"/>
      <c r="ODV230" s="551"/>
      <c r="ODW230" s="551"/>
      <c r="ODX230" s="552"/>
      <c r="ODY230" s="552"/>
      <c r="ODZ230" s="544"/>
      <c r="OEA230" s="544"/>
      <c r="OEB230" s="544"/>
      <c r="OEC230" s="551"/>
      <c r="OED230" s="551"/>
      <c r="OEE230" s="552"/>
      <c r="OEF230" s="552"/>
      <c r="OEG230" s="544"/>
      <c r="OEH230" s="544"/>
      <c r="OEI230" s="544"/>
      <c r="OEJ230" s="551"/>
      <c r="OEK230" s="551"/>
      <c r="OEL230" s="552"/>
      <c r="OEM230" s="552"/>
      <c r="OEN230" s="544"/>
      <c r="OEO230" s="544"/>
      <c r="OEP230" s="544"/>
      <c r="OEQ230" s="551"/>
      <c r="OER230" s="551"/>
      <c r="OES230" s="552"/>
      <c r="OET230" s="552"/>
      <c r="OEU230" s="544"/>
      <c r="OEV230" s="544"/>
      <c r="OEW230" s="544"/>
      <c r="OEX230" s="551"/>
      <c r="OEY230" s="551"/>
      <c r="OEZ230" s="552"/>
      <c r="OFA230" s="552"/>
      <c r="OFB230" s="544"/>
      <c r="OFC230" s="544"/>
      <c r="OFD230" s="544"/>
      <c r="OFE230" s="551"/>
      <c r="OFF230" s="551"/>
      <c r="OFG230" s="552"/>
      <c r="OFH230" s="552"/>
      <c r="OFI230" s="544"/>
      <c r="OFJ230" s="544"/>
      <c r="OFK230" s="544"/>
      <c r="OFL230" s="551"/>
      <c r="OFM230" s="551"/>
      <c r="OFN230" s="552"/>
      <c r="OFO230" s="552"/>
      <c r="OFP230" s="544"/>
      <c r="OFQ230" s="544"/>
      <c r="OFR230" s="544"/>
      <c r="OFS230" s="551"/>
      <c r="OFT230" s="551"/>
      <c r="OFU230" s="552"/>
      <c r="OFV230" s="552"/>
      <c r="OFW230" s="544"/>
      <c r="OFX230" s="544"/>
      <c r="OFY230" s="544"/>
      <c r="OFZ230" s="551"/>
      <c r="OGA230" s="551"/>
      <c r="OGB230" s="552"/>
      <c r="OGC230" s="552"/>
      <c r="OGD230" s="544"/>
      <c r="OGE230" s="544"/>
      <c r="OGF230" s="544"/>
      <c r="OGG230" s="551"/>
      <c r="OGH230" s="551"/>
      <c r="OGI230" s="552"/>
      <c r="OGJ230" s="552"/>
      <c r="OGK230" s="544"/>
      <c r="OGL230" s="544"/>
      <c r="OGM230" s="544"/>
      <c r="OGN230" s="551"/>
      <c r="OGO230" s="551"/>
      <c r="OGP230" s="552"/>
      <c r="OGQ230" s="552"/>
      <c r="OGR230" s="544"/>
      <c r="OGS230" s="544"/>
      <c r="OGT230" s="544"/>
      <c r="OGU230" s="551"/>
      <c r="OGV230" s="551"/>
      <c r="OGW230" s="552"/>
      <c r="OGX230" s="552"/>
      <c r="OGY230" s="544"/>
      <c r="OGZ230" s="544"/>
      <c r="OHA230" s="544"/>
      <c r="OHB230" s="551"/>
      <c r="OHC230" s="551"/>
      <c r="OHD230" s="552"/>
      <c r="OHE230" s="552"/>
      <c r="OHF230" s="544"/>
      <c r="OHG230" s="544"/>
      <c r="OHH230" s="544"/>
      <c r="OHI230" s="551"/>
      <c r="OHJ230" s="551"/>
      <c r="OHK230" s="552"/>
      <c r="OHL230" s="552"/>
      <c r="OHM230" s="544"/>
      <c r="OHN230" s="544"/>
      <c r="OHO230" s="544"/>
      <c r="OHP230" s="551"/>
      <c r="OHQ230" s="551"/>
      <c r="OHR230" s="552"/>
      <c r="OHS230" s="552"/>
      <c r="OHT230" s="544"/>
      <c r="OHU230" s="544"/>
      <c r="OHV230" s="544"/>
      <c r="OHW230" s="551"/>
      <c r="OHX230" s="551"/>
      <c r="OHY230" s="552"/>
      <c r="OHZ230" s="552"/>
      <c r="OIA230" s="544"/>
      <c r="OIB230" s="544"/>
      <c r="OIC230" s="544"/>
      <c r="OID230" s="551"/>
      <c r="OIE230" s="551"/>
      <c r="OIF230" s="552"/>
      <c r="OIG230" s="552"/>
      <c r="OIH230" s="544"/>
      <c r="OII230" s="544"/>
      <c r="OIJ230" s="544"/>
      <c r="OIK230" s="551"/>
      <c r="OIL230" s="551"/>
      <c r="OIM230" s="552"/>
      <c r="OIN230" s="552"/>
      <c r="OIO230" s="544"/>
      <c r="OIP230" s="544"/>
      <c r="OIQ230" s="544"/>
      <c r="OIR230" s="551"/>
      <c r="OIS230" s="551"/>
      <c r="OIT230" s="552"/>
      <c r="OIU230" s="552"/>
      <c r="OIV230" s="544"/>
      <c r="OIW230" s="544"/>
      <c r="OIX230" s="544"/>
      <c r="OIY230" s="551"/>
      <c r="OIZ230" s="551"/>
      <c r="OJA230" s="552"/>
      <c r="OJB230" s="552"/>
      <c r="OJC230" s="544"/>
      <c r="OJD230" s="544"/>
      <c r="OJE230" s="544"/>
      <c r="OJF230" s="551"/>
      <c r="OJG230" s="551"/>
      <c r="OJH230" s="552"/>
      <c r="OJI230" s="552"/>
      <c r="OJJ230" s="544"/>
      <c r="OJK230" s="544"/>
      <c r="OJL230" s="544"/>
      <c r="OJM230" s="551"/>
      <c r="OJN230" s="551"/>
      <c r="OJO230" s="552"/>
      <c r="OJP230" s="552"/>
      <c r="OJQ230" s="544"/>
      <c r="OJR230" s="544"/>
      <c r="OJS230" s="544"/>
      <c r="OJT230" s="551"/>
      <c r="OJU230" s="551"/>
      <c r="OJV230" s="552"/>
      <c r="OJW230" s="552"/>
      <c r="OJX230" s="544"/>
      <c r="OJY230" s="544"/>
      <c r="OJZ230" s="544"/>
      <c r="OKA230" s="551"/>
      <c r="OKB230" s="551"/>
      <c r="OKC230" s="552"/>
      <c r="OKD230" s="552"/>
      <c r="OKE230" s="544"/>
      <c r="OKF230" s="544"/>
      <c r="OKG230" s="544"/>
      <c r="OKH230" s="551"/>
      <c r="OKI230" s="551"/>
      <c r="OKJ230" s="552"/>
      <c r="OKK230" s="552"/>
      <c r="OKL230" s="544"/>
      <c r="OKM230" s="544"/>
      <c r="OKN230" s="544"/>
      <c r="OKO230" s="551"/>
      <c r="OKP230" s="551"/>
      <c r="OKQ230" s="552"/>
      <c r="OKR230" s="552"/>
      <c r="OKS230" s="544"/>
      <c r="OKT230" s="544"/>
      <c r="OKU230" s="544"/>
      <c r="OKV230" s="551"/>
      <c r="OKW230" s="551"/>
      <c r="OKX230" s="552"/>
      <c r="OKY230" s="552"/>
      <c r="OKZ230" s="544"/>
      <c r="OLA230" s="544"/>
      <c r="OLB230" s="544"/>
      <c r="OLC230" s="551"/>
      <c r="OLD230" s="551"/>
      <c r="OLE230" s="552"/>
      <c r="OLF230" s="552"/>
      <c r="OLG230" s="544"/>
      <c r="OLH230" s="544"/>
      <c r="OLI230" s="544"/>
      <c r="OLJ230" s="551"/>
      <c r="OLK230" s="551"/>
      <c r="OLL230" s="552"/>
      <c r="OLM230" s="552"/>
      <c r="OLN230" s="544"/>
      <c r="OLO230" s="544"/>
      <c r="OLP230" s="544"/>
      <c r="OLQ230" s="551"/>
      <c r="OLR230" s="551"/>
      <c r="OLS230" s="552"/>
      <c r="OLT230" s="552"/>
      <c r="OLU230" s="544"/>
      <c r="OLV230" s="544"/>
      <c r="OLW230" s="544"/>
      <c r="OLX230" s="551"/>
      <c r="OLY230" s="551"/>
      <c r="OLZ230" s="552"/>
      <c r="OMA230" s="552"/>
      <c r="OMB230" s="544"/>
      <c r="OMC230" s="544"/>
      <c r="OMD230" s="544"/>
      <c r="OME230" s="551"/>
      <c r="OMF230" s="551"/>
      <c r="OMG230" s="552"/>
      <c r="OMH230" s="552"/>
      <c r="OMI230" s="544"/>
      <c r="OMJ230" s="544"/>
      <c r="OMK230" s="544"/>
      <c r="OML230" s="551"/>
      <c r="OMM230" s="551"/>
      <c r="OMN230" s="552"/>
      <c r="OMO230" s="552"/>
      <c r="OMP230" s="544"/>
      <c r="OMQ230" s="544"/>
      <c r="OMR230" s="544"/>
      <c r="OMS230" s="551"/>
      <c r="OMT230" s="551"/>
      <c r="OMU230" s="552"/>
      <c r="OMV230" s="552"/>
      <c r="OMW230" s="544"/>
      <c r="OMX230" s="544"/>
      <c r="OMY230" s="544"/>
      <c r="OMZ230" s="551"/>
      <c r="ONA230" s="551"/>
      <c r="ONB230" s="552"/>
      <c r="ONC230" s="552"/>
      <c r="OND230" s="544"/>
      <c r="ONE230" s="544"/>
      <c r="ONF230" s="544"/>
      <c r="ONG230" s="551"/>
      <c r="ONH230" s="551"/>
      <c r="ONI230" s="552"/>
      <c r="ONJ230" s="552"/>
      <c r="ONK230" s="544"/>
      <c r="ONL230" s="544"/>
      <c r="ONM230" s="544"/>
      <c r="ONN230" s="551"/>
      <c r="ONO230" s="551"/>
      <c r="ONP230" s="552"/>
      <c r="ONQ230" s="552"/>
      <c r="ONR230" s="544"/>
      <c r="ONS230" s="544"/>
      <c r="ONT230" s="544"/>
      <c r="ONU230" s="551"/>
      <c r="ONV230" s="551"/>
      <c r="ONW230" s="552"/>
      <c r="ONX230" s="552"/>
      <c r="ONY230" s="544"/>
      <c r="ONZ230" s="544"/>
      <c r="OOA230" s="544"/>
      <c r="OOB230" s="551"/>
      <c r="OOC230" s="551"/>
      <c r="OOD230" s="552"/>
      <c r="OOE230" s="552"/>
      <c r="OOF230" s="544"/>
      <c r="OOG230" s="544"/>
      <c r="OOH230" s="544"/>
      <c r="OOI230" s="551"/>
      <c r="OOJ230" s="551"/>
      <c r="OOK230" s="552"/>
      <c r="OOL230" s="552"/>
      <c r="OOM230" s="544"/>
      <c r="OON230" s="544"/>
      <c r="OOO230" s="544"/>
      <c r="OOP230" s="551"/>
      <c r="OOQ230" s="551"/>
      <c r="OOR230" s="552"/>
      <c r="OOS230" s="552"/>
      <c r="OOT230" s="544"/>
      <c r="OOU230" s="544"/>
      <c r="OOV230" s="544"/>
      <c r="OOW230" s="551"/>
      <c r="OOX230" s="551"/>
      <c r="OOY230" s="552"/>
      <c r="OOZ230" s="552"/>
      <c r="OPA230" s="544"/>
      <c r="OPB230" s="544"/>
      <c r="OPC230" s="544"/>
      <c r="OPD230" s="551"/>
      <c r="OPE230" s="551"/>
      <c r="OPF230" s="552"/>
      <c r="OPG230" s="552"/>
      <c r="OPH230" s="544"/>
      <c r="OPI230" s="544"/>
      <c r="OPJ230" s="544"/>
      <c r="OPK230" s="551"/>
      <c r="OPL230" s="551"/>
      <c r="OPM230" s="552"/>
      <c r="OPN230" s="552"/>
      <c r="OPO230" s="544"/>
      <c r="OPP230" s="544"/>
      <c r="OPQ230" s="544"/>
      <c r="OPR230" s="551"/>
      <c r="OPS230" s="551"/>
      <c r="OPT230" s="552"/>
      <c r="OPU230" s="552"/>
      <c r="OPV230" s="544"/>
      <c r="OPW230" s="544"/>
      <c r="OPX230" s="544"/>
      <c r="OPY230" s="551"/>
      <c r="OPZ230" s="551"/>
      <c r="OQA230" s="552"/>
      <c r="OQB230" s="552"/>
      <c r="OQC230" s="544"/>
      <c r="OQD230" s="544"/>
      <c r="OQE230" s="544"/>
      <c r="OQF230" s="551"/>
      <c r="OQG230" s="551"/>
      <c r="OQH230" s="552"/>
      <c r="OQI230" s="552"/>
      <c r="OQJ230" s="544"/>
      <c r="OQK230" s="544"/>
      <c r="OQL230" s="544"/>
      <c r="OQM230" s="551"/>
      <c r="OQN230" s="551"/>
      <c r="OQO230" s="552"/>
      <c r="OQP230" s="552"/>
      <c r="OQQ230" s="544"/>
      <c r="OQR230" s="544"/>
      <c r="OQS230" s="544"/>
      <c r="OQT230" s="551"/>
      <c r="OQU230" s="551"/>
      <c r="OQV230" s="552"/>
      <c r="OQW230" s="552"/>
      <c r="OQX230" s="544"/>
      <c r="OQY230" s="544"/>
      <c r="OQZ230" s="544"/>
      <c r="ORA230" s="551"/>
      <c r="ORB230" s="551"/>
      <c r="ORC230" s="552"/>
      <c r="ORD230" s="552"/>
      <c r="ORE230" s="544"/>
      <c r="ORF230" s="544"/>
      <c r="ORG230" s="544"/>
      <c r="ORH230" s="551"/>
      <c r="ORI230" s="551"/>
      <c r="ORJ230" s="552"/>
      <c r="ORK230" s="552"/>
      <c r="ORL230" s="544"/>
      <c r="ORM230" s="544"/>
      <c r="ORN230" s="544"/>
      <c r="ORO230" s="551"/>
      <c r="ORP230" s="551"/>
      <c r="ORQ230" s="552"/>
      <c r="ORR230" s="552"/>
      <c r="ORS230" s="544"/>
      <c r="ORT230" s="544"/>
      <c r="ORU230" s="544"/>
      <c r="ORV230" s="551"/>
      <c r="ORW230" s="551"/>
      <c r="ORX230" s="552"/>
      <c r="ORY230" s="552"/>
      <c r="ORZ230" s="544"/>
      <c r="OSA230" s="544"/>
      <c r="OSB230" s="544"/>
      <c r="OSC230" s="551"/>
      <c r="OSD230" s="551"/>
      <c r="OSE230" s="552"/>
      <c r="OSF230" s="552"/>
      <c r="OSG230" s="544"/>
      <c r="OSH230" s="544"/>
      <c r="OSI230" s="544"/>
      <c r="OSJ230" s="551"/>
      <c r="OSK230" s="551"/>
      <c r="OSL230" s="552"/>
      <c r="OSM230" s="552"/>
      <c r="OSN230" s="544"/>
      <c r="OSO230" s="544"/>
      <c r="OSP230" s="544"/>
      <c r="OSQ230" s="551"/>
      <c r="OSR230" s="551"/>
      <c r="OSS230" s="552"/>
      <c r="OST230" s="552"/>
      <c r="OSU230" s="544"/>
      <c r="OSV230" s="544"/>
      <c r="OSW230" s="544"/>
      <c r="OSX230" s="551"/>
      <c r="OSY230" s="551"/>
      <c r="OSZ230" s="552"/>
      <c r="OTA230" s="552"/>
      <c r="OTB230" s="544"/>
      <c r="OTC230" s="544"/>
      <c r="OTD230" s="544"/>
      <c r="OTE230" s="551"/>
      <c r="OTF230" s="551"/>
      <c r="OTG230" s="552"/>
      <c r="OTH230" s="552"/>
      <c r="OTI230" s="544"/>
      <c r="OTJ230" s="544"/>
      <c r="OTK230" s="544"/>
      <c r="OTL230" s="551"/>
      <c r="OTM230" s="551"/>
      <c r="OTN230" s="552"/>
      <c r="OTO230" s="552"/>
      <c r="OTP230" s="544"/>
      <c r="OTQ230" s="544"/>
      <c r="OTR230" s="544"/>
      <c r="OTS230" s="551"/>
      <c r="OTT230" s="551"/>
      <c r="OTU230" s="552"/>
      <c r="OTV230" s="552"/>
      <c r="OTW230" s="544"/>
      <c r="OTX230" s="544"/>
      <c r="OTY230" s="544"/>
      <c r="OTZ230" s="551"/>
      <c r="OUA230" s="551"/>
      <c r="OUB230" s="552"/>
      <c r="OUC230" s="552"/>
      <c r="OUD230" s="544"/>
      <c r="OUE230" s="544"/>
      <c r="OUF230" s="544"/>
      <c r="OUG230" s="551"/>
      <c r="OUH230" s="551"/>
      <c r="OUI230" s="552"/>
      <c r="OUJ230" s="552"/>
      <c r="OUK230" s="544"/>
      <c r="OUL230" s="544"/>
      <c r="OUM230" s="544"/>
      <c r="OUN230" s="551"/>
      <c r="OUO230" s="551"/>
      <c r="OUP230" s="552"/>
      <c r="OUQ230" s="552"/>
      <c r="OUR230" s="544"/>
      <c r="OUS230" s="544"/>
      <c r="OUT230" s="544"/>
      <c r="OUU230" s="551"/>
      <c r="OUV230" s="551"/>
      <c r="OUW230" s="552"/>
      <c r="OUX230" s="552"/>
      <c r="OUY230" s="544"/>
      <c r="OUZ230" s="544"/>
      <c r="OVA230" s="544"/>
      <c r="OVB230" s="551"/>
      <c r="OVC230" s="551"/>
      <c r="OVD230" s="552"/>
      <c r="OVE230" s="552"/>
      <c r="OVF230" s="544"/>
      <c r="OVG230" s="544"/>
      <c r="OVH230" s="544"/>
      <c r="OVI230" s="551"/>
      <c r="OVJ230" s="551"/>
      <c r="OVK230" s="552"/>
      <c r="OVL230" s="552"/>
      <c r="OVM230" s="544"/>
      <c r="OVN230" s="544"/>
      <c r="OVO230" s="544"/>
      <c r="OVP230" s="551"/>
      <c r="OVQ230" s="551"/>
      <c r="OVR230" s="552"/>
      <c r="OVS230" s="552"/>
      <c r="OVT230" s="544"/>
      <c r="OVU230" s="544"/>
      <c r="OVV230" s="544"/>
      <c r="OVW230" s="551"/>
      <c r="OVX230" s="551"/>
      <c r="OVY230" s="552"/>
      <c r="OVZ230" s="552"/>
      <c r="OWA230" s="544"/>
      <c r="OWB230" s="544"/>
      <c r="OWC230" s="544"/>
      <c r="OWD230" s="551"/>
      <c r="OWE230" s="551"/>
      <c r="OWF230" s="552"/>
      <c r="OWG230" s="552"/>
      <c r="OWH230" s="544"/>
      <c r="OWI230" s="544"/>
      <c r="OWJ230" s="544"/>
      <c r="OWK230" s="551"/>
      <c r="OWL230" s="551"/>
      <c r="OWM230" s="552"/>
      <c r="OWN230" s="552"/>
      <c r="OWO230" s="544"/>
      <c r="OWP230" s="544"/>
      <c r="OWQ230" s="544"/>
      <c r="OWR230" s="551"/>
      <c r="OWS230" s="551"/>
      <c r="OWT230" s="552"/>
      <c r="OWU230" s="552"/>
      <c r="OWV230" s="544"/>
      <c r="OWW230" s="544"/>
      <c r="OWX230" s="544"/>
      <c r="OWY230" s="551"/>
      <c r="OWZ230" s="551"/>
      <c r="OXA230" s="552"/>
      <c r="OXB230" s="552"/>
      <c r="OXC230" s="544"/>
      <c r="OXD230" s="544"/>
      <c r="OXE230" s="544"/>
      <c r="OXF230" s="551"/>
      <c r="OXG230" s="551"/>
      <c r="OXH230" s="552"/>
      <c r="OXI230" s="552"/>
      <c r="OXJ230" s="544"/>
      <c r="OXK230" s="544"/>
      <c r="OXL230" s="544"/>
      <c r="OXM230" s="551"/>
      <c r="OXN230" s="551"/>
      <c r="OXO230" s="552"/>
      <c r="OXP230" s="552"/>
      <c r="OXQ230" s="544"/>
      <c r="OXR230" s="544"/>
      <c r="OXS230" s="544"/>
      <c r="OXT230" s="551"/>
      <c r="OXU230" s="551"/>
      <c r="OXV230" s="552"/>
      <c r="OXW230" s="552"/>
      <c r="OXX230" s="544"/>
      <c r="OXY230" s="544"/>
      <c r="OXZ230" s="544"/>
      <c r="OYA230" s="551"/>
      <c r="OYB230" s="551"/>
      <c r="OYC230" s="552"/>
      <c r="OYD230" s="552"/>
      <c r="OYE230" s="544"/>
      <c r="OYF230" s="544"/>
      <c r="OYG230" s="544"/>
      <c r="OYH230" s="551"/>
      <c r="OYI230" s="551"/>
      <c r="OYJ230" s="552"/>
      <c r="OYK230" s="552"/>
      <c r="OYL230" s="544"/>
      <c r="OYM230" s="544"/>
      <c r="OYN230" s="544"/>
      <c r="OYO230" s="551"/>
      <c r="OYP230" s="551"/>
      <c r="OYQ230" s="552"/>
      <c r="OYR230" s="552"/>
      <c r="OYS230" s="544"/>
      <c r="OYT230" s="544"/>
      <c r="OYU230" s="544"/>
      <c r="OYV230" s="551"/>
      <c r="OYW230" s="551"/>
      <c r="OYX230" s="552"/>
      <c r="OYY230" s="552"/>
      <c r="OYZ230" s="544"/>
      <c r="OZA230" s="544"/>
      <c r="OZB230" s="544"/>
      <c r="OZC230" s="551"/>
      <c r="OZD230" s="551"/>
      <c r="OZE230" s="552"/>
      <c r="OZF230" s="552"/>
      <c r="OZG230" s="544"/>
      <c r="OZH230" s="544"/>
      <c r="OZI230" s="544"/>
      <c r="OZJ230" s="551"/>
      <c r="OZK230" s="551"/>
      <c r="OZL230" s="552"/>
      <c r="OZM230" s="552"/>
      <c r="OZN230" s="544"/>
      <c r="OZO230" s="544"/>
      <c r="OZP230" s="544"/>
      <c r="OZQ230" s="551"/>
      <c r="OZR230" s="551"/>
      <c r="OZS230" s="552"/>
      <c r="OZT230" s="552"/>
      <c r="OZU230" s="544"/>
      <c r="OZV230" s="544"/>
      <c r="OZW230" s="544"/>
      <c r="OZX230" s="551"/>
      <c r="OZY230" s="551"/>
      <c r="OZZ230" s="552"/>
      <c r="PAA230" s="552"/>
      <c r="PAB230" s="544"/>
      <c r="PAC230" s="544"/>
      <c r="PAD230" s="544"/>
      <c r="PAE230" s="551"/>
      <c r="PAF230" s="551"/>
      <c r="PAG230" s="552"/>
      <c r="PAH230" s="552"/>
      <c r="PAI230" s="544"/>
      <c r="PAJ230" s="544"/>
      <c r="PAK230" s="544"/>
      <c r="PAL230" s="551"/>
      <c r="PAM230" s="551"/>
      <c r="PAN230" s="552"/>
      <c r="PAO230" s="552"/>
      <c r="PAP230" s="544"/>
      <c r="PAQ230" s="544"/>
      <c r="PAR230" s="544"/>
      <c r="PAS230" s="551"/>
      <c r="PAT230" s="551"/>
      <c r="PAU230" s="552"/>
      <c r="PAV230" s="552"/>
      <c r="PAW230" s="544"/>
      <c r="PAX230" s="544"/>
      <c r="PAY230" s="544"/>
      <c r="PAZ230" s="551"/>
      <c r="PBA230" s="551"/>
      <c r="PBB230" s="552"/>
      <c r="PBC230" s="552"/>
      <c r="PBD230" s="544"/>
      <c r="PBE230" s="544"/>
      <c r="PBF230" s="544"/>
      <c r="PBG230" s="551"/>
      <c r="PBH230" s="551"/>
      <c r="PBI230" s="552"/>
      <c r="PBJ230" s="552"/>
      <c r="PBK230" s="544"/>
      <c r="PBL230" s="544"/>
      <c r="PBM230" s="544"/>
      <c r="PBN230" s="551"/>
      <c r="PBO230" s="551"/>
      <c r="PBP230" s="552"/>
      <c r="PBQ230" s="552"/>
      <c r="PBR230" s="544"/>
      <c r="PBS230" s="544"/>
      <c r="PBT230" s="544"/>
      <c r="PBU230" s="551"/>
      <c r="PBV230" s="551"/>
      <c r="PBW230" s="552"/>
      <c r="PBX230" s="552"/>
      <c r="PBY230" s="544"/>
      <c r="PBZ230" s="544"/>
      <c r="PCA230" s="544"/>
      <c r="PCB230" s="551"/>
      <c r="PCC230" s="551"/>
      <c r="PCD230" s="552"/>
      <c r="PCE230" s="552"/>
      <c r="PCF230" s="544"/>
      <c r="PCG230" s="544"/>
      <c r="PCH230" s="544"/>
      <c r="PCI230" s="551"/>
      <c r="PCJ230" s="551"/>
      <c r="PCK230" s="552"/>
      <c r="PCL230" s="552"/>
      <c r="PCM230" s="544"/>
      <c r="PCN230" s="544"/>
      <c r="PCO230" s="544"/>
      <c r="PCP230" s="551"/>
      <c r="PCQ230" s="551"/>
      <c r="PCR230" s="552"/>
      <c r="PCS230" s="552"/>
      <c r="PCT230" s="544"/>
      <c r="PCU230" s="544"/>
      <c r="PCV230" s="544"/>
      <c r="PCW230" s="551"/>
      <c r="PCX230" s="551"/>
      <c r="PCY230" s="552"/>
      <c r="PCZ230" s="552"/>
      <c r="PDA230" s="544"/>
      <c r="PDB230" s="544"/>
      <c r="PDC230" s="544"/>
      <c r="PDD230" s="551"/>
      <c r="PDE230" s="551"/>
      <c r="PDF230" s="552"/>
      <c r="PDG230" s="552"/>
      <c r="PDH230" s="544"/>
      <c r="PDI230" s="544"/>
      <c r="PDJ230" s="544"/>
      <c r="PDK230" s="551"/>
      <c r="PDL230" s="551"/>
      <c r="PDM230" s="552"/>
      <c r="PDN230" s="552"/>
      <c r="PDO230" s="544"/>
      <c r="PDP230" s="544"/>
      <c r="PDQ230" s="544"/>
      <c r="PDR230" s="551"/>
      <c r="PDS230" s="551"/>
      <c r="PDT230" s="552"/>
      <c r="PDU230" s="552"/>
      <c r="PDV230" s="544"/>
      <c r="PDW230" s="544"/>
      <c r="PDX230" s="544"/>
      <c r="PDY230" s="551"/>
      <c r="PDZ230" s="551"/>
      <c r="PEA230" s="552"/>
      <c r="PEB230" s="552"/>
      <c r="PEC230" s="544"/>
      <c r="PED230" s="544"/>
      <c r="PEE230" s="544"/>
      <c r="PEF230" s="551"/>
      <c r="PEG230" s="551"/>
      <c r="PEH230" s="552"/>
      <c r="PEI230" s="552"/>
      <c r="PEJ230" s="544"/>
      <c r="PEK230" s="544"/>
      <c r="PEL230" s="544"/>
      <c r="PEM230" s="551"/>
      <c r="PEN230" s="551"/>
      <c r="PEO230" s="552"/>
      <c r="PEP230" s="552"/>
      <c r="PEQ230" s="544"/>
      <c r="PER230" s="544"/>
      <c r="PES230" s="544"/>
      <c r="PET230" s="551"/>
      <c r="PEU230" s="551"/>
      <c r="PEV230" s="552"/>
      <c r="PEW230" s="552"/>
      <c r="PEX230" s="544"/>
      <c r="PEY230" s="544"/>
      <c r="PEZ230" s="544"/>
      <c r="PFA230" s="551"/>
      <c r="PFB230" s="551"/>
      <c r="PFC230" s="552"/>
      <c r="PFD230" s="552"/>
      <c r="PFE230" s="544"/>
      <c r="PFF230" s="544"/>
      <c r="PFG230" s="544"/>
      <c r="PFH230" s="551"/>
      <c r="PFI230" s="551"/>
      <c r="PFJ230" s="552"/>
      <c r="PFK230" s="552"/>
      <c r="PFL230" s="544"/>
      <c r="PFM230" s="544"/>
      <c r="PFN230" s="544"/>
      <c r="PFO230" s="551"/>
      <c r="PFP230" s="551"/>
      <c r="PFQ230" s="552"/>
      <c r="PFR230" s="552"/>
      <c r="PFS230" s="544"/>
      <c r="PFT230" s="544"/>
      <c r="PFU230" s="544"/>
      <c r="PFV230" s="551"/>
      <c r="PFW230" s="551"/>
      <c r="PFX230" s="552"/>
      <c r="PFY230" s="552"/>
      <c r="PFZ230" s="544"/>
      <c r="PGA230" s="544"/>
      <c r="PGB230" s="544"/>
      <c r="PGC230" s="551"/>
      <c r="PGD230" s="551"/>
      <c r="PGE230" s="552"/>
      <c r="PGF230" s="552"/>
      <c r="PGG230" s="544"/>
      <c r="PGH230" s="544"/>
      <c r="PGI230" s="544"/>
      <c r="PGJ230" s="551"/>
      <c r="PGK230" s="551"/>
      <c r="PGL230" s="552"/>
      <c r="PGM230" s="552"/>
      <c r="PGN230" s="544"/>
      <c r="PGO230" s="544"/>
      <c r="PGP230" s="544"/>
      <c r="PGQ230" s="551"/>
      <c r="PGR230" s="551"/>
      <c r="PGS230" s="552"/>
      <c r="PGT230" s="552"/>
      <c r="PGU230" s="544"/>
      <c r="PGV230" s="544"/>
      <c r="PGW230" s="544"/>
      <c r="PGX230" s="551"/>
      <c r="PGY230" s="551"/>
      <c r="PGZ230" s="552"/>
      <c r="PHA230" s="552"/>
      <c r="PHB230" s="544"/>
      <c r="PHC230" s="544"/>
      <c r="PHD230" s="544"/>
      <c r="PHE230" s="551"/>
      <c r="PHF230" s="551"/>
      <c r="PHG230" s="552"/>
      <c r="PHH230" s="552"/>
      <c r="PHI230" s="544"/>
      <c r="PHJ230" s="544"/>
      <c r="PHK230" s="544"/>
      <c r="PHL230" s="551"/>
      <c r="PHM230" s="551"/>
      <c r="PHN230" s="552"/>
      <c r="PHO230" s="552"/>
      <c r="PHP230" s="544"/>
      <c r="PHQ230" s="544"/>
      <c r="PHR230" s="544"/>
      <c r="PHS230" s="551"/>
      <c r="PHT230" s="551"/>
      <c r="PHU230" s="552"/>
      <c r="PHV230" s="552"/>
      <c r="PHW230" s="544"/>
      <c r="PHX230" s="544"/>
      <c r="PHY230" s="544"/>
      <c r="PHZ230" s="551"/>
      <c r="PIA230" s="551"/>
      <c r="PIB230" s="552"/>
      <c r="PIC230" s="552"/>
      <c r="PID230" s="544"/>
      <c r="PIE230" s="544"/>
      <c r="PIF230" s="544"/>
      <c r="PIG230" s="551"/>
      <c r="PIH230" s="551"/>
      <c r="PII230" s="552"/>
      <c r="PIJ230" s="552"/>
      <c r="PIK230" s="544"/>
      <c r="PIL230" s="544"/>
      <c r="PIM230" s="544"/>
      <c r="PIN230" s="551"/>
      <c r="PIO230" s="551"/>
      <c r="PIP230" s="552"/>
      <c r="PIQ230" s="552"/>
      <c r="PIR230" s="544"/>
      <c r="PIS230" s="544"/>
      <c r="PIT230" s="544"/>
      <c r="PIU230" s="551"/>
      <c r="PIV230" s="551"/>
      <c r="PIW230" s="552"/>
      <c r="PIX230" s="552"/>
      <c r="PIY230" s="544"/>
      <c r="PIZ230" s="544"/>
      <c r="PJA230" s="544"/>
      <c r="PJB230" s="551"/>
      <c r="PJC230" s="551"/>
      <c r="PJD230" s="552"/>
      <c r="PJE230" s="552"/>
      <c r="PJF230" s="544"/>
      <c r="PJG230" s="544"/>
      <c r="PJH230" s="544"/>
      <c r="PJI230" s="551"/>
      <c r="PJJ230" s="551"/>
      <c r="PJK230" s="552"/>
      <c r="PJL230" s="552"/>
      <c r="PJM230" s="544"/>
      <c r="PJN230" s="544"/>
      <c r="PJO230" s="544"/>
      <c r="PJP230" s="551"/>
      <c r="PJQ230" s="551"/>
      <c r="PJR230" s="552"/>
      <c r="PJS230" s="552"/>
      <c r="PJT230" s="544"/>
      <c r="PJU230" s="544"/>
      <c r="PJV230" s="544"/>
      <c r="PJW230" s="551"/>
      <c r="PJX230" s="551"/>
      <c r="PJY230" s="552"/>
      <c r="PJZ230" s="552"/>
      <c r="PKA230" s="544"/>
      <c r="PKB230" s="544"/>
      <c r="PKC230" s="544"/>
      <c r="PKD230" s="551"/>
      <c r="PKE230" s="551"/>
      <c r="PKF230" s="552"/>
      <c r="PKG230" s="552"/>
      <c r="PKH230" s="544"/>
      <c r="PKI230" s="544"/>
      <c r="PKJ230" s="544"/>
      <c r="PKK230" s="551"/>
      <c r="PKL230" s="551"/>
      <c r="PKM230" s="552"/>
      <c r="PKN230" s="552"/>
      <c r="PKO230" s="544"/>
      <c r="PKP230" s="544"/>
      <c r="PKQ230" s="544"/>
      <c r="PKR230" s="551"/>
      <c r="PKS230" s="551"/>
      <c r="PKT230" s="552"/>
      <c r="PKU230" s="552"/>
      <c r="PKV230" s="544"/>
      <c r="PKW230" s="544"/>
      <c r="PKX230" s="544"/>
      <c r="PKY230" s="551"/>
      <c r="PKZ230" s="551"/>
      <c r="PLA230" s="552"/>
      <c r="PLB230" s="552"/>
      <c r="PLC230" s="544"/>
      <c r="PLD230" s="544"/>
      <c r="PLE230" s="544"/>
      <c r="PLF230" s="551"/>
      <c r="PLG230" s="551"/>
      <c r="PLH230" s="552"/>
      <c r="PLI230" s="552"/>
      <c r="PLJ230" s="544"/>
      <c r="PLK230" s="544"/>
      <c r="PLL230" s="544"/>
      <c r="PLM230" s="551"/>
      <c r="PLN230" s="551"/>
      <c r="PLO230" s="552"/>
      <c r="PLP230" s="552"/>
      <c r="PLQ230" s="544"/>
      <c r="PLR230" s="544"/>
      <c r="PLS230" s="544"/>
      <c r="PLT230" s="551"/>
      <c r="PLU230" s="551"/>
      <c r="PLV230" s="552"/>
      <c r="PLW230" s="552"/>
      <c r="PLX230" s="544"/>
      <c r="PLY230" s="544"/>
      <c r="PLZ230" s="544"/>
      <c r="PMA230" s="551"/>
      <c r="PMB230" s="551"/>
      <c r="PMC230" s="552"/>
      <c r="PMD230" s="552"/>
      <c r="PME230" s="544"/>
      <c r="PMF230" s="544"/>
      <c r="PMG230" s="544"/>
      <c r="PMH230" s="551"/>
      <c r="PMI230" s="551"/>
      <c r="PMJ230" s="552"/>
      <c r="PMK230" s="552"/>
      <c r="PML230" s="544"/>
      <c r="PMM230" s="544"/>
      <c r="PMN230" s="544"/>
      <c r="PMO230" s="551"/>
      <c r="PMP230" s="551"/>
      <c r="PMQ230" s="552"/>
      <c r="PMR230" s="552"/>
      <c r="PMS230" s="544"/>
      <c r="PMT230" s="544"/>
      <c r="PMU230" s="544"/>
      <c r="PMV230" s="551"/>
      <c r="PMW230" s="551"/>
      <c r="PMX230" s="552"/>
      <c r="PMY230" s="552"/>
      <c r="PMZ230" s="544"/>
      <c r="PNA230" s="544"/>
      <c r="PNB230" s="544"/>
      <c r="PNC230" s="551"/>
      <c r="PND230" s="551"/>
      <c r="PNE230" s="552"/>
      <c r="PNF230" s="552"/>
      <c r="PNG230" s="544"/>
      <c r="PNH230" s="544"/>
      <c r="PNI230" s="544"/>
      <c r="PNJ230" s="551"/>
      <c r="PNK230" s="551"/>
      <c r="PNL230" s="552"/>
      <c r="PNM230" s="552"/>
      <c r="PNN230" s="544"/>
      <c r="PNO230" s="544"/>
      <c r="PNP230" s="544"/>
      <c r="PNQ230" s="551"/>
      <c r="PNR230" s="551"/>
      <c r="PNS230" s="552"/>
      <c r="PNT230" s="552"/>
      <c r="PNU230" s="544"/>
      <c r="PNV230" s="544"/>
      <c r="PNW230" s="544"/>
      <c r="PNX230" s="551"/>
      <c r="PNY230" s="551"/>
      <c r="PNZ230" s="552"/>
      <c r="POA230" s="552"/>
      <c r="POB230" s="544"/>
      <c r="POC230" s="544"/>
      <c r="POD230" s="544"/>
      <c r="POE230" s="551"/>
      <c r="POF230" s="551"/>
      <c r="POG230" s="552"/>
      <c r="POH230" s="552"/>
      <c r="POI230" s="544"/>
      <c r="POJ230" s="544"/>
      <c r="POK230" s="544"/>
      <c r="POL230" s="551"/>
      <c r="POM230" s="551"/>
      <c r="PON230" s="552"/>
      <c r="POO230" s="552"/>
      <c r="POP230" s="544"/>
      <c r="POQ230" s="544"/>
      <c r="POR230" s="544"/>
      <c r="POS230" s="551"/>
      <c r="POT230" s="551"/>
      <c r="POU230" s="552"/>
      <c r="POV230" s="552"/>
      <c r="POW230" s="544"/>
      <c r="POX230" s="544"/>
      <c r="POY230" s="544"/>
      <c r="POZ230" s="551"/>
      <c r="PPA230" s="551"/>
      <c r="PPB230" s="552"/>
      <c r="PPC230" s="552"/>
      <c r="PPD230" s="544"/>
      <c r="PPE230" s="544"/>
      <c r="PPF230" s="544"/>
      <c r="PPG230" s="551"/>
      <c r="PPH230" s="551"/>
      <c r="PPI230" s="552"/>
      <c r="PPJ230" s="552"/>
      <c r="PPK230" s="544"/>
      <c r="PPL230" s="544"/>
      <c r="PPM230" s="544"/>
      <c r="PPN230" s="551"/>
      <c r="PPO230" s="551"/>
      <c r="PPP230" s="552"/>
      <c r="PPQ230" s="552"/>
      <c r="PPR230" s="544"/>
      <c r="PPS230" s="544"/>
      <c r="PPT230" s="544"/>
      <c r="PPU230" s="551"/>
      <c r="PPV230" s="551"/>
      <c r="PPW230" s="552"/>
      <c r="PPX230" s="552"/>
      <c r="PPY230" s="544"/>
      <c r="PPZ230" s="544"/>
      <c r="PQA230" s="544"/>
      <c r="PQB230" s="551"/>
      <c r="PQC230" s="551"/>
      <c r="PQD230" s="552"/>
      <c r="PQE230" s="552"/>
      <c r="PQF230" s="544"/>
      <c r="PQG230" s="544"/>
      <c r="PQH230" s="544"/>
      <c r="PQI230" s="551"/>
      <c r="PQJ230" s="551"/>
      <c r="PQK230" s="552"/>
      <c r="PQL230" s="552"/>
      <c r="PQM230" s="544"/>
      <c r="PQN230" s="544"/>
      <c r="PQO230" s="544"/>
      <c r="PQP230" s="551"/>
      <c r="PQQ230" s="551"/>
      <c r="PQR230" s="552"/>
      <c r="PQS230" s="552"/>
      <c r="PQT230" s="544"/>
      <c r="PQU230" s="544"/>
      <c r="PQV230" s="544"/>
      <c r="PQW230" s="551"/>
      <c r="PQX230" s="551"/>
      <c r="PQY230" s="552"/>
      <c r="PQZ230" s="552"/>
      <c r="PRA230" s="544"/>
      <c r="PRB230" s="544"/>
      <c r="PRC230" s="544"/>
      <c r="PRD230" s="551"/>
      <c r="PRE230" s="551"/>
      <c r="PRF230" s="552"/>
      <c r="PRG230" s="552"/>
      <c r="PRH230" s="544"/>
      <c r="PRI230" s="544"/>
      <c r="PRJ230" s="544"/>
      <c r="PRK230" s="551"/>
      <c r="PRL230" s="551"/>
      <c r="PRM230" s="552"/>
      <c r="PRN230" s="552"/>
      <c r="PRO230" s="544"/>
      <c r="PRP230" s="544"/>
      <c r="PRQ230" s="544"/>
      <c r="PRR230" s="551"/>
      <c r="PRS230" s="551"/>
      <c r="PRT230" s="552"/>
      <c r="PRU230" s="552"/>
      <c r="PRV230" s="544"/>
      <c r="PRW230" s="544"/>
      <c r="PRX230" s="544"/>
      <c r="PRY230" s="551"/>
      <c r="PRZ230" s="551"/>
      <c r="PSA230" s="552"/>
      <c r="PSB230" s="552"/>
      <c r="PSC230" s="544"/>
      <c r="PSD230" s="544"/>
      <c r="PSE230" s="544"/>
      <c r="PSF230" s="551"/>
      <c r="PSG230" s="551"/>
      <c r="PSH230" s="552"/>
      <c r="PSI230" s="552"/>
      <c r="PSJ230" s="544"/>
      <c r="PSK230" s="544"/>
      <c r="PSL230" s="544"/>
      <c r="PSM230" s="551"/>
      <c r="PSN230" s="551"/>
      <c r="PSO230" s="552"/>
      <c r="PSP230" s="552"/>
      <c r="PSQ230" s="544"/>
      <c r="PSR230" s="544"/>
      <c r="PSS230" s="544"/>
      <c r="PST230" s="551"/>
      <c r="PSU230" s="551"/>
      <c r="PSV230" s="552"/>
      <c r="PSW230" s="552"/>
      <c r="PSX230" s="544"/>
      <c r="PSY230" s="544"/>
      <c r="PSZ230" s="544"/>
      <c r="PTA230" s="551"/>
      <c r="PTB230" s="551"/>
      <c r="PTC230" s="552"/>
      <c r="PTD230" s="552"/>
      <c r="PTE230" s="544"/>
      <c r="PTF230" s="544"/>
      <c r="PTG230" s="544"/>
      <c r="PTH230" s="551"/>
      <c r="PTI230" s="551"/>
      <c r="PTJ230" s="552"/>
      <c r="PTK230" s="552"/>
      <c r="PTL230" s="544"/>
      <c r="PTM230" s="544"/>
      <c r="PTN230" s="544"/>
      <c r="PTO230" s="551"/>
      <c r="PTP230" s="551"/>
      <c r="PTQ230" s="552"/>
      <c r="PTR230" s="552"/>
      <c r="PTS230" s="544"/>
      <c r="PTT230" s="544"/>
      <c r="PTU230" s="544"/>
      <c r="PTV230" s="551"/>
      <c r="PTW230" s="551"/>
      <c r="PTX230" s="552"/>
      <c r="PTY230" s="552"/>
      <c r="PTZ230" s="544"/>
      <c r="PUA230" s="544"/>
      <c r="PUB230" s="544"/>
      <c r="PUC230" s="551"/>
      <c r="PUD230" s="551"/>
      <c r="PUE230" s="552"/>
      <c r="PUF230" s="552"/>
      <c r="PUG230" s="544"/>
      <c r="PUH230" s="544"/>
      <c r="PUI230" s="544"/>
      <c r="PUJ230" s="551"/>
      <c r="PUK230" s="551"/>
      <c r="PUL230" s="552"/>
      <c r="PUM230" s="552"/>
      <c r="PUN230" s="544"/>
      <c r="PUO230" s="544"/>
      <c r="PUP230" s="544"/>
      <c r="PUQ230" s="551"/>
      <c r="PUR230" s="551"/>
      <c r="PUS230" s="552"/>
      <c r="PUT230" s="552"/>
      <c r="PUU230" s="544"/>
      <c r="PUV230" s="544"/>
      <c r="PUW230" s="544"/>
      <c r="PUX230" s="551"/>
      <c r="PUY230" s="551"/>
      <c r="PUZ230" s="552"/>
      <c r="PVA230" s="552"/>
      <c r="PVB230" s="544"/>
      <c r="PVC230" s="544"/>
      <c r="PVD230" s="544"/>
      <c r="PVE230" s="551"/>
      <c r="PVF230" s="551"/>
      <c r="PVG230" s="552"/>
      <c r="PVH230" s="552"/>
      <c r="PVI230" s="544"/>
      <c r="PVJ230" s="544"/>
      <c r="PVK230" s="544"/>
      <c r="PVL230" s="551"/>
      <c r="PVM230" s="551"/>
      <c r="PVN230" s="552"/>
      <c r="PVO230" s="552"/>
      <c r="PVP230" s="544"/>
      <c r="PVQ230" s="544"/>
      <c r="PVR230" s="544"/>
      <c r="PVS230" s="551"/>
      <c r="PVT230" s="551"/>
      <c r="PVU230" s="552"/>
      <c r="PVV230" s="552"/>
      <c r="PVW230" s="544"/>
      <c r="PVX230" s="544"/>
      <c r="PVY230" s="544"/>
      <c r="PVZ230" s="551"/>
      <c r="PWA230" s="551"/>
      <c r="PWB230" s="552"/>
      <c r="PWC230" s="552"/>
      <c r="PWD230" s="544"/>
      <c r="PWE230" s="544"/>
      <c r="PWF230" s="544"/>
      <c r="PWG230" s="551"/>
      <c r="PWH230" s="551"/>
      <c r="PWI230" s="552"/>
      <c r="PWJ230" s="552"/>
      <c r="PWK230" s="544"/>
      <c r="PWL230" s="544"/>
      <c r="PWM230" s="544"/>
      <c r="PWN230" s="551"/>
      <c r="PWO230" s="551"/>
      <c r="PWP230" s="552"/>
      <c r="PWQ230" s="552"/>
      <c r="PWR230" s="544"/>
      <c r="PWS230" s="544"/>
      <c r="PWT230" s="544"/>
      <c r="PWU230" s="551"/>
      <c r="PWV230" s="551"/>
      <c r="PWW230" s="552"/>
      <c r="PWX230" s="552"/>
      <c r="PWY230" s="544"/>
      <c r="PWZ230" s="544"/>
      <c r="PXA230" s="544"/>
      <c r="PXB230" s="551"/>
      <c r="PXC230" s="551"/>
      <c r="PXD230" s="552"/>
      <c r="PXE230" s="552"/>
      <c r="PXF230" s="544"/>
      <c r="PXG230" s="544"/>
      <c r="PXH230" s="544"/>
      <c r="PXI230" s="551"/>
      <c r="PXJ230" s="551"/>
      <c r="PXK230" s="552"/>
      <c r="PXL230" s="552"/>
      <c r="PXM230" s="544"/>
      <c r="PXN230" s="544"/>
      <c r="PXO230" s="544"/>
      <c r="PXP230" s="551"/>
      <c r="PXQ230" s="551"/>
      <c r="PXR230" s="552"/>
      <c r="PXS230" s="552"/>
      <c r="PXT230" s="544"/>
      <c r="PXU230" s="544"/>
      <c r="PXV230" s="544"/>
      <c r="PXW230" s="551"/>
      <c r="PXX230" s="551"/>
      <c r="PXY230" s="552"/>
      <c r="PXZ230" s="552"/>
      <c r="PYA230" s="544"/>
      <c r="PYB230" s="544"/>
      <c r="PYC230" s="544"/>
      <c r="PYD230" s="551"/>
      <c r="PYE230" s="551"/>
      <c r="PYF230" s="552"/>
      <c r="PYG230" s="552"/>
      <c r="PYH230" s="544"/>
      <c r="PYI230" s="544"/>
      <c r="PYJ230" s="544"/>
      <c r="PYK230" s="551"/>
      <c r="PYL230" s="551"/>
      <c r="PYM230" s="552"/>
      <c r="PYN230" s="552"/>
      <c r="PYO230" s="544"/>
      <c r="PYP230" s="544"/>
      <c r="PYQ230" s="544"/>
      <c r="PYR230" s="551"/>
      <c r="PYS230" s="551"/>
      <c r="PYT230" s="552"/>
      <c r="PYU230" s="552"/>
      <c r="PYV230" s="544"/>
      <c r="PYW230" s="544"/>
      <c r="PYX230" s="544"/>
      <c r="PYY230" s="551"/>
      <c r="PYZ230" s="551"/>
      <c r="PZA230" s="552"/>
      <c r="PZB230" s="552"/>
      <c r="PZC230" s="544"/>
      <c r="PZD230" s="544"/>
      <c r="PZE230" s="544"/>
      <c r="PZF230" s="551"/>
      <c r="PZG230" s="551"/>
      <c r="PZH230" s="552"/>
      <c r="PZI230" s="552"/>
      <c r="PZJ230" s="544"/>
      <c r="PZK230" s="544"/>
      <c r="PZL230" s="544"/>
      <c r="PZM230" s="551"/>
      <c r="PZN230" s="551"/>
      <c r="PZO230" s="552"/>
      <c r="PZP230" s="552"/>
      <c r="PZQ230" s="544"/>
      <c r="PZR230" s="544"/>
      <c r="PZS230" s="544"/>
      <c r="PZT230" s="551"/>
      <c r="PZU230" s="551"/>
      <c r="PZV230" s="552"/>
      <c r="PZW230" s="552"/>
      <c r="PZX230" s="544"/>
      <c r="PZY230" s="544"/>
      <c r="PZZ230" s="544"/>
      <c r="QAA230" s="551"/>
      <c r="QAB230" s="551"/>
      <c r="QAC230" s="552"/>
      <c r="QAD230" s="552"/>
      <c r="QAE230" s="544"/>
      <c r="QAF230" s="544"/>
      <c r="QAG230" s="544"/>
      <c r="QAH230" s="551"/>
      <c r="QAI230" s="551"/>
      <c r="QAJ230" s="552"/>
      <c r="QAK230" s="552"/>
      <c r="QAL230" s="544"/>
      <c r="QAM230" s="544"/>
      <c r="QAN230" s="544"/>
      <c r="QAO230" s="551"/>
      <c r="QAP230" s="551"/>
      <c r="QAQ230" s="552"/>
      <c r="QAR230" s="552"/>
      <c r="QAS230" s="544"/>
      <c r="QAT230" s="544"/>
      <c r="QAU230" s="544"/>
      <c r="QAV230" s="551"/>
      <c r="QAW230" s="551"/>
      <c r="QAX230" s="552"/>
      <c r="QAY230" s="552"/>
      <c r="QAZ230" s="544"/>
      <c r="QBA230" s="544"/>
      <c r="QBB230" s="544"/>
      <c r="QBC230" s="551"/>
      <c r="QBD230" s="551"/>
      <c r="QBE230" s="552"/>
      <c r="QBF230" s="552"/>
      <c r="QBG230" s="544"/>
      <c r="QBH230" s="544"/>
      <c r="QBI230" s="544"/>
      <c r="QBJ230" s="551"/>
      <c r="QBK230" s="551"/>
      <c r="QBL230" s="552"/>
      <c r="QBM230" s="552"/>
      <c r="QBN230" s="544"/>
      <c r="QBO230" s="544"/>
      <c r="QBP230" s="544"/>
      <c r="QBQ230" s="551"/>
      <c r="QBR230" s="551"/>
      <c r="QBS230" s="552"/>
      <c r="QBT230" s="552"/>
      <c r="QBU230" s="544"/>
      <c r="QBV230" s="544"/>
      <c r="QBW230" s="544"/>
      <c r="QBX230" s="551"/>
      <c r="QBY230" s="551"/>
      <c r="QBZ230" s="552"/>
      <c r="QCA230" s="552"/>
      <c r="QCB230" s="544"/>
      <c r="QCC230" s="544"/>
      <c r="QCD230" s="544"/>
      <c r="QCE230" s="551"/>
      <c r="QCF230" s="551"/>
      <c r="QCG230" s="552"/>
      <c r="QCH230" s="552"/>
      <c r="QCI230" s="544"/>
      <c r="QCJ230" s="544"/>
      <c r="QCK230" s="544"/>
      <c r="QCL230" s="551"/>
      <c r="QCM230" s="551"/>
      <c r="QCN230" s="552"/>
      <c r="QCO230" s="552"/>
      <c r="QCP230" s="544"/>
      <c r="QCQ230" s="544"/>
      <c r="QCR230" s="544"/>
      <c r="QCS230" s="551"/>
      <c r="QCT230" s="551"/>
      <c r="QCU230" s="552"/>
      <c r="QCV230" s="552"/>
      <c r="QCW230" s="544"/>
      <c r="QCX230" s="544"/>
      <c r="QCY230" s="544"/>
      <c r="QCZ230" s="551"/>
      <c r="QDA230" s="551"/>
      <c r="QDB230" s="552"/>
      <c r="QDC230" s="552"/>
      <c r="QDD230" s="544"/>
      <c r="QDE230" s="544"/>
      <c r="QDF230" s="544"/>
      <c r="QDG230" s="551"/>
      <c r="QDH230" s="551"/>
      <c r="QDI230" s="552"/>
      <c r="QDJ230" s="552"/>
      <c r="QDK230" s="544"/>
      <c r="QDL230" s="544"/>
      <c r="QDM230" s="544"/>
      <c r="QDN230" s="551"/>
      <c r="QDO230" s="551"/>
      <c r="QDP230" s="552"/>
      <c r="QDQ230" s="552"/>
      <c r="QDR230" s="544"/>
      <c r="QDS230" s="544"/>
      <c r="QDT230" s="544"/>
      <c r="QDU230" s="551"/>
      <c r="QDV230" s="551"/>
      <c r="QDW230" s="552"/>
      <c r="QDX230" s="552"/>
      <c r="QDY230" s="544"/>
      <c r="QDZ230" s="544"/>
      <c r="QEA230" s="544"/>
      <c r="QEB230" s="551"/>
      <c r="QEC230" s="551"/>
      <c r="QED230" s="552"/>
      <c r="QEE230" s="552"/>
      <c r="QEF230" s="544"/>
      <c r="QEG230" s="544"/>
      <c r="QEH230" s="544"/>
      <c r="QEI230" s="551"/>
      <c r="QEJ230" s="551"/>
      <c r="QEK230" s="552"/>
      <c r="QEL230" s="552"/>
      <c r="QEM230" s="544"/>
      <c r="QEN230" s="544"/>
      <c r="QEO230" s="544"/>
      <c r="QEP230" s="551"/>
      <c r="QEQ230" s="551"/>
      <c r="QER230" s="552"/>
      <c r="QES230" s="552"/>
      <c r="QET230" s="544"/>
      <c r="QEU230" s="544"/>
      <c r="QEV230" s="544"/>
      <c r="QEW230" s="551"/>
      <c r="QEX230" s="551"/>
      <c r="QEY230" s="552"/>
      <c r="QEZ230" s="552"/>
      <c r="QFA230" s="544"/>
      <c r="QFB230" s="544"/>
      <c r="QFC230" s="544"/>
      <c r="QFD230" s="551"/>
      <c r="QFE230" s="551"/>
      <c r="QFF230" s="552"/>
      <c r="QFG230" s="552"/>
      <c r="QFH230" s="544"/>
      <c r="QFI230" s="544"/>
      <c r="QFJ230" s="544"/>
      <c r="QFK230" s="551"/>
      <c r="QFL230" s="551"/>
      <c r="QFM230" s="552"/>
      <c r="QFN230" s="552"/>
      <c r="QFO230" s="544"/>
      <c r="QFP230" s="544"/>
      <c r="QFQ230" s="544"/>
      <c r="QFR230" s="551"/>
      <c r="QFS230" s="551"/>
      <c r="QFT230" s="552"/>
      <c r="QFU230" s="552"/>
      <c r="QFV230" s="544"/>
      <c r="QFW230" s="544"/>
      <c r="QFX230" s="544"/>
      <c r="QFY230" s="551"/>
      <c r="QFZ230" s="551"/>
      <c r="QGA230" s="552"/>
      <c r="QGB230" s="552"/>
      <c r="QGC230" s="544"/>
      <c r="QGD230" s="544"/>
      <c r="QGE230" s="544"/>
      <c r="QGF230" s="551"/>
      <c r="QGG230" s="551"/>
      <c r="QGH230" s="552"/>
      <c r="QGI230" s="552"/>
      <c r="QGJ230" s="544"/>
      <c r="QGK230" s="544"/>
      <c r="QGL230" s="544"/>
      <c r="QGM230" s="551"/>
      <c r="QGN230" s="551"/>
      <c r="QGO230" s="552"/>
      <c r="QGP230" s="552"/>
      <c r="QGQ230" s="544"/>
      <c r="QGR230" s="544"/>
      <c r="QGS230" s="544"/>
      <c r="QGT230" s="551"/>
      <c r="QGU230" s="551"/>
      <c r="QGV230" s="552"/>
      <c r="QGW230" s="552"/>
      <c r="QGX230" s="544"/>
      <c r="QGY230" s="544"/>
      <c r="QGZ230" s="544"/>
      <c r="QHA230" s="551"/>
      <c r="QHB230" s="551"/>
      <c r="QHC230" s="552"/>
      <c r="QHD230" s="552"/>
      <c r="QHE230" s="544"/>
      <c r="QHF230" s="544"/>
      <c r="QHG230" s="544"/>
      <c r="QHH230" s="551"/>
      <c r="QHI230" s="551"/>
      <c r="QHJ230" s="552"/>
      <c r="QHK230" s="552"/>
      <c r="QHL230" s="544"/>
      <c r="QHM230" s="544"/>
      <c r="QHN230" s="544"/>
      <c r="QHO230" s="551"/>
      <c r="QHP230" s="551"/>
      <c r="QHQ230" s="552"/>
      <c r="QHR230" s="552"/>
      <c r="QHS230" s="544"/>
      <c r="QHT230" s="544"/>
      <c r="QHU230" s="544"/>
      <c r="QHV230" s="551"/>
      <c r="QHW230" s="551"/>
      <c r="QHX230" s="552"/>
      <c r="QHY230" s="552"/>
      <c r="QHZ230" s="544"/>
      <c r="QIA230" s="544"/>
      <c r="QIB230" s="544"/>
      <c r="QIC230" s="551"/>
      <c r="QID230" s="551"/>
      <c r="QIE230" s="552"/>
      <c r="QIF230" s="552"/>
      <c r="QIG230" s="544"/>
      <c r="QIH230" s="544"/>
      <c r="QII230" s="544"/>
      <c r="QIJ230" s="551"/>
      <c r="QIK230" s="551"/>
      <c r="QIL230" s="552"/>
      <c r="QIM230" s="552"/>
      <c r="QIN230" s="544"/>
      <c r="QIO230" s="544"/>
      <c r="QIP230" s="544"/>
      <c r="QIQ230" s="551"/>
      <c r="QIR230" s="551"/>
      <c r="QIS230" s="552"/>
      <c r="QIT230" s="552"/>
      <c r="QIU230" s="544"/>
      <c r="QIV230" s="544"/>
      <c r="QIW230" s="544"/>
      <c r="QIX230" s="551"/>
      <c r="QIY230" s="551"/>
      <c r="QIZ230" s="552"/>
      <c r="QJA230" s="552"/>
      <c r="QJB230" s="544"/>
      <c r="QJC230" s="544"/>
      <c r="QJD230" s="544"/>
      <c r="QJE230" s="551"/>
      <c r="QJF230" s="551"/>
      <c r="QJG230" s="552"/>
      <c r="QJH230" s="552"/>
      <c r="QJI230" s="544"/>
      <c r="QJJ230" s="544"/>
      <c r="QJK230" s="544"/>
      <c r="QJL230" s="551"/>
      <c r="QJM230" s="551"/>
      <c r="QJN230" s="552"/>
      <c r="QJO230" s="552"/>
      <c r="QJP230" s="544"/>
      <c r="QJQ230" s="544"/>
      <c r="QJR230" s="544"/>
      <c r="QJS230" s="551"/>
      <c r="QJT230" s="551"/>
      <c r="QJU230" s="552"/>
      <c r="QJV230" s="552"/>
      <c r="QJW230" s="544"/>
      <c r="QJX230" s="544"/>
      <c r="QJY230" s="544"/>
      <c r="QJZ230" s="551"/>
      <c r="QKA230" s="551"/>
      <c r="QKB230" s="552"/>
      <c r="QKC230" s="552"/>
      <c r="QKD230" s="544"/>
      <c r="QKE230" s="544"/>
      <c r="QKF230" s="544"/>
      <c r="QKG230" s="551"/>
      <c r="QKH230" s="551"/>
      <c r="QKI230" s="552"/>
      <c r="QKJ230" s="552"/>
      <c r="QKK230" s="544"/>
      <c r="QKL230" s="544"/>
      <c r="QKM230" s="544"/>
      <c r="QKN230" s="551"/>
      <c r="QKO230" s="551"/>
      <c r="QKP230" s="552"/>
      <c r="QKQ230" s="552"/>
      <c r="QKR230" s="544"/>
      <c r="QKS230" s="544"/>
      <c r="QKT230" s="544"/>
      <c r="QKU230" s="551"/>
      <c r="QKV230" s="551"/>
      <c r="QKW230" s="552"/>
      <c r="QKX230" s="552"/>
      <c r="QKY230" s="544"/>
      <c r="QKZ230" s="544"/>
      <c r="QLA230" s="544"/>
      <c r="QLB230" s="551"/>
      <c r="QLC230" s="551"/>
      <c r="QLD230" s="552"/>
      <c r="QLE230" s="552"/>
      <c r="QLF230" s="544"/>
      <c r="QLG230" s="544"/>
      <c r="QLH230" s="544"/>
      <c r="QLI230" s="551"/>
      <c r="QLJ230" s="551"/>
      <c r="QLK230" s="552"/>
      <c r="QLL230" s="552"/>
      <c r="QLM230" s="544"/>
      <c r="QLN230" s="544"/>
      <c r="QLO230" s="544"/>
      <c r="QLP230" s="551"/>
      <c r="QLQ230" s="551"/>
      <c r="QLR230" s="552"/>
      <c r="QLS230" s="552"/>
      <c r="QLT230" s="544"/>
      <c r="QLU230" s="544"/>
      <c r="QLV230" s="544"/>
      <c r="QLW230" s="551"/>
      <c r="QLX230" s="551"/>
      <c r="QLY230" s="552"/>
      <c r="QLZ230" s="552"/>
      <c r="QMA230" s="544"/>
      <c r="QMB230" s="544"/>
      <c r="QMC230" s="544"/>
      <c r="QMD230" s="551"/>
      <c r="QME230" s="551"/>
      <c r="QMF230" s="552"/>
      <c r="QMG230" s="552"/>
      <c r="QMH230" s="544"/>
      <c r="QMI230" s="544"/>
      <c r="QMJ230" s="544"/>
      <c r="QMK230" s="551"/>
      <c r="QML230" s="551"/>
      <c r="QMM230" s="552"/>
      <c r="QMN230" s="552"/>
      <c r="QMO230" s="544"/>
      <c r="QMP230" s="544"/>
      <c r="QMQ230" s="544"/>
      <c r="QMR230" s="551"/>
      <c r="QMS230" s="551"/>
      <c r="QMT230" s="552"/>
      <c r="QMU230" s="552"/>
      <c r="QMV230" s="544"/>
      <c r="QMW230" s="544"/>
      <c r="QMX230" s="544"/>
      <c r="QMY230" s="551"/>
      <c r="QMZ230" s="551"/>
      <c r="QNA230" s="552"/>
      <c r="QNB230" s="552"/>
      <c r="QNC230" s="544"/>
      <c r="QND230" s="544"/>
      <c r="QNE230" s="544"/>
      <c r="QNF230" s="551"/>
      <c r="QNG230" s="551"/>
      <c r="QNH230" s="552"/>
      <c r="QNI230" s="552"/>
      <c r="QNJ230" s="544"/>
      <c r="QNK230" s="544"/>
      <c r="QNL230" s="544"/>
      <c r="QNM230" s="551"/>
      <c r="QNN230" s="551"/>
      <c r="QNO230" s="552"/>
      <c r="QNP230" s="552"/>
      <c r="QNQ230" s="544"/>
      <c r="QNR230" s="544"/>
      <c r="QNS230" s="544"/>
      <c r="QNT230" s="551"/>
      <c r="QNU230" s="551"/>
      <c r="QNV230" s="552"/>
      <c r="QNW230" s="552"/>
      <c r="QNX230" s="544"/>
      <c r="QNY230" s="544"/>
      <c r="QNZ230" s="544"/>
      <c r="QOA230" s="551"/>
      <c r="QOB230" s="551"/>
      <c r="QOC230" s="552"/>
      <c r="QOD230" s="552"/>
      <c r="QOE230" s="544"/>
      <c r="QOF230" s="544"/>
      <c r="QOG230" s="544"/>
      <c r="QOH230" s="551"/>
      <c r="QOI230" s="551"/>
      <c r="QOJ230" s="552"/>
      <c r="QOK230" s="552"/>
      <c r="QOL230" s="544"/>
      <c r="QOM230" s="544"/>
      <c r="QON230" s="544"/>
      <c r="QOO230" s="551"/>
      <c r="QOP230" s="551"/>
      <c r="QOQ230" s="552"/>
      <c r="QOR230" s="552"/>
      <c r="QOS230" s="544"/>
      <c r="QOT230" s="544"/>
      <c r="QOU230" s="544"/>
      <c r="QOV230" s="551"/>
      <c r="QOW230" s="551"/>
      <c r="QOX230" s="552"/>
      <c r="QOY230" s="552"/>
      <c r="QOZ230" s="544"/>
      <c r="QPA230" s="544"/>
      <c r="QPB230" s="544"/>
      <c r="QPC230" s="551"/>
      <c r="QPD230" s="551"/>
      <c r="QPE230" s="552"/>
      <c r="QPF230" s="552"/>
      <c r="QPG230" s="544"/>
      <c r="QPH230" s="544"/>
      <c r="QPI230" s="544"/>
      <c r="QPJ230" s="551"/>
      <c r="QPK230" s="551"/>
      <c r="QPL230" s="552"/>
      <c r="QPM230" s="552"/>
      <c r="QPN230" s="544"/>
      <c r="QPO230" s="544"/>
      <c r="QPP230" s="544"/>
      <c r="QPQ230" s="551"/>
      <c r="QPR230" s="551"/>
      <c r="QPS230" s="552"/>
      <c r="QPT230" s="552"/>
      <c r="QPU230" s="544"/>
      <c r="QPV230" s="544"/>
      <c r="QPW230" s="544"/>
      <c r="QPX230" s="551"/>
      <c r="QPY230" s="551"/>
      <c r="QPZ230" s="552"/>
      <c r="QQA230" s="552"/>
      <c r="QQB230" s="544"/>
      <c r="QQC230" s="544"/>
      <c r="QQD230" s="544"/>
      <c r="QQE230" s="551"/>
      <c r="QQF230" s="551"/>
      <c r="QQG230" s="552"/>
      <c r="QQH230" s="552"/>
      <c r="QQI230" s="544"/>
      <c r="QQJ230" s="544"/>
      <c r="QQK230" s="544"/>
      <c r="QQL230" s="551"/>
      <c r="QQM230" s="551"/>
      <c r="QQN230" s="552"/>
      <c r="QQO230" s="552"/>
      <c r="QQP230" s="544"/>
      <c r="QQQ230" s="544"/>
      <c r="QQR230" s="544"/>
      <c r="QQS230" s="551"/>
      <c r="QQT230" s="551"/>
      <c r="QQU230" s="552"/>
      <c r="QQV230" s="552"/>
      <c r="QQW230" s="544"/>
      <c r="QQX230" s="544"/>
      <c r="QQY230" s="544"/>
      <c r="QQZ230" s="551"/>
      <c r="QRA230" s="551"/>
      <c r="QRB230" s="552"/>
      <c r="QRC230" s="552"/>
      <c r="QRD230" s="544"/>
      <c r="QRE230" s="544"/>
      <c r="QRF230" s="544"/>
      <c r="QRG230" s="551"/>
      <c r="QRH230" s="551"/>
      <c r="QRI230" s="552"/>
      <c r="QRJ230" s="552"/>
      <c r="QRK230" s="544"/>
      <c r="QRL230" s="544"/>
      <c r="QRM230" s="544"/>
      <c r="QRN230" s="551"/>
      <c r="QRO230" s="551"/>
      <c r="QRP230" s="552"/>
      <c r="QRQ230" s="552"/>
      <c r="QRR230" s="544"/>
      <c r="QRS230" s="544"/>
      <c r="QRT230" s="544"/>
      <c r="QRU230" s="551"/>
      <c r="QRV230" s="551"/>
      <c r="QRW230" s="552"/>
      <c r="QRX230" s="552"/>
      <c r="QRY230" s="544"/>
      <c r="QRZ230" s="544"/>
      <c r="QSA230" s="544"/>
      <c r="QSB230" s="551"/>
      <c r="QSC230" s="551"/>
      <c r="QSD230" s="552"/>
      <c r="QSE230" s="552"/>
      <c r="QSF230" s="544"/>
      <c r="QSG230" s="544"/>
      <c r="QSH230" s="544"/>
      <c r="QSI230" s="551"/>
      <c r="QSJ230" s="551"/>
      <c r="QSK230" s="552"/>
      <c r="QSL230" s="552"/>
      <c r="QSM230" s="544"/>
      <c r="QSN230" s="544"/>
      <c r="QSO230" s="544"/>
      <c r="QSP230" s="551"/>
      <c r="QSQ230" s="551"/>
      <c r="QSR230" s="552"/>
      <c r="QSS230" s="552"/>
      <c r="QST230" s="544"/>
      <c r="QSU230" s="544"/>
      <c r="QSV230" s="544"/>
      <c r="QSW230" s="551"/>
      <c r="QSX230" s="551"/>
      <c r="QSY230" s="552"/>
      <c r="QSZ230" s="552"/>
      <c r="QTA230" s="544"/>
      <c r="QTB230" s="544"/>
      <c r="QTC230" s="544"/>
      <c r="QTD230" s="551"/>
      <c r="QTE230" s="551"/>
      <c r="QTF230" s="552"/>
      <c r="QTG230" s="552"/>
      <c r="QTH230" s="544"/>
      <c r="QTI230" s="544"/>
      <c r="QTJ230" s="544"/>
      <c r="QTK230" s="551"/>
      <c r="QTL230" s="551"/>
      <c r="QTM230" s="552"/>
      <c r="QTN230" s="552"/>
      <c r="QTO230" s="544"/>
      <c r="QTP230" s="544"/>
      <c r="QTQ230" s="544"/>
      <c r="QTR230" s="551"/>
      <c r="QTS230" s="551"/>
      <c r="QTT230" s="552"/>
      <c r="QTU230" s="552"/>
      <c r="QTV230" s="544"/>
      <c r="QTW230" s="544"/>
      <c r="QTX230" s="544"/>
      <c r="QTY230" s="551"/>
      <c r="QTZ230" s="551"/>
      <c r="QUA230" s="552"/>
      <c r="QUB230" s="552"/>
      <c r="QUC230" s="544"/>
      <c r="QUD230" s="544"/>
      <c r="QUE230" s="544"/>
      <c r="QUF230" s="551"/>
      <c r="QUG230" s="551"/>
      <c r="QUH230" s="552"/>
      <c r="QUI230" s="552"/>
      <c r="QUJ230" s="544"/>
      <c r="QUK230" s="544"/>
      <c r="QUL230" s="544"/>
      <c r="QUM230" s="551"/>
      <c r="QUN230" s="551"/>
      <c r="QUO230" s="552"/>
      <c r="QUP230" s="552"/>
      <c r="QUQ230" s="544"/>
      <c r="QUR230" s="544"/>
      <c r="QUS230" s="544"/>
      <c r="QUT230" s="551"/>
      <c r="QUU230" s="551"/>
      <c r="QUV230" s="552"/>
      <c r="QUW230" s="552"/>
      <c r="QUX230" s="544"/>
      <c r="QUY230" s="544"/>
      <c r="QUZ230" s="544"/>
      <c r="QVA230" s="551"/>
      <c r="QVB230" s="551"/>
      <c r="QVC230" s="552"/>
      <c r="QVD230" s="552"/>
      <c r="QVE230" s="544"/>
      <c r="QVF230" s="544"/>
      <c r="QVG230" s="544"/>
      <c r="QVH230" s="551"/>
      <c r="QVI230" s="551"/>
      <c r="QVJ230" s="552"/>
      <c r="QVK230" s="552"/>
      <c r="QVL230" s="544"/>
      <c r="QVM230" s="544"/>
      <c r="QVN230" s="544"/>
      <c r="QVO230" s="551"/>
      <c r="QVP230" s="551"/>
      <c r="QVQ230" s="552"/>
      <c r="QVR230" s="552"/>
      <c r="QVS230" s="544"/>
      <c r="QVT230" s="544"/>
      <c r="QVU230" s="544"/>
      <c r="QVV230" s="551"/>
      <c r="QVW230" s="551"/>
      <c r="QVX230" s="552"/>
      <c r="QVY230" s="552"/>
      <c r="QVZ230" s="544"/>
      <c r="QWA230" s="544"/>
      <c r="QWB230" s="544"/>
      <c r="QWC230" s="551"/>
      <c r="QWD230" s="551"/>
      <c r="QWE230" s="552"/>
      <c r="QWF230" s="552"/>
      <c r="QWG230" s="544"/>
      <c r="QWH230" s="544"/>
      <c r="QWI230" s="544"/>
      <c r="QWJ230" s="551"/>
      <c r="QWK230" s="551"/>
      <c r="QWL230" s="552"/>
      <c r="QWM230" s="552"/>
      <c r="QWN230" s="544"/>
      <c r="QWO230" s="544"/>
      <c r="QWP230" s="544"/>
      <c r="QWQ230" s="551"/>
      <c r="QWR230" s="551"/>
      <c r="QWS230" s="552"/>
      <c r="QWT230" s="552"/>
      <c r="QWU230" s="544"/>
      <c r="QWV230" s="544"/>
      <c r="QWW230" s="544"/>
      <c r="QWX230" s="551"/>
      <c r="QWY230" s="551"/>
      <c r="QWZ230" s="552"/>
      <c r="QXA230" s="552"/>
      <c r="QXB230" s="544"/>
      <c r="QXC230" s="544"/>
      <c r="QXD230" s="544"/>
      <c r="QXE230" s="551"/>
      <c r="QXF230" s="551"/>
      <c r="QXG230" s="552"/>
      <c r="QXH230" s="552"/>
      <c r="QXI230" s="544"/>
      <c r="QXJ230" s="544"/>
      <c r="QXK230" s="544"/>
      <c r="QXL230" s="551"/>
      <c r="QXM230" s="551"/>
      <c r="QXN230" s="552"/>
      <c r="QXO230" s="552"/>
      <c r="QXP230" s="544"/>
      <c r="QXQ230" s="544"/>
      <c r="QXR230" s="544"/>
      <c r="QXS230" s="551"/>
      <c r="QXT230" s="551"/>
      <c r="QXU230" s="552"/>
      <c r="QXV230" s="552"/>
      <c r="QXW230" s="544"/>
      <c r="QXX230" s="544"/>
      <c r="QXY230" s="544"/>
      <c r="QXZ230" s="551"/>
      <c r="QYA230" s="551"/>
      <c r="QYB230" s="552"/>
      <c r="QYC230" s="552"/>
      <c r="QYD230" s="544"/>
      <c r="QYE230" s="544"/>
      <c r="QYF230" s="544"/>
      <c r="QYG230" s="551"/>
      <c r="QYH230" s="551"/>
      <c r="QYI230" s="552"/>
      <c r="QYJ230" s="552"/>
      <c r="QYK230" s="544"/>
      <c r="QYL230" s="544"/>
      <c r="QYM230" s="544"/>
      <c r="QYN230" s="551"/>
      <c r="QYO230" s="551"/>
      <c r="QYP230" s="552"/>
      <c r="QYQ230" s="552"/>
      <c r="QYR230" s="544"/>
      <c r="QYS230" s="544"/>
      <c r="QYT230" s="544"/>
      <c r="QYU230" s="551"/>
      <c r="QYV230" s="551"/>
      <c r="QYW230" s="552"/>
      <c r="QYX230" s="552"/>
      <c r="QYY230" s="544"/>
      <c r="QYZ230" s="544"/>
      <c r="QZA230" s="544"/>
      <c r="QZB230" s="551"/>
      <c r="QZC230" s="551"/>
      <c r="QZD230" s="552"/>
      <c r="QZE230" s="552"/>
      <c r="QZF230" s="544"/>
      <c r="QZG230" s="544"/>
      <c r="QZH230" s="544"/>
      <c r="QZI230" s="551"/>
      <c r="QZJ230" s="551"/>
      <c r="QZK230" s="552"/>
      <c r="QZL230" s="552"/>
      <c r="QZM230" s="544"/>
      <c r="QZN230" s="544"/>
      <c r="QZO230" s="544"/>
      <c r="QZP230" s="551"/>
      <c r="QZQ230" s="551"/>
      <c r="QZR230" s="552"/>
      <c r="QZS230" s="552"/>
      <c r="QZT230" s="544"/>
      <c r="QZU230" s="544"/>
      <c r="QZV230" s="544"/>
      <c r="QZW230" s="551"/>
      <c r="QZX230" s="551"/>
      <c r="QZY230" s="552"/>
      <c r="QZZ230" s="552"/>
      <c r="RAA230" s="544"/>
      <c r="RAB230" s="544"/>
      <c r="RAC230" s="544"/>
      <c r="RAD230" s="551"/>
      <c r="RAE230" s="551"/>
      <c r="RAF230" s="552"/>
      <c r="RAG230" s="552"/>
      <c r="RAH230" s="544"/>
      <c r="RAI230" s="544"/>
      <c r="RAJ230" s="544"/>
      <c r="RAK230" s="551"/>
      <c r="RAL230" s="551"/>
      <c r="RAM230" s="552"/>
      <c r="RAN230" s="552"/>
      <c r="RAO230" s="544"/>
      <c r="RAP230" s="544"/>
      <c r="RAQ230" s="544"/>
      <c r="RAR230" s="551"/>
      <c r="RAS230" s="551"/>
      <c r="RAT230" s="552"/>
      <c r="RAU230" s="552"/>
      <c r="RAV230" s="544"/>
      <c r="RAW230" s="544"/>
      <c r="RAX230" s="544"/>
      <c r="RAY230" s="551"/>
      <c r="RAZ230" s="551"/>
      <c r="RBA230" s="552"/>
      <c r="RBB230" s="552"/>
      <c r="RBC230" s="544"/>
      <c r="RBD230" s="544"/>
      <c r="RBE230" s="544"/>
      <c r="RBF230" s="551"/>
      <c r="RBG230" s="551"/>
      <c r="RBH230" s="552"/>
      <c r="RBI230" s="552"/>
      <c r="RBJ230" s="544"/>
      <c r="RBK230" s="544"/>
      <c r="RBL230" s="544"/>
      <c r="RBM230" s="551"/>
      <c r="RBN230" s="551"/>
      <c r="RBO230" s="552"/>
      <c r="RBP230" s="552"/>
      <c r="RBQ230" s="544"/>
      <c r="RBR230" s="544"/>
      <c r="RBS230" s="544"/>
      <c r="RBT230" s="551"/>
      <c r="RBU230" s="551"/>
      <c r="RBV230" s="552"/>
      <c r="RBW230" s="552"/>
      <c r="RBX230" s="544"/>
      <c r="RBY230" s="544"/>
      <c r="RBZ230" s="544"/>
      <c r="RCA230" s="551"/>
      <c r="RCB230" s="551"/>
      <c r="RCC230" s="552"/>
      <c r="RCD230" s="552"/>
      <c r="RCE230" s="544"/>
      <c r="RCF230" s="544"/>
      <c r="RCG230" s="544"/>
      <c r="RCH230" s="551"/>
      <c r="RCI230" s="551"/>
      <c r="RCJ230" s="552"/>
      <c r="RCK230" s="552"/>
      <c r="RCL230" s="544"/>
      <c r="RCM230" s="544"/>
      <c r="RCN230" s="544"/>
      <c r="RCO230" s="551"/>
      <c r="RCP230" s="551"/>
      <c r="RCQ230" s="552"/>
      <c r="RCR230" s="552"/>
      <c r="RCS230" s="544"/>
      <c r="RCT230" s="544"/>
      <c r="RCU230" s="544"/>
      <c r="RCV230" s="551"/>
      <c r="RCW230" s="551"/>
      <c r="RCX230" s="552"/>
      <c r="RCY230" s="552"/>
      <c r="RCZ230" s="544"/>
      <c r="RDA230" s="544"/>
      <c r="RDB230" s="544"/>
      <c r="RDC230" s="551"/>
      <c r="RDD230" s="551"/>
      <c r="RDE230" s="552"/>
      <c r="RDF230" s="552"/>
      <c r="RDG230" s="544"/>
      <c r="RDH230" s="544"/>
      <c r="RDI230" s="544"/>
      <c r="RDJ230" s="551"/>
      <c r="RDK230" s="551"/>
      <c r="RDL230" s="552"/>
      <c r="RDM230" s="552"/>
      <c r="RDN230" s="544"/>
      <c r="RDO230" s="544"/>
      <c r="RDP230" s="544"/>
      <c r="RDQ230" s="551"/>
      <c r="RDR230" s="551"/>
      <c r="RDS230" s="552"/>
      <c r="RDT230" s="552"/>
      <c r="RDU230" s="544"/>
      <c r="RDV230" s="544"/>
      <c r="RDW230" s="544"/>
      <c r="RDX230" s="551"/>
      <c r="RDY230" s="551"/>
      <c r="RDZ230" s="552"/>
      <c r="REA230" s="552"/>
      <c r="REB230" s="544"/>
      <c r="REC230" s="544"/>
      <c r="RED230" s="544"/>
      <c r="REE230" s="551"/>
      <c r="REF230" s="551"/>
      <c r="REG230" s="552"/>
      <c r="REH230" s="552"/>
      <c r="REI230" s="544"/>
      <c r="REJ230" s="544"/>
      <c r="REK230" s="544"/>
      <c r="REL230" s="551"/>
      <c r="REM230" s="551"/>
      <c r="REN230" s="552"/>
      <c r="REO230" s="552"/>
      <c r="REP230" s="544"/>
      <c r="REQ230" s="544"/>
      <c r="RER230" s="544"/>
      <c r="RES230" s="551"/>
      <c r="RET230" s="551"/>
      <c r="REU230" s="552"/>
      <c r="REV230" s="552"/>
      <c r="REW230" s="544"/>
      <c r="REX230" s="544"/>
      <c r="REY230" s="544"/>
      <c r="REZ230" s="551"/>
      <c r="RFA230" s="551"/>
      <c r="RFB230" s="552"/>
      <c r="RFC230" s="552"/>
      <c r="RFD230" s="544"/>
      <c r="RFE230" s="544"/>
      <c r="RFF230" s="544"/>
      <c r="RFG230" s="551"/>
      <c r="RFH230" s="551"/>
      <c r="RFI230" s="552"/>
      <c r="RFJ230" s="552"/>
      <c r="RFK230" s="544"/>
      <c r="RFL230" s="544"/>
      <c r="RFM230" s="544"/>
      <c r="RFN230" s="551"/>
      <c r="RFO230" s="551"/>
      <c r="RFP230" s="552"/>
      <c r="RFQ230" s="552"/>
      <c r="RFR230" s="544"/>
      <c r="RFS230" s="544"/>
      <c r="RFT230" s="544"/>
      <c r="RFU230" s="551"/>
      <c r="RFV230" s="551"/>
      <c r="RFW230" s="552"/>
      <c r="RFX230" s="552"/>
      <c r="RFY230" s="544"/>
      <c r="RFZ230" s="544"/>
      <c r="RGA230" s="544"/>
      <c r="RGB230" s="551"/>
      <c r="RGC230" s="551"/>
      <c r="RGD230" s="552"/>
      <c r="RGE230" s="552"/>
      <c r="RGF230" s="544"/>
      <c r="RGG230" s="544"/>
      <c r="RGH230" s="544"/>
      <c r="RGI230" s="551"/>
      <c r="RGJ230" s="551"/>
      <c r="RGK230" s="552"/>
      <c r="RGL230" s="552"/>
      <c r="RGM230" s="544"/>
      <c r="RGN230" s="544"/>
      <c r="RGO230" s="544"/>
      <c r="RGP230" s="551"/>
      <c r="RGQ230" s="551"/>
      <c r="RGR230" s="552"/>
      <c r="RGS230" s="552"/>
      <c r="RGT230" s="544"/>
      <c r="RGU230" s="544"/>
      <c r="RGV230" s="544"/>
      <c r="RGW230" s="551"/>
      <c r="RGX230" s="551"/>
      <c r="RGY230" s="552"/>
      <c r="RGZ230" s="552"/>
      <c r="RHA230" s="544"/>
      <c r="RHB230" s="544"/>
      <c r="RHC230" s="544"/>
      <c r="RHD230" s="551"/>
      <c r="RHE230" s="551"/>
      <c r="RHF230" s="552"/>
      <c r="RHG230" s="552"/>
      <c r="RHH230" s="544"/>
      <c r="RHI230" s="544"/>
      <c r="RHJ230" s="544"/>
      <c r="RHK230" s="551"/>
      <c r="RHL230" s="551"/>
      <c r="RHM230" s="552"/>
      <c r="RHN230" s="552"/>
      <c r="RHO230" s="544"/>
      <c r="RHP230" s="544"/>
      <c r="RHQ230" s="544"/>
      <c r="RHR230" s="551"/>
      <c r="RHS230" s="551"/>
      <c r="RHT230" s="552"/>
      <c r="RHU230" s="552"/>
      <c r="RHV230" s="544"/>
      <c r="RHW230" s="544"/>
      <c r="RHX230" s="544"/>
      <c r="RHY230" s="551"/>
      <c r="RHZ230" s="551"/>
      <c r="RIA230" s="552"/>
      <c r="RIB230" s="552"/>
      <c r="RIC230" s="544"/>
      <c r="RID230" s="544"/>
      <c r="RIE230" s="544"/>
      <c r="RIF230" s="551"/>
      <c r="RIG230" s="551"/>
      <c r="RIH230" s="552"/>
      <c r="RII230" s="552"/>
      <c r="RIJ230" s="544"/>
      <c r="RIK230" s="544"/>
      <c r="RIL230" s="544"/>
      <c r="RIM230" s="551"/>
      <c r="RIN230" s="551"/>
      <c r="RIO230" s="552"/>
      <c r="RIP230" s="552"/>
      <c r="RIQ230" s="544"/>
      <c r="RIR230" s="544"/>
      <c r="RIS230" s="544"/>
      <c r="RIT230" s="551"/>
      <c r="RIU230" s="551"/>
      <c r="RIV230" s="552"/>
      <c r="RIW230" s="552"/>
      <c r="RIX230" s="544"/>
      <c r="RIY230" s="544"/>
      <c r="RIZ230" s="544"/>
      <c r="RJA230" s="551"/>
      <c r="RJB230" s="551"/>
      <c r="RJC230" s="552"/>
      <c r="RJD230" s="552"/>
      <c r="RJE230" s="544"/>
      <c r="RJF230" s="544"/>
      <c r="RJG230" s="544"/>
      <c r="RJH230" s="551"/>
      <c r="RJI230" s="551"/>
      <c r="RJJ230" s="552"/>
      <c r="RJK230" s="552"/>
      <c r="RJL230" s="544"/>
      <c r="RJM230" s="544"/>
      <c r="RJN230" s="544"/>
      <c r="RJO230" s="551"/>
      <c r="RJP230" s="551"/>
      <c r="RJQ230" s="552"/>
      <c r="RJR230" s="552"/>
      <c r="RJS230" s="544"/>
      <c r="RJT230" s="544"/>
      <c r="RJU230" s="544"/>
      <c r="RJV230" s="551"/>
      <c r="RJW230" s="551"/>
      <c r="RJX230" s="552"/>
      <c r="RJY230" s="552"/>
      <c r="RJZ230" s="544"/>
      <c r="RKA230" s="544"/>
      <c r="RKB230" s="544"/>
      <c r="RKC230" s="551"/>
      <c r="RKD230" s="551"/>
      <c r="RKE230" s="552"/>
      <c r="RKF230" s="552"/>
      <c r="RKG230" s="544"/>
      <c r="RKH230" s="544"/>
      <c r="RKI230" s="544"/>
      <c r="RKJ230" s="551"/>
      <c r="RKK230" s="551"/>
      <c r="RKL230" s="552"/>
      <c r="RKM230" s="552"/>
      <c r="RKN230" s="544"/>
      <c r="RKO230" s="544"/>
      <c r="RKP230" s="544"/>
      <c r="RKQ230" s="551"/>
      <c r="RKR230" s="551"/>
      <c r="RKS230" s="552"/>
      <c r="RKT230" s="552"/>
      <c r="RKU230" s="544"/>
      <c r="RKV230" s="544"/>
      <c r="RKW230" s="544"/>
      <c r="RKX230" s="551"/>
      <c r="RKY230" s="551"/>
      <c r="RKZ230" s="552"/>
      <c r="RLA230" s="552"/>
      <c r="RLB230" s="544"/>
      <c r="RLC230" s="544"/>
      <c r="RLD230" s="544"/>
      <c r="RLE230" s="551"/>
      <c r="RLF230" s="551"/>
      <c r="RLG230" s="552"/>
      <c r="RLH230" s="552"/>
      <c r="RLI230" s="544"/>
      <c r="RLJ230" s="544"/>
      <c r="RLK230" s="544"/>
      <c r="RLL230" s="551"/>
      <c r="RLM230" s="551"/>
      <c r="RLN230" s="552"/>
      <c r="RLO230" s="552"/>
      <c r="RLP230" s="544"/>
      <c r="RLQ230" s="544"/>
      <c r="RLR230" s="544"/>
      <c r="RLS230" s="551"/>
      <c r="RLT230" s="551"/>
      <c r="RLU230" s="552"/>
      <c r="RLV230" s="552"/>
      <c r="RLW230" s="544"/>
      <c r="RLX230" s="544"/>
      <c r="RLY230" s="544"/>
      <c r="RLZ230" s="551"/>
      <c r="RMA230" s="551"/>
      <c r="RMB230" s="552"/>
      <c r="RMC230" s="552"/>
      <c r="RMD230" s="544"/>
      <c r="RME230" s="544"/>
      <c r="RMF230" s="544"/>
      <c r="RMG230" s="551"/>
      <c r="RMH230" s="551"/>
      <c r="RMI230" s="552"/>
      <c r="RMJ230" s="552"/>
      <c r="RMK230" s="544"/>
      <c r="RML230" s="544"/>
      <c r="RMM230" s="544"/>
      <c r="RMN230" s="551"/>
      <c r="RMO230" s="551"/>
      <c r="RMP230" s="552"/>
      <c r="RMQ230" s="552"/>
      <c r="RMR230" s="544"/>
      <c r="RMS230" s="544"/>
      <c r="RMT230" s="544"/>
      <c r="RMU230" s="551"/>
      <c r="RMV230" s="551"/>
      <c r="RMW230" s="552"/>
      <c r="RMX230" s="552"/>
      <c r="RMY230" s="544"/>
      <c r="RMZ230" s="544"/>
      <c r="RNA230" s="544"/>
      <c r="RNB230" s="551"/>
      <c r="RNC230" s="551"/>
      <c r="RND230" s="552"/>
      <c r="RNE230" s="552"/>
      <c r="RNF230" s="544"/>
      <c r="RNG230" s="544"/>
      <c r="RNH230" s="544"/>
      <c r="RNI230" s="551"/>
      <c r="RNJ230" s="551"/>
      <c r="RNK230" s="552"/>
      <c r="RNL230" s="552"/>
      <c r="RNM230" s="544"/>
      <c r="RNN230" s="544"/>
      <c r="RNO230" s="544"/>
      <c r="RNP230" s="551"/>
      <c r="RNQ230" s="551"/>
      <c r="RNR230" s="552"/>
      <c r="RNS230" s="552"/>
      <c r="RNT230" s="544"/>
      <c r="RNU230" s="544"/>
      <c r="RNV230" s="544"/>
      <c r="RNW230" s="551"/>
      <c r="RNX230" s="551"/>
      <c r="RNY230" s="552"/>
      <c r="RNZ230" s="552"/>
      <c r="ROA230" s="544"/>
      <c r="ROB230" s="544"/>
      <c r="ROC230" s="544"/>
      <c r="ROD230" s="551"/>
      <c r="ROE230" s="551"/>
      <c r="ROF230" s="552"/>
      <c r="ROG230" s="552"/>
      <c r="ROH230" s="544"/>
      <c r="ROI230" s="544"/>
      <c r="ROJ230" s="544"/>
      <c r="ROK230" s="551"/>
      <c r="ROL230" s="551"/>
      <c r="ROM230" s="552"/>
      <c r="RON230" s="552"/>
      <c r="ROO230" s="544"/>
      <c r="ROP230" s="544"/>
      <c r="ROQ230" s="544"/>
      <c r="ROR230" s="551"/>
      <c r="ROS230" s="551"/>
      <c r="ROT230" s="552"/>
      <c r="ROU230" s="552"/>
      <c r="ROV230" s="544"/>
      <c r="ROW230" s="544"/>
      <c r="ROX230" s="544"/>
      <c r="ROY230" s="551"/>
      <c r="ROZ230" s="551"/>
      <c r="RPA230" s="552"/>
      <c r="RPB230" s="552"/>
      <c r="RPC230" s="544"/>
      <c r="RPD230" s="544"/>
      <c r="RPE230" s="544"/>
      <c r="RPF230" s="551"/>
      <c r="RPG230" s="551"/>
      <c r="RPH230" s="552"/>
      <c r="RPI230" s="552"/>
      <c r="RPJ230" s="544"/>
      <c r="RPK230" s="544"/>
      <c r="RPL230" s="544"/>
      <c r="RPM230" s="551"/>
      <c r="RPN230" s="551"/>
      <c r="RPO230" s="552"/>
      <c r="RPP230" s="552"/>
      <c r="RPQ230" s="544"/>
      <c r="RPR230" s="544"/>
      <c r="RPS230" s="544"/>
      <c r="RPT230" s="551"/>
      <c r="RPU230" s="551"/>
      <c r="RPV230" s="552"/>
      <c r="RPW230" s="552"/>
      <c r="RPX230" s="544"/>
      <c r="RPY230" s="544"/>
      <c r="RPZ230" s="544"/>
      <c r="RQA230" s="551"/>
      <c r="RQB230" s="551"/>
      <c r="RQC230" s="552"/>
      <c r="RQD230" s="552"/>
      <c r="RQE230" s="544"/>
      <c r="RQF230" s="544"/>
      <c r="RQG230" s="544"/>
      <c r="RQH230" s="551"/>
      <c r="RQI230" s="551"/>
      <c r="RQJ230" s="552"/>
      <c r="RQK230" s="552"/>
      <c r="RQL230" s="544"/>
      <c r="RQM230" s="544"/>
      <c r="RQN230" s="544"/>
      <c r="RQO230" s="551"/>
      <c r="RQP230" s="551"/>
      <c r="RQQ230" s="552"/>
      <c r="RQR230" s="552"/>
      <c r="RQS230" s="544"/>
      <c r="RQT230" s="544"/>
      <c r="RQU230" s="544"/>
      <c r="RQV230" s="551"/>
      <c r="RQW230" s="551"/>
      <c r="RQX230" s="552"/>
      <c r="RQY230" s="552"/>
      <c r="RQZ230" s="544"/>
      <c r="RRA230" s="544"/>
      <c r="RRB230" s="544"/>
      <c r="RRC230" s="551"/>
      <c r="RRD230" s="551"/>
      <c r="RRE230" s="552"/>
      <c r="RRF230" s="552"/>
      <c r="RRG230" s="544"/>
      <c r="RRH230" s="544"/>
      <c r="RRI230" s="544"/>
      <c r="RRJ230" s="551"/>
      <c r="RRK230" s="551"/>
      <c r="RRL230" s="552"/>
      <c r="RRM230" s="552"/>
      <c r="RRN230" s="544"/>
      <c r="RRO230" s="544"/>
      <c r="RRP230" s="544"/>
      <c r="RRQ230" s="551"/>
      <c r="RRR230" s="551"/>
      <c r="RRS230" s="552"/>
      <c r="RRT230" s="552"/>
      <c r="RRU230" s="544"/>
      <c r="RRV230" s="544"/>
      <c r="RRW230" s="544"/>
      <c r="RRX230" s="551"/>
      <c r="RRY230" s="551"/>
      <c r="RRZ230" s="552"/>
      <c r="RSA230" s="552"/>
      <c r="RSB230" s="544"/>
      <c r="RSC230" s="544"/>
      <c r="RSD230" s="544"/>
      <c r="RSE230" s="551"/>
      <c r="RSF230" s="551"/>
      <c r="RSG230" s="552"/>
      <c r="RSH230" s="552"/>
      <c r="RSI230" s="544"/>
      <c r="RSJ230" s="544"/>
      <c r="RSK230" s="544"/>
      <c r="RSL230" s="551"/>
      <c r="RSM230" s="551"/>
      <c r="RSN230" s="552"/>
      <c r="RSO230" s="552"/>
      <c r="RSP230" s="544"/>
      <c r="RSQ230" s="544"/>
      <c r="RSR230" s="544"/>
      <c r="RSS230" s="551"/>
      <c r="RST230" s="551"/>
      <c r="RSU230" s="552"/>
      <c r="RSV230" s="552"/>
      <c r="RSW230" s="544"/>
      <c r="RSX230" s="544"/>
      <c r="RSY230" s="544"/>
      <c r="RSZ230" s="551"/>
      <c r="RTA230" s="551"/>
      <c r="RTB230" s="552"/>
      <c r="RTC230" s="552"/>
      <c r="RTD230" s="544"/>
      <c r="RTE230" s="544"/>
      <c r="RTF230" s="544"/>
      <c r="RTG230" s="551"/>
      <c r="RTH230" s="551"/>
      <c r="RTI230" s="552"/>
      <c r="RTJ230" s="552"/>
      <c r="RTK230" s="544"/>
      <c r="RTL230" s="544"/>
      <c r="RTM230" s="544"/>
      <c r="RTN230" s="551"/>
      <c r="RTO230" s="551"/>
      <c r="RTP230" s="552"/>
      <c r="RTQ230" s="552"/>
      <c r="RTR230" s="544"/>
      <c r="RTS230" s="544"/>
      <c r="RTT230" s="544"/>
      <c r="RTU230" s="551"/>
      <c r="RTV230" s="551"/>
      <c r="RTW230" s="552"/>
      <c r="RTX230" s="552"/>
      <c r="RTY230" s="544"/>
      <c r="RTZ230" s="544"/>
      <c r="RUA230" s="544"/>
      <c r="RUB230" s="551"/>
      <c r="RUC230" s="551"/>
      <c r="RUD230" s="552"/>
      <c r="RUE230" s="552"/>
      <c r="RUF230" s="544"/>
      <c r="RUG230" s="544"/>
      <c r="RUH230" s="544"/>
      <c r="RUI230" s="551"/>
      <c r="RUJ230" s="551"/>
      <c r="RUK230" s="552"/>
      <c r="RUL230" s="552"/>
      <c r="RUM230" s="544"/>
      <c r="RUN230" s="544"/>
      <c r="RUO230" s="544"/>
      <c r="RUP230" s="551"/>
      <c r="RUQ230" s="551"/>
      <c r="RUR230" s="552"/>
      <c r="RUS230" s="552"/>
      <c r="RUT230" s="544"/>
      <c r="RUU230" s="544"/>
      <c r="RUV230" s="544"/>
      <c r="RUW230" s="551"/>
      <c r="RUX230" s="551"/>
      <c r="RUY230" s="552"/>
      <c r="RUZ230" s="552"/>
      <c r="RVA230" s="544"/>
      <c r="RVB230" s="544"/>
      <c r="RVC230" s="544"/>
      <c r="RVD230" s="551"/>
      <c r="RVE230" s="551"/>
      <c r="RVF230" s="552"/>
      <c r="RVG230" s="552"/>
      <c r="RVH230" s="544"/>
      <c r="RVI230" s="544"/>
      <c r="RVJ230" s="544"/>
      <c r="RVK230" s="551"/>
      <c r="RVL230" s="551"/>
      <c r="RVM230" s="552"/>
      <c r="RVN230" s="552"/>
      <c r="RVO230" s="544"/>
      <c r="RVP230" s="544"/>
      <c r="RVQ230" s="544"/>
      <c r="RVR230" s="551"/>
      <c r="RVS230" s="551"/>
      <c r="RVT230" s="552"/>
      <c r="RVU230" s="552"/>
      <c r="RVV230" s="544"/>
      <c r="RVW230" s="544"/>
      <c r="RVX230" s="544"/>
      <c r="RVY230" s="551"/>
      <c r="RVZ230" s="551"/>
      <c r="RWA230" s="552"/>
      <c r="RWB230" s="552"/>
      <c r="RWC230" s="544"/>
      <c r="RWD230" s="544"/>
      <c r="RWE230" s="544"/>
      <c r="RWF230" s="551"/>
      <c r="RWG230" s="551"/>
      <c r="RWH230" s="552"/>
      <c r="RWI230" s="552"/>
      <c r="RWJ230" s="544"/>
      <c r="RWK230" s="544"/>
      <c r="RWL230" s="544"/>
      <c r="RWM230" s="551"/>
      <c r="RWN230" s="551"/>
      <c r="RWO230" s="552"/>
      <c r="RWP230" s="552"/>
      <c r="RWQ230" s="544"/>
      <c r="RWR230" s="544"/>
      <c r="RWS230" s="544"/>
      <c r="RWT230" s="551"/>
      <c r="RWU230" s="551"/>
      <c r="RWV230" s="552"/>
      <c r="RWW230" s="552"/>
      <c r="RWX230" s="544"/>
      <c r="RWY230" s="544"/>
      <c r="RWZ230" s="544"/>
      <c r="RXA230" s="551"/>
      <c r="RXB230" s="551"/>
      <c r="RXC230" s="552"/>
      <c r="RXD230" s="552"/>
      <c r="RXE230" s="544"/>
      <c r="RXF230" s="544"/>
      <c r="RXG230" s="544"/>
      <c r="RXH230" s="551"/>
      <c r="RXI230" s="551"/>
      <c r="RXJ230" s="552"/>
      <c r="RXK230" s="552"/>
      <c r="RXL230" s="544"/>
      <c r="RXM230" s="544"/>
      <c r="RXN230" s="544"/>
      <c r="RXO230" s="551"/>
      <c r="RXP230" s="551"/>
      <c r="RXQ230" s="552"/>
      <c r="RXR230" s="552"/>
      <c r="RXS230" s="544"/>
      <c r="RXT230" s="544"/>
      <c r="RXU230" s="544"/>
      <c r="RXV230" s="551"/>
      <c r="RXW230" s="551"/>
      <c r="RXX230" s="552"/>
      <c r="RXY230" s="552"/>
      <c r="RXZ230" s="544"/>
      <c r="RYA230" s="544"/>
      <c r="RYB230" s="544"/>
      <c r="RYC230" s="551"/>
      <c r="RYD230" s="551"/>
      <c r="RYE230" s="552"/>
      <c r="RYF230" s="552"/>
      <c r="RYG230" s="544"/>
      <c r="RYH230" s="544"/>
      <c r="RYI230" s="544"/>
      <c r="RYJ230" s="551"/>
      <c r="RYK230" s="551"/>
      <c r="RYL230" s="552"/>
      <c r="RYM230" s="552"/>
      <c r="RYN230" s="544"/>
      <c r="RYO230" s="544"/>
      <c r="RYP230" s="544"/>
      <c r="RYQ230" s="551"/>
      <c r="RYR230" s="551"/>
      <c r="RYS230" s="552"/>
      <c r="RYT230" s="552"/>
      <c r="RYU230" s="544"/>
      <c r="RYV230" s="544"/>
      <c r="RYW230" s="544"/>
      <c r="RYX230" s="551"/>
      <c r="RYY230" s="551"/>
      <c r="RYZ230" s="552"/>
      <c r="RZA230" s="552"/>
      <c r="RZB230" s="544"/>
      <c r="RZC230" s="544"/>
      <c r="RZD230" s="544"/>
      <c r="RZE230" s="551"/>
      <c r="RZF230" s="551"/>
      <c r="RZG230" s="552"/>
      <c r="RZH230" s="552"/>
      <c r="RZI230" s="544"/>
      <c r="RZJ230" s="544"/>
      <c r="RZK230" s="544"/>
      <c r="RZL230" s="551"/>
      <c r="RZM230" s="551"/>
      <c r="RZN230" s="552"/>
      <c r="RZO230" s="552"/>
      <c r="RZP230" s="544"/>
      <c r="RZQ230" s="544"/>
      <c r="RZR230" s="544"/>
      <c r="RZS230" s="551"/>
      <c r="RZT230" s="551"/>
      <c r="RZU230" s="552"/>
      <c r="RZV230" s="552"/>
      <c r="RZW230" s="544"/>
      <c r="RZX230" s="544"/>
      <c r="RZY230" s="544"/>
      <c r="RZZ230" s="551"/>
      <c r="SAA230" s="551"/>
      <c r="SAB230" s="552"/>
      <c r="SAC230" s="552"/>
      <c r="SAD230" s="544"/>
      <c r="SAE230" s="544"/>
      <c r="SAF230" s="544"/>
      <c r="SAG230" s="551"/>
      <c r="SAH230" s="551"/>
      <c r="SAI230" s="552"/>
      <c r="SAJ230" s="552"/>
      <c r="SAK230" s="544"/>
      <c r="SAL230" s="544"/>
      <c r="SAM230" s="544"/>
      <c r="SAN230" s="551"/>
      <c r="SAO230" s="551"/>
      <c r="SAP230" s="552"/>
      <c r="SAQ230" s="552"/>
      <c r="SAR230" s="544"/>
      <c r="SAS230" s="544"/>
      <c r="SAT230" s="544"/>
      <c r="SAU230" s="551"/>
      <c r="SAV230" s="551"/>
      <c r="SAW230" s="552"/>
      <c r="SAX230" s="552"/>
      <c r="SAY230" s="544"/>
      <c r="SAZ230" s="544"/>
      <c r="SBA230" s="544"/>
      <c r="SBB230" s="551"/>
      <c r="SBC230" s="551"/>
      <c r="SBD230" s="552"/>
      <c r="SBE230" s="552"/>
      <c r="SBF230" s="544"/>
      <c r="SBG230" s="544"/>
      <c r="SBH230" s="544"/>
      <c r="SBI230" s="551"/>
      <c r="SBJ230" s="551"/>
      <c r="SBK230" s="552"/>
      <c r="SBL230" s="552"/>
      <c r="SBM230" s="544"/>
      <c r="SBN230" s="544"/>
      <c r="SBO230" s="544"/>
      <c r="SBP230" s="551"/>
      <c r="SBQ230" s="551"/>
      <c r="SBR230" s="552"/>
      <c r="SBS230" s="552"/>
      <c r="SBT230" s="544"/>
      <c r="SBU230" s="544"/>
      <c r="SBV230" s="544"/>
      <c r="SBW230" s="551"/>
      <c r="SBX230" s="551"/>
      <c r="SBY230" s="552"/>
      <c r="SBZ230" s="552"/>
      <c r="SCA230" s="544"/>
      <c r="SCB230" s="544"/>
      <c r="SCC230" s="544"/>
      <c r="SCD230" s="551"/>
      <c r="SCE230" s="551"/>
      <c r="SCF230" s="552"/>
      <c r="SCG230" s="552"/>
      <c r="SCH230" s="544"/>
      <c r="SCI230" s="544"/>
      <c r="SCJ230" s="544"/>
      <c r="SCK230" s="551"/>
      <c r="SCL230" s="551"/>
      <c r="SCM230" s="552"/>
      <c r="SCN230" s="552"/>
      <c r="SCO230" s="544"/>
      <c r="SCP230" s="544"/>
      <c r="SCQ230" s="544"/>
      <c r="SCR230" s="551"/>
      <c r="SCS230" s="551"/>
      <c r="SCT230" s="552"/>
      <c r="SCU230" s="552"/>
      <c r="SCV230" s="544"/>
      <c r="SCW230" s="544"/>
      <c r="SCX230" s="544"/>
      <c r="SCY230" s="551"/>
      <c r="SCZ230" s="551"/>
      <c r="SDA230" s="552"/>
      <c r="SDB230" s="552"/>
      <c r="SDC230" s="544"/>
      <c r="SDD230" s="544"/>
      <c r="SDE230" s="544"/>
      <c r="SDF230" s="551"/>
      <c r="SDG230" s="551"/>
      <c r="SDH230" s="552"/>
      <c r="SDI230" s="552"/>
      <c r="SDJ230" s="544"/>
      <c r="SDK230" s="544"/>
      <c r="SDL230" s="544"/>
      <c r="SDM230" s="551"/>
      <c r="SDN230" s="551"/>
      <c r="SDO230" s="552"/>
      <c r="SDP230" s="552"/>
      <c r="SDQ230" s="544"/>
      <c r="SDR230" s="544"/>
      <c r="SDS230" s="544"/>
      <c r="SDT230" s="551"/>
      <c r="SDU230" s="551"/>
      <c r="SDV230" s="552"/>
      <c r="SDW230" s="552"/>
      <c r="SDX230" s="544"/>
      <c r="SDY230" s="544"/>
      <c r="SDZ230" s="544"/>
      <c r="SEA230" s="551"/>
      <c r="SEB230" s="551"/>
      <c r="SEC230" s="552"/>
      <c r="SED230" s="552"/>
      <c r="SEE230" s="544"/>
      <c r="SEF230" s="544"/>
      <c r="SEG230" s="544"/>
      <c r="SEH230" s="551"/>
      <c r="SEI230" s="551"/>
      <c r="SEJ230" s="552"/>
      <c r="SEK230" s="552"/>
      <c r="SEL230" s="544"/>
      <c r="SEM230" s="544"/>
      <c r="SEN230" s="544"/>
      <c r="SEO230" s="551"/>
      <c r="SEP230" s="551"/>
      <c r="SEQ230" s="552"/>
      <c r="SER230" s="552"/>
      <c r="SES230" s="544"/>
      <c r="SET230" s="544"/>
      <c r="SEU230" s="544"/>
      <c r="SEV230" s="551"/>
      <c r="SEW230" s="551"/>
      <c r="SEX230" s="552"/>
      <c r="SEY230" s="552"/>
      <c r="SEZ230" s="544"/>
      <c r="SFA230" s="544"/>
      <c r="SFB230" s="544"/>
      <c r="SFC230" s="551"/>
      <c r="SFD230" s="551"/>
      <c r="SFE230" s="552"/>
      <c r="SFF230" s="552"/>
      <c r="SFG230" s="544"/>
      <c r="SFH230" s="544"/>
      <c r="SFI230" s="544"/>
      <c r="SFJ230" s="551"/>
      <c r="SFK230" s="551"/>
      <c r="SFL230" s="552"/>
      <c r="SFM230" s="552"/>
      <c r="SFN230" s="544"/>
      <c r="SFO230" s="544"/>
      <c r="SFP230" s="544"/>
      <c r="SFQ230" s="551"/>
      <c r="SFR230" s="551"/>
      <c r="SFS230" s="552"/>
      <c r="SFT230" s="552"/>
      <c r="SFU230" s="544"/>
      <c r="SFV230" s="544"/>
      <c r="SFW230" s="544"/>
      <c r="SFX230" s="551"/>
      <c r="SFY230" s="551"/>
      <c r="SFZ230" s="552"/>
      <c r="SGA230" s="552"/>
      <c r="SGB230" s="544"/>
      <c r="SGC230" s="544"/>
      <c r="SGD230" s="544"/>
      <c r="SGE230" s="551"/>
      <c r="SGF230" s="551"/>
      <c r="SGG230" s="552"/>
      <c r="SGH230" s="552"/>
      <c r="SGI230" s="544"/>
      <c r="SGJ230" s="544"/>
      <c r="SGK230" s="544"/>
      <c r="SGL230" s="551"/>
      <c r="SGM230" s="551"/>
      <c r="SGN230" s="552"/>
      <c r="SGO230" s="552"/>
      <c r="SGP230" s="544"/>
      <c r="SGQ230" s="544"/>
      <c r="SGR230" s="544"/>
      <c r="SGS230" s="551"/>
      <c r="SGT230" s="551"/>
      <c r="SGU230" s="552"/>
      <c r="SGV230" s="552"/>
      <c r="SGW230" s="544"/>
      <c r="SGX230" s="544"/>
      <c r="SGY230" s="544"/>
      <c r="SGZ230" s="551"/>
      <c r="SHA230" s="551"/>
      <c r="SHB230" s="552"/>
      <c r="SHC230" s="552"/>
      <c r="SHD230" s="544"/>
      <c r="SHE230" s="544"/>
      <c r="SHF230" s="544"/>
      <c r="SHG230" s="551"/>
      <c r="SHH230" s="551"/>
      <c r="SHI230" s="552"/>
      <c r="SHJ230" s="552"/>
      <c r="SHK230" s="544"/>
      <c r="SHL230" s="544"/>
      <c r="SHM230" s="544"/>
      <c r="SHN230" s="551"/>
      <c r="SHO230" s="551"/>
      <c r="SHP230" s="552"/>
      <c r="SHQ230" s="552"/>
      <c r="SHR230" s="544"/>
      <c r="SHS230" s="544"/>
      <c r="SHT230" s="544"/>
      <c r="SHU230" s="551"/>
      <c r="SHV230" s="551"/>
      <c r="SHW230" s="552"/>
      <c r="SHX230" s="552"/>
      <c r="SHY230" s="544"/>
      <c r="SHZ230" s="544"/>
      <c r="SIA230" s="544"/>
      <c r="SIB230" s="551"/>
      <c r="SIC230" s="551"/>
      <c r="SID230" s="552"/>
      <c r="SIE230" s="552"/>
      <c r="SIF230" s="544"/>
      <c r="SIG230" s="544"/>
      <c r="SIH230" s="544"/>
      <c r="SII230" s="551"/>
      <c r="SIJ230" s="551"/>
      <c r="SIK230" s="552"/>
      <c r="SIL230" s="552"/>
      <c r="SIM230" s="544"/>
      <c r="SIN230" s="544"/>
      <c r="SIO230" s="544"/>
      <c r="SIP230" s="551"/>
      <c r="SIQ230" s="551"/>
      <c r="SIR230" s="552"/>
      <c r="SIS230" s="552"/>
      <c r="SIT230" s="544"/>
      <c r="SIU230" s="544"/>
      <c r="SIV230" s="544"/>
      <c r="SIW230" s="551"/>
      <c r="SIX230" s="551"/>
      <c r="SIY230" s="552"/>
      <c r="SIZ230" s="552"/>
      <c r="SJA230" s="544"/>
      <c r="SJB230" s="544"/>
      <c r="SJC230" s="544"/>
      <c r="SJD230" s="551"/>
      <c r="SJE230" s="551"/>
      <c r="SJF230" s="552"/>
      <c r="SJG230" s="552"/>
      <c r="SJH230" s="544"/>
      <c r="SJI230" s="544"/>
      <c r="SJJ230" s="544"/>
      <c r="SJK230" s="551"/>
      <c r="SJL230" s="551"/>
      <c r="SJM230" s="552"/>
      <c r="SJN230" s="552"/>
      <c r="SJO230" s="544"/>
      <c r="SJP230" s="544"/>
      <c r="SJQ230" s="544"/>
      <c r="SJR230" s="551"/>
      <c r="SJS230" s="551"/>
      <c r="SJT230" s="552"/>
      <c r="SJU230" s="552"/>
      <c r="SJV230" s="544"/>
      <c r="SJW230" s="544"/>
      <c r="SJX230" s="544"/>
      <c r="SJY230" s="551"/>
      <c r="SJZ230" s="551"/>
      <c r="SKA230" s="552"/>
      <c r="SKB230" s="552"/>
      <c r="SKC230" s="544"/>
      <c r="SKD230" s="544"/>
      <c r="SKE230" s="544"/>
      <c r="SKF230" s="551"/>
      <c r="SKG230" s="551"/>
      <c r="SKH230" s="552"/>
      <c r="SKI230" s="552"/>
      <c r="SKJ230" s="544"/>
      <c r="SKK230" s="544"/>
      <c r="SKL230" s="544"/>
      <c r="SKM230" s="551"/>
      <c r="SKN230" s="551"/>
      <c r="SKO230" s="552"/>
      <c r="SKP230" s="552"/>
      <c r="SKQ230" s="544"/>
      <c r="SKR230" s="544"/>
      <c r="SKS230" s="544"/>
      <c r="SKT230" s="551"/>
      <c r="SKU230" s="551"/>
      <c r="SKV230" s="552"/>
      <c r="SKW230" s="552"/>
      <c r="SKX230" s="544"/>
      <c r="SKY230" s="544"/>
      <c r="SKZ230" s="544"/>
      <c r="SLA230" s="551"/>
      <c r="SLB230" s="551"/>
      <c r="SLC230" s="552"/>
      <c r="SLD230" s="552"/>
      <c r="SLE230" s="544"/>
      <c r="SLF230" s="544"/>
      <c r="SLG230" s="544"/>
      <c r="SLH230" s="551"/>
      <c r="SLI230" s="551"/>
      <c r="SLJ230" s="552"/>
      <c r="SLK230" s="552"/>
      <c r="SLL230" s="544"/>
      <c r="SLM230" s="544"/>
      <c r="SLN230" s="544"/>
      <c r="SLO230" s="551"/>
      <c r="SLP230" s="551"/>
      <c r="SLQ230" s="552"/>
      <c r="SLR230" s="552"/>
      <c r="SLS230" s="544"/>
      <c r="SLT230" s="544"/>
      <c r="SLU230" s="544"/>
      <c r="SLV230" s="551"/>
      <c r="SLW230" s="551"/>
      <c r="SLX230" s="552"/>
      <c r="SLY230" s="552"/>
      <c r="SLZ230" s="544"/>
      <c r="SMA230" s="544"/>
      <c r="SMB230" s="544"/>
      <c r="SMC230" s="551"/>
      <c r="SMD230" s="551"/>
      <c r="SME230" s="552"/>
      <c r="SMF230" s="552"/>
      <c r="SMG230" s="544"/>
      <c r="SMH230" s="544"/>
      <c r="SMI230" s="544"/>
      <c r="SMJ230" s="551"/>
      <c r="SMK230" s="551"/>
      <c r="SML230" s="552"/>
      <c r="SMM230" s="552"/>
      <c r="SMN230" s="544"/>
      <c r="SMO230" s="544"/>
      <c r="SMP230" s="544"/>
      <c r="SMQ230" s="551"/>
      <c r="SMR230" s="551"/>
      <c r="SMS230" s="552"/>
      <c r="SMT230" s="552"/>
      <c r="SMU230" s="544"/>
      <c r="SMV230" s="544"/>
      <c r="SMW230" s="544"/>
      <c r="SMX230" s="551"/>
      <c r="SMY230" s="551"/>
      <c r="SMZ230" s="552"/>
      <c r="SNA230" s="552"/>
      <c r="SNB230" s="544"/>
      <c r="SNC230" s="544"/>
      <c r="SND230" s="544"/>
      <c r="SNE230" s="551"/>
      <c r="SNF230" s="551"/>
      <c r="SNG230" s="552"/>
      <c r="SNH230" s="552"/>
      <c r="SNI230" s="544"/>
      <c r="SNJ230" s="544"/>
      <c r="SNK230" s="544"/>
      <c r="SNL230" s="551"/>
      <c r="SNM230" s="551"/>
      <c r="SNN230" s="552"/>
      <c r="SNO230" s="552"/>
      <c r="SNP230" s="544"/>
      <c r="SNQ230" s="544"/>
      <c r="SNR230" s="544"/>
      <c r="SNS230" s="551"/>
      <c r="SNT230" s="551"/>
      <c r="SNU230" s="552"/>
      <c r="SNV230" s="552"/>
      <c r="SNW230" s="544"/>
      <c r="SNX230" s="544"/>
      <c r="SNY230" s="544"/>
      <c r="SNZ230" s="551"/>
      <c r="SOA230" s="551"/>
      <c r="SOB230" s="552"/>
      <c r="SOC230" s="552"/>
      <c r="SOD230" s="544"/>
      <c r="SOE230" s="544"/>
      <c r="SOF230" s="544"/>
      <c r="SOG230" s="551"/>
      <c r="SOH230" s="551"/>
      <c r="SOI230" s="552"/>
      <c r="SOJ230" s="552"/>
      <c r="SOK230" s="544"/>
      <c r="SOL230" s="544"/>
      <c r="SOM230" s="544"/>
      <c r="SON230" s="551"/>
      <c r="SOO230" s="551"/>
      <c r="SOP230" s="552"/>
      <c r="SOQ230" s="552"/>
      <c r="SOR230" s="544"/>
      <c r="SOS230" s="544"/>
      <c r="SOT230" s="544"/>
      <c r="SOU230" s="551"/>
      <c r="SOV230" s="551"/>
      <c r="SOW230" s="552"/>
      <c r="SOX230" s="552"/>
      <c r="SOY230" s="544"/>
      <c r="SOZ230" s="544"/>
      <c r="SPA230" s="544"/>
      <c r="SPB230" s="551"/>
      <c r="SPC230" s="551"/>
      <c r="SPD230" s="552"/>
      <c r="SPE230" s="552"/>
      <c r="SPF230" s="544"/>
      <c r="SPG230" s="544"/>
      <c r="SPH230" s="544"/>
      <c r="SPI230" s="551"/>
      <c r="SPJ230" s="551"/>
      <c r="SPK230" s="552"/>
      <c r="SPL230" s="552"/>
      <c r="SPM230" s="544"/>
      <c r="SPN230" s="544"/>
      <c r="SPO230" s="544"/>
      <c r="SPP230" s="551"/>
      <c r="SPQ230" s="551"/>
      <c r="SPR230" s="552"/>
      <c r="SPS230" s="552"/>
      <c r="SPT230" s="544"/>
      <c r="SPU230" s="544"/>
      <c r="SPV230" s="544"/>
      <c r="SPW230" s="551"/>
      <c r="SPX230" s="551"/>
      <c r="SPY230" s="552"/>
      <c r="SPZ230" s="552"/>
      <c r="SQA230" s="544"/>
      <c r="SQB230" s="544"/>
      <c r="SQC230" s="544"/>
      <c r="SQD230" s="551"/>
      <c r="SQE230" s="551"/>
      <c r="SQF230" s="552"/>
      <c r="SQG230" s="552"/>
      <c r="SQH230" s="544"/>
      <c r="SQI230" s="544"/>
      <c r="SQJ230" s="544"/>
      <c r="SQK230" s="551"/>
      <c r="SQL230" s="551"/>
      <c r="SQM230" s="552"/>
      <c r="SQN230" s="552"/>
      <c r="SQO230" s="544"/>
      <c r="SQP230" s="544"/>
      <c r="SQQ230" s="544"/>
      <c r="SQR230" s="551"/>
      <c r="SQS230" s="551"/>
      <c r="SQT230" s="552"/>
      <c r="SQU230" s="552"/>
      <c r="SQV230" s="544"/>
      <c r="SQW230" s="544"/>
      <c r="SQX230" s="544"/>
      <c r="SQY230" s="551"/>
      <c r="SQZ230" s="551"/>
      <c r="SRA230" s="552"/>
      <c r="SRB230" s="552"/>
      <c r="SRC230" s="544"/>
      <c r="SRD230" s="544"/>
      <c r="SRE230" s="544"/>
      <c r="SRF230" s="551"/>
      <c r="SRG230" s="551"/>
      <c r="SRH230" s="552"/>
      <c r="SRI230" s="552"/>
      <c r="SRJ230" s="544"/>
      <c r="SRK230" s="544"/>
      <c r="SRL230" s="544"/>
      <c r="SRM230" s="551"/>
      <c r="SRN230" s="551"/>
      <c r="SRO230" s="552"/>
      <c r="SRP230" s="552"/>
      <c r="SRQ230" s="544"/>
      <c r="SRR230" s="544"/>
      <c r="SRS230" s="544"/>
      <c r="SRT230" s="551"/>
      <c r="SRU230" s="551"/>
      <c r="SRV230" s="552"/>
      <c r="SRW230" s="552"/>
      <c r="SRX230" s="544"/>
      <c r="SRY230" s="544"/>
      <c r="SRZ230" s="544"/>
      <c r="SSA230" s="551"/>
      <c r="SSB230" s="551"/>
      <c r="SSC230" s="552"/>
      <c r="SSD230" s="552"/>
      <c r="SSE230" s="544"/>
      <c r="SSF230" s="544"/>
      <c r="SSG230" s="544"/>
      <c r="SSH230" s="551"/>
      <c r="SSI230" s="551"/>
      <c r="SSJ230" s="552"/>
      <c r="SSK230" s="552"/>
      <c r="SSL230" s="544"/>
      <c r="SSM230" s="544"/>
      <c r="SSN230" s="544"/>
      <c r="SSO230" s="551"/>
      <c r="SSP230" s="551"/>
      <c r="SSQ230" s="552"/>
      <c r="SSR230" s="552"/>
      <c r="SSS230" s="544"/>
      <c r="SST230" s="544"/>
      <c r="SSU230" s="544"/>
      <c r="SSV230" s="551"/>
      <c r="SSW230" s="551"/>
      <c r="SSX230" s="552"/>
      <c r="SSY230" s="552"/>
      <c r="SSZ230" s="544"/>
      <c r="STA230" s="544"/>
      <c r="STB230" s="544"/>
      <c r="STC230" s="551"/>
      <c r="STD230" s="551"/>
      <c r="STE230" s="552"/>
      <c r="STF230" s="552"/>
      <c r="STG230" s="544"/>
      <c r="STH230" s="544"/>
      <c r="STI230" s="544"/>
      <c r="STJ230" s="551"/>
      <c r="STK230" s="551"/>
      <c r="STL230" s="552"/>
      <c r="STM230" s="552"/>
      <c r="STN230" s="544"/>
      <c r="STO230" s="544"/>
      <c r="STP230" s="544"/>
      <c r="STQ230" s="551"/>
      <c r="STR230" s="551"/>
      <c r="STS230" s="552"/>
      <c r="STT230" s="552"/>
      <c r="STU230" s="544"/>
      <c r="STV230" s="544"/>
      <c r="STW230" s="544"/>
      <c r="STX230" s="551"/>
      <c r="STY230" s="551"/>
      <c r="STZ230" s="552"/>
      <c r="SUA230" s="552"/>
      <c r="SUB230" s="544"/>
      <c r="SUC230" s="544"/>
      <c r="SUD230" s="544"/>
      <c r="SUE230" s="551"/>
      <c r="SUF230" s="551"/>
      <c r="SUG230" s="552"/>
      <c r="SUH230" s="552"/>
      <c r="SUI230" s="544"/>
      <c r="SUJ230" s="544"/>
      <c r="SUK230" s="544"/>
      <c r="SUL230" s="551"/>
      <c r="SUM230" s="551"/>
      <c r="SUN230" s="552"/>
      <c r="SUO230" s="552"/>
      <c r="SUP230" s="544"/>
      <c r="SUQ230" s="544"/>
      <c r="SUR230" s="544"/>
      <c r="SUS230" s="551"/>
      <c r="SUT230" s="551"/>
      <c r="SUU230" s="552"/>
      <c r="SUV230" s="552"/>
      <c r="SUW230" s="544"/>
      <c r="SUX230" s="544"/>
      <c r="SUY230" s="544"/>
      <c r="SUZ230" s="551"/>
      <c r="SVA230" s="551"/>
      <c r="SVB230" s="552"/>
      <c r="SVC230" s="552"/>
      <c r="SVD230" s="544"/>
      <c r="SVE230" s="544"/>
      <c r="SVF230" s="544"/>
      <c r="SVG230" s="551"/>
      <c r="SVH230" s="551"/>
      <c r="SVI230" s="552"/>
      <c r="SVJ230" s="552"/>
      <c r="SVK230" s="544"/>
      <c r="SVL230" s="544"/>
      <c r="SVM230" s="544"/>
      <c r="SVN230" s="551"/>
      <c r="SVO230" s="551"/>
      <c r="SVP230" s="552"/>
      <c r="SVQ230" s="552"/>
      <c r="SVR230" s="544"/>
      <c r="SVS230" s="544"/>
      <c r="SVT230" s="544"/>
      <c r="SVU230" s="551"/>
      <c r="SVV230" s="551"/>
      <c r="SVW230" s="552"/>
      <c r="SVX230" s="552"/>
      <c r="SVY230" s="544"/>
      <c r="SVZ230" s="544"/>
      <c r="SWA230" s="544"/>
      <c r="SWB230" s="551"/>
      <c r="SWC230" s="551"/>
      <c r="SWD230" s="552"/>
      <c r="SWE230" s="552"/>
      <c r="SWF230" s="544"/>
      <c r="SWG230" s="544"/>
      <c r="SWH230" s="544"/>
      <c r="SWI230" s="551"/>
      <c r="SWJ230" s="551"/>
      <c r="SWK230" s="552"/>
      <c r="SWL230" s="552"/>
      <c r="SWM230" s="544"/>
      <c r="SWN230" s="544"/>
      <c r="SWO230" s="544"/>
      <c r="SWP230" s="551"/>
      <c r="SWQ230" s="551"/>
      <c r="SWR230" s="552"/>
      <c r="SWS230" s="552"/>
      <c r="SWT230" s="544"/>
      <c r="SWU230" s="544"/>
      <c r="SWV230" s="544"/>
      <c r="SWW230" s="551"/>
      <c r="SWX230" s="551"/>
      <c r="SWY230" s="552"/>
      <c r="SWZ230" s="552"/>
      <c r="SXA230" s="544"/>
      <c r="SXB230" s="544"/>
      <c r="SXC230" s="544"/>
      <c r="SXD230" s="551"/>
      <c r="SXE230" s="551"/>
      <c r="SXF230" s="552"/>
      <c r="SXG230" s="552"/>
      <c r="SXH230" s="544"/>
      <c r="SXI230" s="544"/>
      <c r="SXJ230" s="544"/>
      <c r="SXK230" s="551"/>
      <c r="SXL230" s="551"/>
      <c r="SXM230" s="552"/>
      <c r="SXN230" s="552"/>
      <c r="SXO230" s="544"/>
      <c r="SXP230" s="544"/>
      <c r="SXQ230" s="544"/>
      <c r="SXR230" s="551"/>
      <c r="SXS230" s="551"/>
      <c r="SXT230" s="552"/>
      <c r="SXU230" s="552"/>
      <c r="SXV230" s="544"/>
      <c r="SXW230" s="544"/>
      <c r="SXX230" s="544"/>
      <c r="SXY230" s="551"/>
      <c r="SXZ230" s="551"/>
      <c r="SYA230" s="552"/>
      <c r="SYB230" s="552"/>
      <c r="SYC230" s="544"/>
      <c r="SYD230" s="544"/>
      <c r="SYE230" s="544"/>
      <c r="SYF230" s="551"/>
      <c r="SYG230" s="551"/>
      <c r="SYH230" s="552"/>
      <c r="SYI230" s="552"/>
      <c r="SYJ230" s="544"/>
      <c r="SYK230" s="544"/>
      <c r="SYL230" s="544"/>
      <c r="SYM230" s="551"/>
      <c r="SYN230" s="551"/>
      <c r="SYO230" s="552"/>
      <c r="SYP230" s="552"/>
      <c r="SYQ230" s="544"/>
      <c r="SYR230" s="544"/>
      <c r="SYS230" s="544"/>
      <c r="SYT230" s="551"/>
      <c r="SYU230" s="551"/>
      <c r="SYV230" s="552"/>
      <c r="SYW230" s="552"/>
      <c r="SYX230" s="544"/>
      <c r="SYY230" s="544"/>
      <c r="SYZ230" s="544"/>
      <c r="SZA230" s="551"/>
      <c r="SZB230" s="551"/>
      <c r="SZC230" s="552"/>
      <c r="SZD230" s="552"/>
      <c r="SZE230" s="544"/>
      <c r="SZF230" s="544"/>
      <c r="SZG230" s="544"/>
      <c r="SZH230" s="551"/>
      <c r="SZI230" s="551"/>
      <c r="SZJ230" s="552"/>
      <c r="SZK230" s="552"/>
      <c r="SZL230" s="544"/>
      <c r="SZM230" s="544"/>
      <c r="SZN230" s="544"/>
      <c r="SZO230" s="551"/>
      <c r="SZP230" s="551"/>
      <c r="SZQ230" s="552"/>
      <c r="SZR230" s="552"/>
      <c r="SZS230" s="544"/>
      <c r="SZT230" s="544"/>
      <c r="SZU230" s="544"/>
      <c r="SZV230" s="551"/>
      <c r="SZW230" s="551"/>
      <c r="SZX230" s="552"/>
      <c r="SZY230" s="552"/>
      <c r="SZZ230" s="544"/>
      <c r="TAA230" s="544"/>
      <c r="TAB230" s="544"/>
      <c r="TAC230" s="551"/>
      <c r="TAD230" s="551"/>
      <c r="TAE230" s="552"/>
      <c r="TAF230" s="552"/>
      <c r="TAG230" s="544"/>
      <c r="TAH230" s="544"/>
      <c r="TAI230" s="544"/>
      <c r="TAJ230" s="551"/>
      <c r="TAK230" s="551"/>
      <c r="TAL230" s="552"/>
      <c r="TAM230" s="552"/>
      <c r="TAN230" s="544"/>
      <c r="TAO230" s="544"/>
      <c r="TAP230" s="544"/>
      <c r="TAQ230" s="551"/>
      <c r="TAR230" s="551"/>
      <c r="TAS230" s="552"/>
      <c r="TAT230" s="552"/>
      <c r="TAU230" s="544"/>
      <c r="TAV230" s="544"/>
      <c r="TAW230" s="544"/>
      <c r="TAX230" s="551"/>
      <c r="TAY230" s="551"/>
      <c r="TAZ230" s="552"/>
      <c r="TBA230" s="552"/>
      <c r="TBB230" s="544"/>
      <c r="TBC230" s="544"/>
      <c r="TBD230" s="544"/>
      <c r="TBE230" s="551"/>
      <c r="TBF230" s="551"/>
      <c r="TBG230" s="552"/>
      <c r="TBH230" s="552"/>
      <c r="TBI230" s="544"/>
      <c r="TBJ230" s="544"/>
      <c r="TBK230" s="544"/>
      <c r="TBL230" s="551"/>
      <c r="TBM230" s="551"/>
      <c r="TBN230" s="552"/>
      <c r="TBO230" s="552"/>
      <c r="TBP230" s="544"/>
      <c r="TBQ230" s="544"/>
      <c r="TBR230" s="544"/>
      <c r="TBS230" s="551"/>
      <c r="TBT230" s="551"/>
      <c r="TBU230" s="552"/>
      <c r="TBV230" s="552"/>
      <c r="TBW230" s="544"/>
      <c r="TBX230" s="544"/>
      <c r="TBY230" s="544"/>
      <c r="TBZ230" s="551"/>
      <c r="TCA230" s="551"/>
      <c r="TCB230" s="552"/>
      <c r="TCC230" s="552"/>
      <c r="TCD230" s="544"/>
      <c r="TCE230" s="544"/>
      <c r="TCF230" s="544"/>
      <c r="TCG230" s="551"/>
      <c r="TCH230" s="551"/>
      <c r="TCI230" s="552"/>
      <c r="TCJ230" s="552"/>
      <c r="TCK230" s="544"/>
      <c r="TCL230" s="544"/>
      <c r="TCM230" s="544"/>
      <c r="TCN230" s="551"/>
      <c r="TCO230" s="551"/>
      <c r="TCP230" s="552"/>
      <c r="TCQ230" s="552"/>
      <c r="TCR230" s="544"/>
      <c r="TCS230" s="544"/>
      <c r="TCT230" s="544"/>
      <c r="TCU230" s="551"/>
      <c r="TCV230" s="551"/>
      <c r="TCW230" s="552"/>
      <c r="TCX230" s="552"/>
      <c r="TCY230" s="544"/>
      <c r="TCZ230" s="544"/>
      <c r="TDA230" s="544"/>
      <c r="TDB230" s="551"/>
      <c r="TDC230" s="551"/>
      <c r="TDD230" s="552"/>
      <c r="TDE230" s="552"/>
      <c r="TDF230" s="544"/>
      <c r="TDG230" s="544"/>
      <c r="TDH230" s="544"/>
      <c r="TDI230" s="551"/>
      <c r="TDJ230" s="551"/>
      <c r="TDK230" s="552"/>
      <c r="TDL230" s="552"/>
      <c r="TDM230" s="544"/>
      <c r="TDN230" s="544"/>
      <c r="TDO230" s="544"/>
      <c r="TDP230" s="551"/>
      <c r="TDQ230" s="551"/>
      <c r="TDR230" s="552"/>
      <c r="TDS230" s="552"/>
      <c r="TDT230" s="544"/>
      <c r="TDU230" s="544"/>
      <c r="TDV230" s="544"/>
      <c r="TDW230" s="551"/>
      <c r="TDX230" s="551"/>
      <c r="TDY230" s="552"/>
      <c r="TDZ230" s="552"/>
      <c r="TEA230" s="544"/>
      <c r="TEB230" s="544"/>
      <c r="TEC230" s="544"/>
      <c r="TED230" s="551"/>
      <c r="TEE230" s="551"/>
      <c r="TEF230" s="552"/>
      <c r="TEG230" s="552"/>
      <c r="TEH230" s="544"/>
      <c r="TEI230" s="544"/>
      <c r="TEJ230" s="544"/>
      <c r="TEK230" s="551"/>
      <c r="TEL230" s="551"/>
      <c r="TEM230" s="552"/>
      <c r="TEN230" s="552"/>
      <c r="TEO230" s="544"/>
      <c r="TEP230" s="544"/>
      <c r="TEQ230" s="544"/>
      <c r="TER230" s="551"/>
      <c r="TES230" s="551"/>
      <c r="TET230" s="552"/>
      <c r="TEU230" s="552"/>
      <c r="TEV230" s="544"/>
      <c r="TEW230" s="544"/>
      <c r="TEX230" s="544"/>
      <c r="TEY230" s="551"/>
      <c r="TEZ230" s="551"/>
      <c r="TFA230" s="552"/>
      <c r="TFB230" s="552"/>
      <c r="TFC230" s="544"/>
      <c r="TFD230" s="544"/>
      <c r="TFE230" s="544"/>
      <c r="TFF230" s="551"/>
      <c r="TFG230" s="551"/>
      <c r="TFH230" s="552"/>
      <c r="TFI230" s="552"/>
      <c r="TFJ230" s="544"/>
      <c r="TFK230" s="544"/>
      <c r="TFL230" s="544"/>
      <c r="TFM230" s="551"/>
      <c r="TFN230" s="551"/>
      <c r="TFO230" s="552"/>
      <c r="TFP230" s="552"/>
      <c r="TFQ230" s="544"/>
      <c r="TFR230" s="544"/>
      <c r="TFS230" s="544"/>
      <c r="TFT230" s="551"/>
      <c r="TFU230" s="551"/>
      <c r="TFV230" s="552"/>
      <c r="TFW230" s="552"/>
      <c r="TFX230" s="544"/>
      <c r="TFY230" s="544"/>
      <c r="TFZ230" s="544"/>
      <c r="TGA230" s="551"/>
      <c r="TGB230" s="551"/>
      <c r="TGC230" s="552"/>
      <c r="TGD230" s="552"/>
      <c r="TGE230" s="544"/>
      <c r="TGF230" s="544"/>
      <c r="TGG230" s="544"/>
      <c r="TGH230" s="551"/>
      <c r="TGI230" s="551"/>
      <c r="TGJ230" s="552"/>
      <c r="TGK230" s="552"/>
      <c r="TGL230" s="544"/>
      <c r="TGM230" s="544"/>
      <c r="TGN230" s="544"/>
      <c r="TGO230" s="551"/>
      <c r="TGP230" s="551"/>
      <c r="TGQ230" s="552"/>
      <c r="TGR230" s="552"/>
      <c r="TGS230" s="544"/>
      <c r="TGT230" s="544"/>
      <c r="TGU230" s="544"/>
      <c r="TGV230" s="551"/>
      <c r="TGW230" s="551"/>
      <c r="TGX230" s="552"/>
      <c r="TGY230" s="552"/>
      <c r="TGZ230" s="544"/>
      <c r="THA230" s="544"/>
      <c r="THB230" s="544"/>
      <c r="THC230" s="551"/>
      <c r="THD230" s="551"/>
      <c r="THE230" s="552"/>
      <c r="THF230" s="552"/>
      <c r="THG230" s="544"/>
      <c r="THH230" s="544"/>
      <c r="THI230" s="544"/>
      <c r="THJ230" s="551"/>
      <c r="THK230" s="551"/>
      <c r="THL230" s="552"/>
      <c r="THM230" s="552"/>
      <c r="THN230" s="544"/>
      <c r="THO230" s="544"/>
      <c r="THP230" s="544"/>
      <c r="THQ230" s="551"/>
      <c r="THR230" s="551"/>
      <c r="THS230" s="552"/>
      <c r="THT230" s="552"/>
      <c r="THU230" s="544"/>
      <c r="THV230" s="544"/>
      <c r="THW230" s="544"/>
      <c r="THX230" s="551"/>
      <c r="THY230" s="551"/>
      <c r="THZ230" s="552"/>
      <c r="TIA230" s="552"/>
      <c r="TIB230" s="544"/>
      <c r="TIC230" s="544"/>
      <c r="TID230" s="544"/>
      <c r="TIE230" s="551"/>
      <c r="TIF230" s="551"/>
      <c r="TIG230" s="552"/>
      <c r="TIH230" s="552"/>
      <c r="TII230" s="544"/>
      <c r="TIJ230" s="544"/>
      <c r="TIK230" s="544"/>
      <c r="TIL230" s="551"/>
      <c r="TIM230" s="551"/>
      <c r="TIN230" s="552"/>
      <c r="TIO230" s="552"/>
      <c r="TIP230" s="544"/>
      <c r="TIQ230" s="544"/>
      <c r="TIR230" s="544"/>
      <c r="TIS230" s="551"/>
      <c r="TIT230" s="551"/>
      <c r="TIU230" s="552"/>
      <c r="TIV230" s="552"/>
      <c r="TIW230" s="544"/>
      <c r="TIX230" s="544"/>
      <c r="TIY230" s="544"/>
      <c r="TIZ230" s="551"/>
      <c r="TJA230" s="551"/>
      <c r="TJB230" s="552"/>
      <c r="TJC230" s="552"/>
      <c r="TJD230" s="544"/>
      <c r="TJE230" s="544"/>
      <c r="TJF230" s="544"/>
      <c r="TJG230" s="551"/>
      <c r="TJH230" s="551"/>
      <c r="TJI230" s="552"/>
      <c r="TJJ230" s="552"/>
      <c r="TJK230" s="544"/>
      <c r="TJL230" s="544"/>
      <c r="TJM230" s="544"/>
      <c r="TJN230" s="551"/>
      <c r="TJO230" s="551"/>
      <c r="TJP230" s="552"/>
      <c r="TJQ230" s="552"/>
      <c r="TJR230" s="544"/>
      <c r="TJS230" s="544"/>
      <c r="TJT230" s="544"/>
      <c r="TJU230" s="551"/>
      <c r="TJV230" s="551"/>
      <c r="TJW230" s="552"/>
      <c r="TJX230" s="552"/>
      <c r="TJY230" s="544"/>
      <c r="TJZ230" s="544"/>
      <c r="TKA230" s="544"/>
      <c r="TKB230" s="551"/>
      <c r="TKC230" s="551"/>
      <c r="TKD230" s="552"/>
      <c r="TKE230" s="552"/>
      <c r="TKF230" s="544"/>
      <c r="TKG230" s="544"/>
      <c r="TKH230" s="544"/>
      <c r="TKI230" s="551"/>
      <c r="TKJ230" s="551"/>
      <c r="TKK230" s="552"/>
      <c r="TKL230" s="552"/>
      <c r="TKM230" s="544"/>
      <c r="TKN230" s="544"/>
      <c r="TKO230" s="544"/>
      <c r="TKP230" s="551"/>
      <c r="TKQ230" s="551"/>
      <c r="TKR230" s="552"/>
      <c r="TKS230" s="552"/>
      <c r="TKT230" s="544"/>
      <c r="TKU230" s="544"/>
      <c r="TKV230" s="544"/>
      <c r="TKW230" s="551"/>
      <c r="TKX230" s="551"/>
      <c r="TKY230" s="552"/>
      <c r="TKZ230" s="552"/>
      <c r="TLA230" s="544"/>
      <c r="TLB230" s="544"/>
      <c r="TLC230" s="544"/>
      <c r="TLD230" s="551"/>
      <c r="TLE230" s="551"/>
      <c r="TLF230" s="552"/>
      <c r="TLG230" s="552"/>
      <c r="TLH230" s="544"/>
      <c r="TLI230" s="544"/>
      <c r="TLJ230" s="544"/>
      <c r="TLK230" s="551"/>
      <c r="TLL230" s="551"/>
      <c r="TLM230" s="552"/>
      <c r="TLN230" s="552"/>
      <c r="TLO230" s="544"/>
      <c r="TLP230" s="544"/>
      <c r="TLQ230" s="544"/>
      <c r="TLR230" s="551"/>
      <c r="TLS230" s="551"/>
      <c r="TLT230" s="552"/>
      <c r="TLU230" s="552"/>
      <c r="TLV230" s="544"/>
      <c r="TLW230" s="544"/>
      <c r="TLX230" s="544"/>
      <c r="TLY230" s="551"/>
      <c r="TLZ230" s="551"/>
      <c r="TMA230" s="552"/>
      <c r="TMB230" s="552"/>
      <c r="TMC230" s="544"/>
      <c r="TMD230" s="544"/>
      <c r="TME230" s="544"/>
      <c r="TMF230" s="551"/>
      <c r="TMG230" s="551"/>
      <c r="TMH230" s="552"/>
      <c r="TMI230" s="552"/>
      <c r="TMJ230" s="544"/>
      <c r="TMK230" s="544"/>
      <c r="TML230" s="544"/>
      <c r="TMM230" s="551"/>
      <c r="TMN230" s="551"/>
      <c r="TMO230" s="552"/>
      <c r="TMP230" s="552"/>
      <c r="TMQ230" s="544"/>
      <c r="TMR230" s="544"/>
      <c r="TMS230" s="544"/>
      <c r="TMT230" s="551"/>
      <c r="TMU230" s="551"/>
      <c r="TMV230" s="552"/>
      <c r="TMW230" s="552"/>
      <c r="TMX230" s="544"/>
      <c r="TMY230" s="544"/>
      <c r="TMZ230" s="544"/>
      <c r="TNA230" s="551"/>
      <c r="TNB230" s="551"/>
      <c r="TNC230" s="552"/>
      <c r="TND230" s="552"/>
      <c r="TNE230" s="544"/>
      <c r="TNF230" s="544"/>
      <c r="TNG230" s="544"/>
      <c r="TNH230" s="551"/>
      <c r="TNI230" s="551"/>
      <c r="TNJ230" s="552"/>
      <c r="TNK230" s="552"/>
      <c r="TNL230" s="544"/>
      <c r="TNM230" s="544"/>
      <c r="TNN230" s="544"/>
      <c r="TNO230" s="551"/>
      <c r="TNP230" s="551"/>
      <c r="TNQ230" s="552"/>
      <c r="TNR230" s="552"/>
      <c r="TNS230" s="544"/>
      <c r="TNT230" s="544"/>
      <c r="TNU230" s="544"/>
      <c r="TNV230" s="551"/>
      <c r="TNW230" s="551"/>
      <c r="TNX230" s="552"/>
      <c r="TNY230" s="552"/>
      <c r="TNZ230" s="544"/>
      <c r="TOA230" s="544"/>
      <c r="TOB230" s="544"/>
      <c r="TOC230" s="551"/>
      <c r="TOD230" s="551"/>
      <c r="TOE230" s="552"/>
      <c r="TOF230" s="552"/>
      <c r="TOG230" s="544"/>
      <c r="TOH230" s="544"/>
      <c r="TOI230" s="544"/>
      <c r="TOJ230" s="551"/>
      <c r="TOK230" s="551"/>
      <c r="TOL230" s="552"/>
      <c r="TOM230" s="552"/>
      <c r="TON230" s="544"/>
      <c r="TOO230" s="544"/>
      <c r="TOP230" s="544"/>
      <c r="TOQ230" s="551"/>
      <c r="TOR230" s="551"/>
      <c r="TOS230" s="552"/>
      <c r="TOT230" s="552"/>
      <c r="TOU230" s="544"/>
      <c r="TOV230" s="544"/>
      <c r="TOW230" s="544"/>
      <c r="TOX230" s="551"/>
      <c r="TOY230" s="551"/>
      <c r="TOZ230" s="552"/>
      <c r="TPA230" s="552"/>
      <c r="TPB230" s="544"/>
      <c r="TPC230" s="544"/>
      <c r="TPD230" s="544"/>
      <c r="TPE230" s="551"/>
      <c r="TPF230" s="551"/>
      <c r="TPG230" s="552"/>
      <c r="TPH230" s="552"/>
      <c r="TPI230" s="544"/>
      <c r="TPJ230" s="544"/>
      <c r="TPK230" s="544"/>
      <c r="TPL230" s="551"/>
      <c r="TPM230" s="551"/>
      <c r="TPN230" s="552"/>
      <c r="TPO230" s="552"/>
      <c r="TPP230" s="544"/>
      <c r="TPQ230" s="544"/>
      <c r="TPR230" s="544"/>
      <c r="TPS230" s="551"/>
      <c r="TPT230" s="551"/>
      <c r="TPU230" s="552"/>
      <c r="TPV230" s="552"/>
      <c r="TPW230" s="544"/>
      <c r="TPX230" s="544"/>
      <c r="TPY230" s="544"/>
      <c r="TPZ230" s="551"/>
      <c r="TQA230" s="551"/>
      <c r="TQB230" s="552"/>
      <c r="TQC230" s="552"/>
      <c r="TQD230" s="544"/>
      <c r="TQE230" s="544"/>
      <c r="TQF230" s="544"/>
      <c r="TQG230" s="551"/>
      <c r="TQH230" s="551"/>
      <c r="TQI230" s="552"/>
      <c r="TQJ230" s="552"/>
      <c r="TQK230" s="544"/>
      <c r="TQL230" s="544"/>
      <c r="TQM230" s="544"/>
      <c r="TQN230" s="551"/>
      <c r="TQO230" s="551"/>
      <c r="TQP230" s="552"/>
      <c r="TQQ230" s="552"/>
      <c r="TQR230" s="544"/>
      <c r="TQS230" s="544"/>
      <c r="TQT230" s="544"/>
      <c r="TQU230" s="551"/>
      <c r="TQV230" s="551"/>
      <c r="TQW230" s="552"/>
      <c r="TQX230" s="552"/>
      <c r="TQY230" s="544"/>
      <c r="TQZ230" s="544"/>
      <c r="TRA230" s="544"/>
      <c r="TRB230" s="551"/>
      <c r="TRC230" s="551"/>
      <c r="TRD230" s="552"/>
      <c r="TRE230" s="552"/>
      <c r="TRF230" s="544"/>
      <c r="TRG230" s="544"/>
      <c r="TRH230" s="544"/>
      <c r="TRI230" s="551"/>
      <c r="TRJ230" s="551"/>
      <c r="TRK230" s="552"/>
      <c r="TRL230" s="552"/>
      <c r="TRM230" s="544"/>
      <c r="TRN230" s="544"/>
      <c r="TRO230" s="544"/>
      <c r="TRP230" s="551"/>
      <c r="TRQ230" s="551"/>
      <c r="TRR230" s="552"/>
      <c r="TRS230" s="552"/>
      <c r="TRT230" s="544"/>
      <c r="TRU230" s="544"/>
      <c r="TRV230" s="544"/>
      <c r="TRW230" s="551"/>
      <c r="TRX230" s="551"/>
      <c r="TRY230" s="552"/>
      <c r="TRZ230" s="552"/>
      <c r="TSA230" s="544"/>
      <c r="TSB230" s="544"/>
      <c r="TSC230" s="544"/>
      <c r="TSD230" s="551"/>
      <c r="TSE230" s="551"/>
      <c r="TSF230" s="552"/>
      <c r="TSG230" s="552"/>
      <c r="TSH230" s="544"/>
      <c r="TSI230" s="544"/>
      <c r="TSJ230" s="544"/>
      <c r="TSK230" s="551"/>
      <c r="TSL230" s="551"/>
      <c r="TSM230" s="552"/>
      <c r="TSN230" s="552"/>
      <c r="TSO230" s="544"/>
      <c r="TSP230" s="544"/>
      <c r="TSQ230" s="544"/>
      <c r="TSR230" s="551"/>
      <c r="TSS230" s="551"/>
      <c r="TST230" s="552"/>
      <c r="TSU230" s="552"/>
      <c r="TSV230" s="544"/>
      <c r="TSW230" s="544"/>
      <c r="TSX230" s="544"/>
      <c r="TSY230" s="551"/>
      <c r="TSZ230" s="551"/>
      <c r="TTA230" s="552"/>
      <c r="TTB230" s="552"/>
      <c r="TTC230" s="544"/>
      <c r="TTD230" s="544"/>
      <c r="TTE230" s="544"/>
      <c r="TTF230" s="551"/>
      <c r="TTG230" s="551"/>
      <c r="TTH230" s="552"/>
      <c r="TTI230" s="552"/>
      <c r="TTJ230" s="544"/>
      <c r="TTK230" s="544"/>
      <c r="TTL230" s="544"/>
      <c r="TTM230" s="551"/>
      <c r="TTN230" s="551"/>
      <c r="TTO230" s="552"/>
      <c r="TTP230" s="552"/>
      <c r="TTQ230" s="544"/>
      <c r="TTR230" s="544"/>
      <c r="TTS230" s="544"/>
      <c r="TTT230" s="551"/>
      <c r="TTU230" s="551"/>
      <c r="TTV230" s="552"/>
      <c r="TTW230" s="552"/>
      <c r="TTX230" s="544"/>
      <c r="TTY230" s="544"/>
      <c r="TTZ230" s="544"/>
      <c r="TUA230" s="551"/>
      <c r="TUB230" s="551"/>
      <c r="TUC230" s="552"/>
      <c r="TUD230" s="552"/>
      <c r="TUE230" s="544"/>
      <c r="TUF230" s="544"/>
      <c r="TUG230" s="544"/>
      <c r="TUH230" s="551"/>
      <c r="TUI230" s="551"/>
      <c r="TUJ230" s="552"/>
      <c r="TUK230" s="552"/>
      <c r="TUL230" s="544"/>
      <c r="TUM230" s="544"/>
      <c r="TUN230" s="544"/>
      <c r="TUO230" s="551"/>
      <c r="TUP230" s="551"/>
      <c r="TUQ230" s="552"/>
      <c r="TUR230" s="552"/>
      <c r="TUS230" s="544"/>
      <c r="TUT230" s="544"/>
      <c r="TUU230" s="544"/>
      <c r="TUV230" s="551"/>
      <c r="TUW230" s="551"/>
      <c r="TUX230" s="552"/>
      <c r="TUY230" s="552"/>
      <c r="TUZ230" s="544"/>
      <c r="TVA230" s="544"/>
      <c r="TVB230" s="544"/>
      <c r="TVC230" s="551"/>
      <c r="TVD230" s="551"/>
      <c r="TVE230" s="552"/>
      <c r="TVF230" s="552"/>
      <c r="TVG230" s="544"/>
      <c r="TVH230" s="544"/>
      <c r="TVI230" s="544"/>
      <c r="TVJ230" s="551"/>
      <c r="TVK230" s="551"/>
      <c r="TVL230" s="552"/>
      <c r="TVM230" s="552"/>
      <c r="TVN230" s="544"/>
      <c r="TVO230" s="544"/>
      <c r="TVP230" s="544"/>
      <c r="TVQ230" s="551"/>
      <c r="TVR230" s="551"/>
      <c r="TVS230" s="552"/>
      <c r="TVT230" s="552"/>
      <c r="TVU230" s="544"/>
      <c r="TVV230" s="544"/>
      <c r="TVW230" s="544"/>
      <c r="TVX230" s="551"/>
      <c r="TVY230" s="551"/>
      <c r="TVZ230" s="552"/>
      <c r="TWA230" s="552"/>
      <c r="TWB230" s="544"/>
      <c r="TWC230" s="544"/>
      <c r="TWD230" s="544"/>
      <c r="TWE230" s="551"/>
      <c r="TWF230" s="551"/>
      <c r="TWG230" s="552"/>
      <c r="TWH230" s="552"/>
      <c r="TWI230" s="544"/>
      <c r="TWJ230" s="544"/>
      <c r="TWK230" s="544"/>
      <c r="TWL230" s="551"/>
      <c r="TWM230" s="551"/>
      <c r="TWN230" s="552"/>
      <c r="TWO230" s="552"/>
      <c r="TWP230" s="544"/>
      <c r="TWQ230" s="544"/>
      <c r="TWR230" s="544"/>
      <c r="TWS230" s="551"/>
      <c r="TWT230" s="551"/>
      <c r="TWU230" s="552"/>
      <c r="TWV230" s="552"/>
      <c r="TWW230" s="544"/>
      <c r="TWX230" s="544"/>
      <c r="TWY230" s="544"/>
      <c r="TWZ230" s="551"/>
      <c r="TXA230" s="551"/>
      <c r="TXB230" s="552"/>
      <c r="TXC230" s="552"/>
      <c r="TXD230" s="544"/>
      <c r="TXE230" s="544"/>
      <c r="TXF230" s="544"/>
      <c r="TXG230" s="551"/>
      <c r="TXH230" s="551"/>
      <c r="TXI230" s="552"/>
      <c r="TXJ230" s="552"/>
      <c r="TXK230" s="544"/>
      <c r="TXL230" s="544"/>
      <c r="TXM230" s="544"/>
      <c r="TXN230" s="551"/>
      <c r="TXO230" s="551"/>
      <c r="TXP230" s="552"/>
      <c r="TXQ230" s="552"/>
      <c r="TXR230" s="544"/>
      <c r="TXS230" s="544"/>
      <c r="TXT230" s="544"/>
      <c r="TXU230" s="551"/>
      <c r="TXV230" s="551"/>
      <c r="TXW230" s="552"/>
      <c r="TXX230" s="552"/>
      <c r="TXY230" s="544"/>
      <c r="TXZ230" s="544"/>
      <c r="TYA230" s="544"/>
      <c r="TYB230" s="551"/>
      <c r="TYC230" s="551"/>
      <c r="TYD230" s="552"/>
      <c r="TYE230" s="552"/>
      <c r="TYF230" s="544"/>
      <c r="TYG230" s="544"/>
      <c r="TYH230" s="544"/>
      <c r="TYI230" s="551"/>
      <c r="TYJ230" s="551"/>
      <c r="TYK230" s="552"/>
      <c r="TYL230" s="552"/>
      <c r="TYM230" s="544"/>
      <c r="TYN230" s="544"/>
      <c r="TYO230" s="544"/>
      <c r="TYP230" s="551"/>
      <c r="TYQ230" s="551"/>
      <c r="TYR230" s="552"/>
      <c r="TYS230" s="552"/>
      <c r="TYT230" s="544"/>
      <c r="TYU230" s="544"/>
      <c r="TYV230" s="544"/>
      <c r="TYW230" s="551"/>
      <c r="TYX230" s="551"/>
      <c r="TYY230" s="552"/>
      <c r="TYZ230" s="552"/>
      <c r="TZA230" s="544"/>
      <c r="TZB230" s="544"/>
      <c r="TZC230" s="544"/>
      <c r="TZD230" s="551"/>
      <c r="TZE230" s="551"/>
      <c r="TZF230" s="552"/>
      <c r="TZG230" s="552"/>
      <c r="TZH230" s="544"/>
      <c r="TZI230" s="544"/>
      <c r="TZJ230" s="544"/>
      <c r="TZK230" s="551"/>
      <c r="TZL230" s="551"/>
      <c r="TZM230" s="552"/>
      <c r="TZN230" s="552"/>
      <c r="TZO230" s="544"/>
      <c r="TZP230" s="544"/>
      <c r="TZQ230" s="544"/>
      <c r="TZR230" s="551"/>
      <c r="TZS230" s="551"/>
      <c r="TZT230" s="552"/>
      <c r="TZU230" s="552"/>
      <c r="TZV230" s="544"/>
      <c r="TZW230" s="544"/>
      <c r="TZX230" s="544"/>
      <c r="TZY230" s="551"/>
      <c r="TZZ230" s="551"/>
      <c r="UAA230" s="552"/>
      <c r="UAB230" s="552"/>
      <c r="UAC230" s="544"/>
      <c r="UAD230" s="544"/>
      <c r="UAE230" s="544"/>
      <c r="UAF230" s="551"/>
      <c r="UAG230" s="551"/>
      <c r="UAH230" s="552"/>
      <c r="UAI230" s="552"/>
      <c r="UAJ230" s="544"/>
      <c r="UAK230" s="544"/>
      <c r="UAL230" s="544"/>
      <c r="UAM230" s="551"/>
      <c r="UAN230" s="551"/>
      <c r="UAO230" s="552"/>
      <c r="UAP230" s="552"/>
      <c r="UAQ230" s="544"/>
      <c r="UAR230" s="544"/>
      <c r="UAS230" s="544"/>
      <c r="UAT230" s="551"/>
      <c r="UAU230" s="551"/>
      <c r="UAV230" s="552"/>
      <c r="UAW230" s="552"/>
      <c r="UAX230" s="544"/>
      <c r="UAY230" s="544"/>
      <c r="UAZ230" s="544"/>
      <c r="UBA230" s="551"/>
      <c r="UBB230" s="551"/>
      <c r="UBC230" s="552"/>
      <c r="UBD230" s="552"/>
      <c r="UBE230" s="544"/>
      <c r="UBF230" s="544"/>
      <c r="UBG230" s="544"/>
      <c r="UBH230" s="551"/>
      <c r="UBI230" s="551"/>
      <c r="UBJ230" s="552"/>
      <c r="UBK230" s="552"/>
      <c r="UBL230" s="544"/>
      <c r="UBM230" s="544"/>
      <c r="UBN230" s="544"/>
      <c r="UBO230" s="551"/>
      <c r="UBP230" s="551"/>
      <c r="UBQ230" s="552"/>
      <c r="UBR230" s="552"/>
      <c r="UBS230" s="544"/>
      <c r="UBT230" s="544"/>
      <c r="UBU230" s="544"/>
      <c r="UBV230" s="551"/>
      <c r="UBW230" s="551"/>
      <c r="UBX230" s="552"/>
      <c r="UBY230" s="552"/>
      <c r="UBZ230" s="544"/>
      <c r="UCA230" s="544"/>
      <c r="UCB230" s="544"/>
      <c r="UCC230" s="551"/>
      <c r="UCD230" s="551"/>
      <c r="UCE230" s="552"/>
      <c r="UCF230" s="552"/>
      <c r="UCG230" s="544"/>
      <c r="UCH230" s="544"/>
      <c r="UCI230" s="544"/>
      <c r="UCJ230" s="551"/>
      <c r="UCK230" s="551"/>
      <c r="UCL230" s="552"/>
      <c r="UCM230" s="552"/>
      <c r="UCN230" s="544"/>
      <c r="UCO230" s="544"/>
      <c r="UCP230" s="544"/>
      <c r="UCQ230" s="551"/>
      <c r="UCR230" s="551"/>
      <c r="UCS230" s="552"/>
      <c r="UCT230" s="552"/>
      <c r="UCU230" s="544"/>
      <c r="UCV230" s="544"/>
      <c r="UCW230" s="544"/>
      <c r="UCX230" s="551"/>
      <c r="UCY230" s="551"/>
      <c r="UCZ230" s="552"/>
      <c r="UDA230" s="552"/>
      <c r="UDB230" s="544"/>
      <c r="UDC230" s="544"/>
      <c r="UDD230" s="544"/>
      <c r="UDE230" s="551"/>
      <c r="UDF230" s="551"/>
      <c r="UDG230" s="552"/>
      <c r="UDH230" s="552"/>
      <c r="UDI230" s="544"/>
      <c r="UDJ230" s="544"/>
      <c r="UDK230" s="544"/>
      <c r="UDL230" s="551"/>
      <c r="UDM230" s="551"/>
      <c r="UDN230" s="552"/>
      <c r="UDO230" s="552"/>
      <c r="UDP230" s="544"/>
      <c r="UDQ230" s="544"/>
      <c r="UDR230" s="544"/>
      <c r="UDS230" s="551"/>
      <c r="UDT230" s="551"/>
      <c r="UDU230" s="552"/>
      <c r="UDV230" s="552"/>
      <c r="UDW230" s="544"/>
      <c r="UDX230" s="544"/>
      <c r="UDY230" s="544"/>
      <c r="UDZ230" s="551"/>
      <c r="UEA230" s="551"/>
      <c r="UEB230" s="552"/>
      <c r="UEC230" s="552"/>
      <c r="UED230" s="544"/>
      <c r="UEE230" s="544"/>
      <c r="UEF230" s="544"/>
      <c r="UEG230" s="551"/>
      <c r="UEH230" s="551"/>
      <c r="UEI230" s="552"/>
      <c r="UEJ230" s="552"/>
      <c r="UEK230" s="544"/>
      <c r="UEL230" s="544"/>
      <c r="UEM230" s="544"/>
      <c r="UEN230" s="551"/>
      <c r="UEO230" s="551"/>
      <c r="UEP230" s="552"/>
      <c r="UEQ230" s="552"/>
      <c r="UER230" s="544"/>
      <c r="UES230" s="544"/>
      <c r="UET230" s="544"/>
      <c r="UEU230" s="551"/>
      <c r="UEV230" s="551"/>
      <c r="UEW230" s="552"/>
      <c r="UEX230" s="552"/>
      <c r="UEY230" s="544"/>
      <c r="UEZ230" s="544"/>
      <c r="UFA230" s="544"/>
      <c r="UFB230" s="551"/>
      <c r="UFC230" s="551"/>
      <c r="UFD230" s="552"/>
      <c r="UFE230" s="552"/>
      <c r="UFF230" s="544"/>
      <c r="UFG230" s="544"/>
      <c r="UFH230" s="544"/>
      <c r="UFI230" s="551"/>
      <c r="UFJ230" s="551"/>
      <c r="UFK230" s="552"/>
      <c r="UFL230" s="552"/>
      <c r="UFM230" s="544"/>
      <c r="UFN230" s="544"/>
      <c r="UFO230" s="544"/>
      <c r="UFP230" s="551"/>
      <c r="UFQ230" s="551"/>
      <c r="UFR230" s="552"/>
      <c r="UFS230" s="552"/>
      <c r="UFT230" s="544"/>
      <c r="UFU230" s="544"/>
      <c r="UFV230" s="544"/>
      <c r="UFW230" s="551"/>
      <c r="UFX230" s="551"/>
      <c r="UFY230" s="552"/>
      <c r="UFZ230" s="552"/>
      <c r="UGA230" s="544"/>
      <c r="UGB230" s="544"/>
      <c r="UGC230" s="544"/>
      <c r="UGD230" s="551"/>
      <c r="UGE230" s="551"/>
      <c r="UGF230" s="552"/>
      <c r="UGG230" s="552"/>
      <c r="UGH230" s="544"/>
      <c r="UGI230" s="544"/>
      <c r="UGJ230" s="544"/>
      <c r="UGK230" s="551"/>
      <c r="UGL230" s="551"/>
      <c r="UGM230" s="552"/>
      <c r="UGN230" s="552"/>
      <c r="UGO230" s="544"/>
      <c r="UGP230" s="544"/>
      <c r="UGQ230" s="544"/>
      <c r="UGR230" s="551"/>
      <c r="UGS230" s="551"/>
      <c r="UGT230" s="552"/>
      <c r="UGU230" s="552"/>
      <c r="UGV230" s="544"/>
      <c r="UGW230" s="544"/>
      <c r="UGX230" s="544"/>
      <c r="UGY230" s="551"/>
      <c r="UGZ230" s="551"/>
      <c r="UHA230" s="552"/>
      <c r="UHB230" s="552"/>
      <c r="UHC230" s="544"/>
      <c r="UHD230" s="544"/>
      <c r="UHE230" s="544"/>
      <c r="UHF230" s="551"/>
      <c r="UHG230" s="551"/>
      <c r="UHH230" s="552"/>
      <c r="UHI230" s="552"/>
      <c r="UHJ230" s="544"/>
      <c r="UHK230" s="544"/>
      <c r="UHL230" s="544"/>
      <c r="UHM230" s="551"/>
      <c r="UHN230" s="551"/>
      <c r="UHO230" s="552"/>
      <c r="UHP230" s="552"/>
      <c r="UHQ230" s="544"/>
      <c r="UHR230" s="544"/>
      <c r="UHS230" s="544"/>
      <c r="UHT230" s="551"/>
      <c r="UHU230" s="551"/>
      <c r="UHV230" s="552"/>
      <c r="UHW230" s="552"/>
      <c r="UHX230" s="544"/>
      <c r="UHY230" s="544"/>
      <c r="UHZ230" s="544"/>
      <c r="UIA230" s="551"/>
      <c r="UIB230" s="551"/>
      <c r="UIC230" s="552"/>
      <c r="UID230" s="552"/>
      <c r="UIE230" s="544"/>
      <c r="UIF230" s="544"/>
      <c r="UIG230" s="544"/>
      <c r="UIH230" s="551"/>
      <c r="UII230" s="551"/>
      <c r="UIJ230" s="552"/>
      <c r="UIK230" s="552"/>
      <c r="UIL230" s="544"/>
      <c r="UIM230" s="544"/>
      <c r="UIN230" s="544"/>
      <c r="UIO230" s="551"/>
      <c r="UIP230" s="551"/>
      <c r="UIQ230" s="552"/>
      <c r="UIR230" s="552"/>
      <c r="UIS230" s="544"/>
      <c r="UIT230" s="544"/>
      <c r="UIU230" s="544"/>
      <c r="UIV230" s="551"/>
      <c r="UIW230" s="551"/>
      <c r="UIX230" s="552"/>
      <c r="UIY230" s="552"/>
      <c r="UIZ230" s="544"/>
      <c r="UJA230" s="544"/>
      <c r="UJB230" s="544"/>
      <c r="UJC230" s="551"/>
      <c r="UJD230" s="551"/>
      <c r="UJE230" s="552"/>
      <c r="UJF230" s="552"/>
      <c r="UJG230" s="544"/>
      <c r="UJH230" s="544"/>
      <c r="UJI230" s="544"/>
      <c r="UJJ230" s="551"/>
      <c r="UJK230" s="551"/>
      <c r="UJL230" s="552"/>
      <c r="UJM230" s="552"/>
      <c r="UJN230" s="544"/>
      <c r="UJO230" s="544"/>
      <c r="UJP230" s="544"/>
      <c r="UJQ230" s="551"/>
      <c r="UJR230" s="551"/>
      <c r="UJS230" s="552"/>
      <c r="UJT230" s="552"/>
      <c r="UJU230" s="544"/>
      <c r="UJV230" s="544"/>
      <c r="UJW230" s="544"/>
      <c r="UJX230" s="551"/>
      <c r="UJY230" s="551"/>
      <c r="UJZ230" s="552"/>
      <c r="UKA230" s="552"/>
      <c r="UKB230" s="544"/>
      <c r="UKC230" s="544"/>
      <c r="UKD230" s="544"/>
      <c r="UKE230" s="551"/>
      <c r="UKF230" s="551"/>
      <c r="UKG230" s="552"/>
      <c r="UKH230" s="552"/>
      <c r="UKI230" s="544"/>
      <c r="UKJ230" s="544"/>
      <c r="UKK230" s="544"/>
      <c r="UKL230" s="551"/>
      <c r="UKM230" s="551"/>
      <c r="UKN230" s="552"/>
      <c r="UKO230" s="552"/>
      <c r="UKP230" s="544"/>
      <c r="UKQ230" s="544"/>
      <c r="UKR230" s="544"/>
      <c r="UKS230" s="551"/>
      <c r="UKT230" s="551"/>
      <c r="UKU230" s="552"/>
      <c r="UKV230" s="552"/>
      <c r="UKW230" s="544"/>
      <c r="UKX230" s="544"/>
      <c r="UKY230" s="544"/>
      <c r="UKZ230" s="551"/>
      <c r="ULA230" s="551"/>
      <c r="ULB230" s="552"/>
      <c r="ULC230" s="552"/>
      <c r="ULD230" s="544"/>
      <c r="ULE230" s="544"/>
      <c r="ULF230" s="544"/>
      <c r="ULG230" s="551"/>
      <c r="ULH230" s="551"/>
      <c r="ULI230" s="552"/>
      <c r="ULJ230" s="552"/>
      <c r="ULK230" s="544"/>
      <c r="ULL230" s="544"/>
      <c r="ULM230" s="544"/>
      <c r="ULN230" s="551"/>
      <c r="ULO230" s="551"/>
      <c r="ULP230" s="552"/>
      <c r="ULQ230" s="552"/>
      <c r="ULR230" s="544"/>
      <c r="ULS230" s="544"/>
      <c r="ULT230" s="544"/>
      <c r="ULU230" s="551"/>
      <c r="ULV230" s="551"/>
      <c r="ULW230" s="552"/>
      <c r="ULX230" s="552"/>
      <c r="ULY230" s="544"/>
      <c r="ULZ230" s="544"/>
      <c r="UMA230" s="544"/>
      <c r="UMB230" s="551"/>
      <c r="UMC230" s="551"/>
      <c r="UMD230" s="552"/>
      <c r="UME230" s="552"/>
      <c r="UMF230" s="544"/>
      <c r="UMG230" s="544"/>
      <c r="UMH230" s="544"/>
      <c r="UMI230" s="551"/>
      <c r="UMJ230" s="551"/>
      <c r="UMK230" s="552"/>
      <c r="UML230" s="552"/>
      <c r="UMM230" s="544"/>
      <c r="UMN230" s="544"/>
      <c r="UMO230" s="544"/>
      <c r="UMP230" s="551"/>
      <c r="UMQ230" s="551"/>
      <c r="UMR230" s="552"/>
      <c r="UMS230" s="552"/>
      <c r="UMT230" s="544"/>
      <c r="UMU230" s="544"/>
      <c r="UMV230" s="544"/>
      <c r="UMW230" s="551"/>
      <c r="UMX230" s="551"/>
      <c r="UMY230" s="552"/>
      <c r="UMZ230" s="552"/>
      <c r="UNA230" s="544"/>
      <c r="UNB230" s="544"/>
      <c r="UNC230" s="544"/>
      <c r="UND230" s="551"/>
      <c r="UNE230" s="551"/>
      <c r="UNF230" s="552"/>
      <c r="UNG230" s="552"/>
      <c r="UNH230" s="544"/>
      <c r="UNI230" s="544"/>
      <c r="UNJ230" s="544"/>
      <c r="UNK230" s="551"/>
      <c r="UNL230" s="551"/>
      <c r="UNM230" s="552"/>
      <c r="UNN230" s="552"/>
      <c r="UNO230" s="544"/>
      <c r="UNP230" s="544"/>
      <c r="UNQ230" s="544"/>
      <c r="UNR230" s="551"/>
      <c r="UNS230" s="551"/>
      <c r="UNT230" s="552"/>
      <c r="UNU230" s="552"/>
      <c r="UNV230" s="544"/>
      <c r="UNW230" s="544"/>
      <c r="UNX230" s="544"/>
      <c r="UNY230" s="551"/>
      <c r="UNZ230" s="551"/>
      <c r="UOA230" s="552"/>
      <c r="UOB230" s="552"/>
      <c r="UOC230" s="544"/>
      <c r="UOD230" s="544"/>
      <c r="UOE230" s="544"/>
      <c r="UOF230" s="551"/>
      <c r="UOG230" s="551"/>
      <c r="UOH230" s="552"/>
      <c r="UOI230" s="552"/>
      <c r="UOJ230" s="544"/>
      <c r="UOK230" s="544"/>
      <c r="UOL230" s="544"/>
      <c r="UOM230" s="551"/>
      <c r="UON230" s="551"/>
      <c r="UOO230" s="552"/>
      <c r="UOP230" s="552"/>
      <c r="UOQ230" s="544"/>
      <c r="UOR230" s="544"/>
      <c r="UOS230" s="544"/>
      <c r="UOT230" s="551"/>
      <c r="UOU230" s="551"/>
      <c r="UOV230" s="552"/>
      <c r="UOW230" s="552"/>
      <c r="UOX230" s="544"/>
      <c r="UOY230" s="544"/>
      <c r="UOZ230" s="544"/>
      <c r="UPA230" s="551"/>
      <c r="UPB230" s="551"/>
      <c r="UPC230" s="552"/>
      <c r="UPD230" s="552"/>
      <c r="UPE230" s="544"/>
      <c r="UPF230" s="544"/>
      <c r="UPG230" s="544"/>
      <c r="UPH230" s="551"/>
      <c r="UPI230" s="551"/>
      <c r="UPJ230" s="552"/>
      <c r="UPK230" s="552"/>
      <c r="UPL230" s="544"/>
      <c r="UPM230" s="544"/>
      <c r="UPN230" s="544"/>
      <c r="UPO230" s="551"/>
      <c r="UPP230" s="551"/>
      <c r="UPQ230" s="552"/>
      <c r="UPR230" s="552"/>
      <c r="UPS230" s="544"/>
      <c r="UPT230" s="544"/>
      <c r="UPU230" s="544"/>
      <c r="UPV230" s="551"/>
      <c r="UPW230" s="551"/>
      <c r="UPX230" s="552"/>
      <c r="UPY230" s="552"/>
      <c r="UPZ230" s="544"/>
      <c r="UQA230" s="544"/>
      <c r="UQB230" s="544"/>
      <c r="UQC230" s="551"/>
      <c r="UQD230" s="551"/>
      <c r="UQE230" s="552"/>
      <c r="UQF230" s="552"/>
      <c r="UQG230" s="544"/>
      <c r="UQH230" s="544"/>
      <c r="UQI230" s="544"/>
      <c r="UQJ230" s="551"/>
      <c r="UQK230" s="551"/>
      <c r="UQL230" s="552"/>
      <c r="UQM230" s="552"/>
      <c r="UQN230" s="544"/>
      <c r="UQO230" s="544"/>
      <c r="UQP230" s="544"/>
      <c r="UQQ230" s="551"/>
      <c r="UQR230" s="551"/>
      <c r="UQS230" s="552"/>
      <c r="UQT230" s="552"/>
      <c r="UQU230" s="544"/>
      <c r="UQV230" s="544"/>
      <c r="UQW230" s="544"/>
      <c r="UQX230" s="551"/>
      <c r="UQY230" s="551"/>
      <c r="UQZ230" s="552"/>
      <c r="URA230" s="552"/>
      <c r="URB230" s="544"/>
      <c r="URC230" s="544"/>
      <c r="URD230" s="544"/>
      <c r="URE230" s="551"/>
      <c r="URF230" s="551"/>
      <c r="URG230" s="552"/>
      <c r="URH230" s="552"/>
      <c r="URI230" s="544"/>
      <c r="URJ230" s="544"/>
      <c r="URK230" s="544"/>
      <c r="URL230" s="551"/>
      <c r="URM230" s="551"/>
      <c r="URN230" s="552"/>
      <c r="URO230" s="552"/>
      <c r="URP230" s="544"/>
      <c r="URQ230" s="544"/>
      <c r="URR230" s="544"/>
      <c r="URS230" s="551"/>
      <c r="URT230" s="551"/>
      <c r="URU230" s="552"/>
      <c r="URV230" s="552"/>
      <c r="URW230" s="544"/>
      <c r="URX230" s="544"/>
      <c r="URY230" s="544"/>
      <c r="URZ230" s="551"/>
      <c r="USA230" s="551"/>
      <c r="USB230" s="552"/>
      <c r="USC230" s="552"/>
      <c r="USD230" s="544"/>
      <c r="USE230" s="544"/>
      <c r="USF230" s="544"/>
      <c r="USG230" s="551"/>
      <c r="USH230" s="551"/>
      <c r="USI230" s="552"/>
      <c r="USJ230" s="552"/>
      <c r="USK230" s="544"/>
      <c r="USL230" s="544"/>
      <c r="USM230" s="544"/>
      <c r="USN230" s="551"/>
      <c r="USO230" s="551"/>
      <c r="USP230" s="552"/>
      <c r="USQ230" s="552"/>
      <c r="USR230" s="544"/>
      <c r="USS230" s="544"/>
      <c r="UST230" s="544"/>
      <c r="USU230" s="551"/>
      <c r="USV230" s="551"/>
      <c r="USW230" s="552"/>
      <c r="USX230" s="552"/>
      <c r="USY230" s="544"/>
      <c r="USZ230" s="544"/>
      <c r="UTA230" s="544"/>
      <c r="UTB230" s="551"/>
      <c r="UTC230" s="551"/>
      <c r="UTD230" s="552"/>
      <c r="UTE230" s="552"/>
      <c r="UTF230" s="544"/>
      <c r="UTG230" s="544"/>
      <c r="UTH230" s="544"/>
      <c r="UTI230" s="551"/>
      <c r="UTJ230" s="551"/>
      <c r="UTK230" s="552"/>
      <c r="UTL230" s="552"/>
      <c r="UTM230" s="544"/>
      <c r="UTN230" s="544"/>
      <c r="UTO230" s="544"/>
      <c r="UTP230" s="551"/>
      <c r="UTQ230" s="551"/>
      <c r="UTR230" s="552"/>
      <c r="UTS230" s="552"/>
      <c r="UTT230" s="544"/>
      <c r="UTU230" s="544"/>
      <c r="UTV230" s="544"/>
      <c r="UTW230" s="551"/>
      <c r="UTX230" s="551"/>
      <c r="UTY230" s="552"/>
      <c r="UTZ230" s="552"/>
      <c r="UUA230" s="544"/>
      <c r="UUB230" s="544"/>
      <c r="UUC230" s="544"/>
      <c r="UUD230" s="551"/>
      <c r="UUE230" s="551"/>
      <c r="UUF230" s="552"/>
      <c r="UUG230" s="552"/>
      <c r="UUH230" s="544"/>
      <c r="UUI230" s="544"/>
      <c r="UUJ230" s="544"/>
      <c r="UUK230" s="551"/>
      <c r="UUL230" s="551"/>
      <c r="UUM230" s="552"/>
      <c r="UUN230" s="552"/>
      <c r="UUO230" s="544"/>
      <c r="UUP230" s="544"/>
      <c r="UUQ230" s="544"/>
      <c r="UUR230" s="551"/>
      <c r="UUS230" s="551"/>
      <c r="UUT230" s="552"/>
      <c r="UUU230" s="552"/>
      <c r="UUV230" s="544"/>
      <c r="UUW230" s="544"/>
      <c r="UUX230" s="544"/>
      <c r="UUY230" s="551"/>
      <c r="UUZ230" s="551"/>
      <c r="UVA230" s="552"/>
      <c r="UVB230" s="552"/>
      <c r="UVC230" s="544"/>
      <c r="UVD230" s="544"/>
      <c r="UVE230" s="544"/>
      <c r="UVF230" s="551"/>
      <c r="UVG230" s="551"/>
      <c r="UVH230" s="552"/>
      <c r="UVI230" s="552"/>
      <c r="UVJ230" s="544"/>
      <c r="UVK230" s="544"/>
      <c r="UVL230" s="544"/>
      <c r="UVM230" s="551"/>
      <c r="UVN230" s="551"/>
      <c r="UVO230" s="552"/>
      <c r="UVP230" s="552"/>
      <c r="UVQ230" s="544"/>
      <c r="UVR230" s="544"/>
      <c r="UVS230" s="544"/>
      <c r="UVT230" s="551"/>
      <c r="UVU230" s="551"/>
      <c r="UVV230" s="552"/>
      <c r="UVW230" s="552"/>
      <c r="UVX230" s="544"/>
      <c r="UVY230" s="544"/>
      <c r="UVZ230" s="544"/>
      <c r="UWA230" s="551"/>
      <c r="UWB230" s="551"/>
      <c r="UWC230" s="552"/>
      <c r="UWD230" s="552"/>
      <c r="UWE230" s="544"/>
      <c r="UWF230" s="544"/>
      <c r="UWG230" s="544"/>
      <c r="UWH230" s="551"/>
      <c r="UWI230" s="551"/>
      <c r="UWJ230" s="552"/>
      <c r="UWK230" s="552"/>
      <c r="UWL230" s="544"/>
      <c r="UWM230" s="544"/>
      <c r="UWN230" s="544"/>
      <c r="UWO230" s="551"/>
      <c r="UWP230" s="551"/>
      <c r="UWQ230" s="552"/>
      <c r="UWR230" s="552"/>
      <c r="UWS230" s="544"/>
      <c r="UWT230" s="544"/>
      <c r="UWU230" s="544"/>
      <c r="UWV230" s="551"/>
      <c r="UWW230" s="551"/>
      <c r="UWX230" s="552"/>
      <c r="UWY230" s="552"/>
      <c r="UWZ230" s="544"/>
      <c r="UXA230" s="544"/>
      <c r="UXB230" s="544"/>
      <c r="UXC230" s="551"/>
      <c r="UXD230" s="551"/>
      <c r="UXE230" s="552"/>
      <c r="UXF230" s="552"/>
      <c r="UXG230" s="544"/>
      <c r="UXH230" s="544"/>
      <c r="UXI230" s="544"/>
      <c r="UXJ230" s="551"/>
      <c r="UXK230" s="551"/>
      <c r="UXL230" s="552"/>
      <c r="UXM230" s="552"/>
      <c r="UXN230" s="544"/>
      <c r="UXO230" s="544"/>
      <c r="UXP230" s="544"/>
      <c r="UXQ230" s="551"/>
      <c r="UXR230" s="551"/>
      <c r="UXS230" s="552"/>
      <c r="UXT230" s="552"/>
      <c r="UXU230" s="544"/>
      <c r="UXV230" s="544"/>
      <c r="UXW230" s="544"/>
      <c r="UXX230" s="551"/>
      <c r="UXY230" s="551"/>
      <c r="UXZ230" s="552"/>
      <c r="UYA230" s="552"/>
      <c r="UYB230" s="544"/>
      <c r="UYC230" s="544"/>
      <c r="UYD230" s="544"/>
      <c r="UYE230" s="551"/>
      <c r="UYF230" s="551"/>
      <c r="UYG230" s="552"/>
      <c r="UYH230" s="552"/>
      <c r="UYI230" s="544"/>
      <c r="UYJ230" s="544"/>
      <c r="UYK230" s="544"/>
      <c r="UYL230" s="551"/>
      <c r="UYM230" s="551"/>
      <c r="UYN230" s="552"/>
      <c r="UYO230" s="552"/>
      <c r="UYP230" s="544"/>
      <c r="UYQ230" s="544"/>
      <c r="UYR230" s="544"/>
      <c r="UYS230" s="551"/>
      <c r="UYT230" s="551"/>
      <c r="UYU230" s="552"/>
      <c r="UYV230" s="552"/>
      <c r="UYW230" s="544"/>
      <c r="UYX230" s="544"/>
      <c r="UYY230" s="544"/>
      <c r="UYZ230" s="551"/>
      <c r="UZA230" s="551"/>
      <c r="UZB230" s="552"/>
      <c r="UZC230" s="552"/>
      <c r="UZD230" s="544"/>
      <c r="UZE230" s="544"/>
      <c r="UZF230" s="544"/>
      <c r="UZG230" s="551"/>
      <c r="UZH230" s="551"/>
      <c r="UZI230" s="552"/>
      <c r="UZJ230" s="552"/>
      <c r="UZK230" s="544"/>
      <c r="UZL230" s="544"/>
      <c r="UZM230" s="544"/>
      <c r="UZN230" s="551"/>
      <c r="UZO230" s="551"/>
      <c r="UZP230" s="552"/>
      <c r="UZQ230" s="552"/>
      <c r="UZR230" s="544"/>
      <c r="UZS230" s="544"/>
      <c r="UZT230" s="544"/>
      <c r="UZU230" s="551"/>
      <c r="UZV230" s="551"/>
      <c r="UZW230" s="552"/>
      <c r="UZX230" s="552"/>
      <c r="UZY230" s="544"/>
      <c r="UZZ230" s="544"/>
      <c r="VAA230" s="544"/>
      <c r="VAB230" s="551"/>
      <c r="VAC230" s="551"/>
      <c r="VAD230" s="552"/>
      <c r="VAE230" s="552"/>
      <c r="VAF230" s="544"/>
      <c r="VAG230" s="544"/>
      <c r="VAH230" s="544"/>
      <c r="VAI230" s="551"/>
      <c r="VAJ230" s="551"/>
      <c r="VAK230" s="552"/>
      <c r="VAL230" s="552"/>
      <c r="VAM230" s="544"/>
      <c r="VAN230" s="544"/>
      <c r="VAO230" s="544"/>
      <c r="VAP230" s="551"/>
      <c r="VAQ230" s="551"/>
      <c r="VAR230" s="552"/>
      <c r="VAS230" s="552"/>
      <c r="VAT230" s="544"/>
      <c r="VAU230" s="544"/>
      <c r="VAV230" s="544"/>
      <c r="VAW230" s="551"/>
      <c r="VAX230" s="551"/>
      <c r="VAY230" s="552"/>
      <c r="VAZ230" s="552"/>
      <c r="VBA230" s="544"/>
      <c r="VBB230" s="544"/>
      <c r="VBC230" s="544"/>
      <c r="VBD230" s="551"/>
      <c r="VBE230" s="551"/>
      <c r="VBF230" s="552"/>
      <c r="VBG230" s="552"/>
      <c r="VBH230" s="544"/>
      <c r="VBI230" s="544"/>
      <c r="VBJ230" s="544"/>
      <c r="VBK230" s="551"/>
      <c r="VBL230" s="551"/>
      <c r="VBM230" s="552"/>
      <c r="VBN230" s="552"/>
      <c r="VBO230" s="544"/>
      <c r="VBP230" s="544"/>
      <c r="VBQ230" s="544"/>
      <c r="VBR230" s="551"/>
      <c r="VBS230" s="551"/>
      <c r="VBT230" s="552"/>
      <c r="VBU230" s="552"/>
      <c r="VBV230" s="544"/>
      <c r="VBW230" s="544"/>
      <c r="VBX230" s="544"/>
      <c r="VBY230" s="551"/>
      <c r="VBZ230" s="551"/>
      <c r="VCA230" s="552"/>
      <c r="VCB230" s="552"/>
      <c r="VCC230" s="544"/>
      <c r="VCD230" s="544"/>
      <c r="VCE230" s="544"/>
      <c r="VCF230" s="551"/>
      <c r="VCG230" s="551"/>
      <c r="VCH230" s="552"/>
      <c r="VCI230" s="552"/>
      <c r="VCJ230" s="544"/>
      <c r="VCK230" s="544"/>
      <c r="VCL230" s="544"/>
      <c r="VCM230" s="551"/>
      <c r="VCN230" s="551"/>
      <c r="VCO230" s="552"/>
      <c r="VCP230" s="552"/>
      <c r="VCQ230" s="544"/>
      <c r="VCR230" s="544"/>
      <c r="VCS230" s="544"/>
      <c r="VCT230" s="551"/>
      <c r="VCU230" s="551"/>
      <c r="VCV230" s="552"/>
      <c r="VCW230" s="552"/>
      <c r="VCX230" s="544"/>
      <c r="VCY230" s="544"/>
      <c r="VCZ230" s="544"/>
      <c r="VDA230" s="551"/>
      <c r="VDB230" s="551"/>
      <c r="VDC230" s="552"/>
      <c r="VDD230" s="552"/>
      <c r="VDE230" s="544"/>
      <c r="VDF230" s="544"/>
      <c r="VDG230" s="544"/>
      <c r="VDH230" s="551"/>
      <c r="VDI230" s="551"/>
      <c r="VDJ230" s="552"/>
      <c r="VDK230" s="552"/>
      <c r="VDL230" s="544"/>
      <c r="VDM230" s="544"/>
      <c r="VDN230" s="544"/>
      <c r="VDO230" s="551"/>
      <c r="VDP230" s="551"/>
      <c r="VDQ230" s="552"/>
      <c r="VDR230" s="552"/>
      <c r="VDS230" s="544"/>
      <c r="VDT230" s="544"/>
      <c r="VDU230" s="544"/>
      <c r="VDV230" s="551"/>
      <c r="VDW230" s="551"/>
      <c r="VDX230" s="552"/>
      <c r="VDY230" s="552"/>
      <c r="VDZ230" s="544"/>
      <c r="VEA230" s="544"/>
      <c r="VEB230" s="544"/>
      <c r="VEC230" s="551"/>
      <c r="VED230" s="551"/>
      <c r="VEE230" s="552"/>
      <c r="VEF230" s="552"/>
      <c r="VEG230" s="544"/>
      <c r="VEH230" s="544"/>
      <c r="VEI230" s="544"/>
      <c r="VEJ230" s="551"/>
      <c r="VEK230" s="551"/>
      <c r="VEL230" s="552"/>
      <c r="VEM230" s="552"/>
      <c r="VEN230" s="544"/>
      <c r="VEO230" s="544"/>
      <c r="VEP230" s="544"/>
      <c r="VEQ230" s="551"/>
      <c r="VER230" s="551"/>
      <c r="VES230" s="552"/>
      <c r="VET230" s="552"/>
      <c r="VEU230" s="544"/>
      <c r="VEV230" s="544"/>
      <c r="VEW230" s="544"/>
      <c r="VEX230" s="551"/>
      <c r="VEY230" s="551"/>
      <c r="VEZ230" s="552"/>
      <c r="VFA230" s="552"/>
      <c r="VFB230" s="544"/>
      <c r="VFC230" s="544"/>
      <c r="VFD230" s="544"/>
      <c r="VFE230" s="551"/>
      <c r="VFF230" s="551"/>
      <c r="VFG230" s="552"/>
      <c r="VFH230" s="552"/>
      <c r="VFI230" s="544"/>
      <c r="VFJ230" s="544"/>
      <c r="VFK230" s="544"/>
      <c r="VFL230" s="551"/>
      <c r="VFM230" s="551"/>
      <c r="VFN230" s="552"/>
      <c r="VFO230" s="552"/>
      <c r="VFP230" s="544"/>
      <c r="VFQ230" s="544"/>
      <c r="VFR230" s="544"/>
      <c r="VFS230" s="551"/>
      <c r="VFT230" s="551"/>
      <c r="VFU230" s="552"/>
      <c r="VFV230" s="552"/>
      <c r="VFW230" s="544"/>
      <c r="VFX230" s="544"/>
      <c r="VFY230" s="544"/>
      <c r="VFZ230" s="551"/>
      <c r="VGA230" s="551"/>
      <c r="VGB230" s="552"/>
      <c r="VGC230" s="552"/>
      <c r="VGD230" s="544"/>
      <c r="VGE230" s="544"/>
      <c r="VGF230" s="544"/>
      <c r="VGG230" s="551"/>
      <c r="VGH230" s="551"/>
      <c r="VGI230" s="552"/>
      <c r="VGJ230" s="552"/>
      <c r="VGK230" s="544"/>
      <c r="VGL230" s="544"/>
      <c r="VGM230" s="544"/>
      <c r="VGN230" s="551"/>
      <c r="VGO230" s="551"/>
      <c r="VGP230" s="552"/>
      <c r="VGQ230" s="552"/>
      <c r="VGR230" s="544"/>
      <c r="VGS230" s="544"/>
      <c r="VGT230" s="544"/>
      <c r="VGU230" s="551"/>
      <c r="VGV230" s="551"/>
      <c r="VGW230" s="552"/>
      <c r="VGX230" s="552"/>
      <c r="VGY230" s="544"/>
      <c r="VGZ230" s="544"/>
      <c r="VHA230" s="544"/>
      <c r="VHB230" s="551"/>
      <c r="VHC230" s="551"/>
      <c r="VHD230" s="552"/>
      <c r="VHE230" s="552"/>
      <c r="VHF230" s="544"/>
      <c r="VHG230" s="544"/>
      <c r="VHH230" s="544"/>
      <c r="VHI230" s="551"/>
      <c r="VHJ230" s="551"/>
      <c r="VHK230" s="552"/>
      <c r="VHL230" s="552"/>
      <c r="VHM230" s="544"/>
      <c r="VHN230" s="544"/>
      <c r="VHO230" s="544"/>
      <c r="VHP230" s="551"/>
      <c r="VHQ230" s="551"/>
      <c r="VHR230" s="552"/>
      <c r="VHS230" s="552"/>
      <c r="VHT230" s="544"/>
      <c r="VHU230" s="544"/>
      <c r="VHV230" s="544"/>
      <c r="VHW230" s="551"/>
      <c r="VHX230" s="551"/>
      <c r="VHY230" s="552"/>
      <c r="VHZ230" s="552"/>
      <c r="VIA230" s="544"/>
      <c r="VIB230" s="544"/>
      <c r="VIC230" s="544"/>
      <c r="VID230" s="551"/>
      <c r="VIE230" s="551"/>
      <c r="VIF230" s="552"/>
      <c r="VIG230" s="552"/>
      <c r="VIH230" s="544"/>
      <c r="VII230" s="544"/>
      <c r="VIJ230" s="544"/>
      <c r="VIK230" s="551"/>
      <c r="VIL230" s="551"/>
      <c r="VIM230" s="552"/>
      <c r="VIN230" s="552"/>
      <c r="VIO230" s="544"/>
      <c r="VIP230" s="544"/>
      <c r="VIQ230" s="544"/>
      <c r="VIR230" s="551"/>
      <c r="VIS230" s="551"/>
      <c r="VIT230" s="552"/>
      <c r="VIU230" s="552"/>
      <c r="VIV230" s="544"/>
      <c r="VIW230" s="544"/>
      <c r="VIX230" s="544"/>
      <c r="VIY230" s="551"/>
      <c r="VIZ230" s="551"/>
      <c r="VJA230" s="552"/>
      <c r="VJB230" s="552"/>
      <c r="VJC230" s="544"/>
      <c r="VJD230" s="544"/>
      <c r="VJE230" s="544"/>
      <c r="VJF230" s="551"/>
      <c r="VJG230" s="551"/>
      <c r="VJH230" s="552"/>
      <c r="VJI230" s="552"/>
      <c r="VJJ230" s="544"/>
      <c r="VJK230" s="544"/>
      <c r="VJL230" s="544"/>
      <c r="VJM230" s="551"/>
      <c r="VJN230" s="551"/>
      <c r="VJO230" s="552"/>
      <c r="VJP230" s="552"/>
      <c r="VJQ230" s="544"/>
      <c r="VJR230" s="544"/>
      <c r="VJS230" s="544"/>
      <c r="VJT230" s="551"/>
      <c r="VJU230" s="551"/>
      <c r="VJV230" s="552"/>
      <c r="VJW230" s="552"/>
      <c r="VJX230" s="544"/>
      <c r="VJY230" s="544"/>
      <c r="VJZ230" s="544"/>
      <c r="VKA230" s="551"/>
      <c r="VKB230" s="551"/>
      <c r="VKC230" s="552"/>
      <c r="VKD230" s="552"/>
      <c r="VKE230" s="544"/>
      <c r="VKF230" s="544"/>
      <c r="VKG230" s="544"/>
      <c r="VKH230" s="551"/>
      <c r="VKI230" s="551"/>
      <c r="VKJ230" s="552"/>
      <c r="VKK230" s="552"/>
      <c r="VKL230" s="544"/>
      <c r="VKM230" s="544"/>
      <c r="VKN230" s="544"/>
      <c r="VKO230" s="551"/>
      <c r="VKP230" s="551"/>
      <c r="VKQ230" s="552"/>
      <c r="VKR230" s="552"/>
      <c r="VKS230" s="544"/>
      <c r="VKT230" s="544"/>
      <c r="VKU230" s="544"/>
      <c r="VKV230" s="551"/>
      <c r="VKW230" s="551"/>
      <c r="VKX230" s="552"/>
      <c r="VKY230" s="552"/>
      <c r="VKZ230" s="544"/>
      <c r="VLA230" s="544"/>
      <c r="VLB230" s="544"/>
      <c r="VLC230" s="551"/>
      <c r="VLD230" s="551"/>
      <c r="VLE230" s="552"/>
      <c r="VLF230" s="552"/>
      <c r="VLG230" s="544"/>
      <c r="VLH230" s="544"/>
      <c r="VLI230" s="544"/>
      <c r="VLJ230" s="551"/>
      <c r="VLK230" s="551"/>
      <c r="VLL230" s="552"/>
      <c r="VLM230" s="552"/>
      <c r="VLN230" s="544"/>
      <c r="VLO230" s="544"/>
      <c r="VLP230" s="544"/>
      <c r="VLQ230" s="551"/>
      <c r="VLR230" s="551"/>
      <c r="VLS230" s="552"/>
      <c r="VLT230" s="552"/>
      <c r="VLU230" s="544"/>
      <c r="VLV230" s="544"/>
      <c r="VLW230" s="544"/>
      <c r="VLX230" s="551"/>
      <c r="VLY230" s="551"/>
      <c r="VLZ230" s="552"/>
      <c r="VMA230" s="552"/>
      <c r="VMB230" s="544"/>
      <c r="VMC230" s="544"/>
      <c r="VMD230" s="544"/>
      <c r="VME230" s="551"/>
      <c r="VMF230" s="551"/>
      <c r="VMG230" s="552"/>
      <c r="VMH230" s="552"/>
      <c r="VMI230" s="544"/>
      <c r="VMJ230" s="544"/>
      <c r="VMK230" s="544"/>
      <c r="VML230" s="551"/>
      <c r="VMM230" s="551"/>
      <c r="VMN230" s="552"/>
      <c r="VMO230" s="552"/>
      <c r="VMP230" s="544"/>
      <c r="VMQ230" s="544"/>
      <c r="VMR230" s="544"/>
      <c r="VMS230" s="551"/>
      <c r="VMT230" s="551"/>
      <c r="VMU230" s="552"/>
      <c r="VMV230" s="552"/>
      <c r="VMW230" s="544"/>
      <c r="VMX230" s="544"/>
      <c r="VMY230" s="544"/>
      <c r="VMZ230" s="551"/>
      <c r="VNA230" s="551"/>
      <c r="VNB230" s="552"/>
      <c r="VNC230" s="552"/>
      <c r="VND230" s="544"/>
      <c r="VNE230" s="544"/>
      <c r="VNF230" s="544"/>
      <c r="VNG230" s="551"/>
      <c r="VNH230" s="551"/>
      <c r="VNI230" s="552"/>
      <c r="VNJ230" s="552"/>
      <c r="VNK230" s="544"/>
      <c r="VNL230" s="544"/>
      <c r="VNM230" s="544"/>
      <c r="VNN230" s="551"/>
      <c r="VNO230" s="551"/>
      <c r="VNP230" s="552"/>
      <c r="VNQ230" s="552"/>
      <c r="VNR230" s="544"/>
      <c r="VNS230" s="544"/>
      <c r="VNT230" s="544"/>
      <c r="VNU230" s="551"/>
      <c r="VNV230" s="551"/>
      <c r="VNW230" s="552"/>
      <c r="VNX230" s="552"/>
      <c r="VNY230" s="544"/>
      <c r="VNZ230" s="544"/>
      <c r="VOA230" s="544"/>
      <c r="VOB230" s="551"/>
      <c r="VOC230" s="551"/>
      <c r="VOD230" s="552"/>
      <c r="VOE230" s="552"/>
      <c r="VOF230" s="544"/>
      <c r="VOG230" s="544"/>
      <c r="VOH230" s="544"/>
      <c r="VOI230" s="551"/>
      <c r="VOJ230" s="551"/>
      <c r="VOK230" s="552"/>
      <c r="VOL230" s="552"/>
      <c r="VOM230" s="544"/>
      <c r="VON230" s="544"/>
      <c r="VOO230" s="544"/>
      <c r="VOP230" s="551"/>
      <c r="VOQ230" s="551"/>
      <c r="VOR230" s="552"/>
      <c r="VOS230" s="552"/>
      <c r="VOT230" s="544"/>
      <c r="VOU230" s="544"/>
      <c r="VOV230" s="544"/>
      <c r="VOW230" s="551"/>
      <c r="VOX230" s="551"/>
      <c r="VOY230" s="552"/>
      <c r="VOZ230" s="552"/>
      <c r="VPA230" s="544"/>
      <c r="VPB230" s="544"/>
      <c r="VPC230" s="544"/>
      <c r="VPD230" s="551"/>
      <c r="VPE230" s="551"/>
      <c r="VPF230" s="552"/>
      <c r="VPG230" s="552"/>
      <c r="VPH230" s="544"/>
      <c r="VPI230" s="544"/>
      <c r="VPJ230" s="544"/>
      <c r="VPK230" s="551"/>
      <c r="VPL230" s="551"/>
      <c r="VPM230" s="552"/>
      <c r="VPN230" s="552"/>
      <c r="VPO230" s="544"/>
      <c r="VPP230" s="544"/>
      <c r="VPQ230" s="544"/>
      <c r="VPR230" s="551"/>
      <c r="VPS230" s="551"/>
      <c r="VPT230" s="552"/>
      <c r="VPU230" s="552"/>
      <c r="VPV230" s="544"/>
      <c r="VPW230" s="544"/>
      <c r="VPX230" s="544"/>
      <c r="VPY230" s="551"/>
      <c r="VPZ230" s="551"/>
      <c r="VQA230" s="552"/>
      <c r="VQB230" s="552"/>
      <c r="VQC230" s="544"/>
      <c r="VQD230" s="544"/>
      <c r="VQE230" s="544"/>
      <c r="VQF230" s="551"/>
      <c r="VQG230" s="551"/>
      <c r="VQH230" s="552"/>
      <c r="VQI230" s="552"/>
      <c r="VQJ230" s="544"/>
      <c r="VQK230" s="544"/>
      <c r="VQL230" s="544"/>
      <c r="VQM230" s="551"/>
      <c r="VQN230" s="551"/>
      <c r="VQO230" s="552"/>
      <c r="VQP230" s="552"/>
      <c r="VQQ230" s="544"/>
      <c r="VQR230" s="544"/>
      <c r="VQS230" s="544"/>
      <c r="VQT230" s="551"/>
      <c r="VQU230" s="551"/>
      <c r="VQV230" s="552"/>
      <c r="VQW230" s="552"/>
      <c r="VQX230" s="544"/>
      <c r="VQY230" s="544"/>
      <c r="VQZ230" s="544"/>
      <c r="VRA230" s="551"/>
      <c r="VRB230" s="551"/>
      <c r="VRC230" s="552"/>
      <c r="VRD230" s="552"/>
      <c r="VRE230" s="544"/>
      <c r="VRF230" s="544"/>
      <c r="VRG230" s="544"/>
      <c r="VRH230" s="551"/>
      <c r="VRI230" s="551"/>
      <c r="VRJ230" s="552"/>
      <c r="VRK230" s="552"/>
      <c r="VRL230" s="544"/>
      <c r="VRM230" s="544"/>
      <c r="VRN230" s="544"/>
      <c r="VRO230" s="551"/>
      <c r="VRP230" s="551"/>
      <c r="VRQ230" s="552"/>
      <c r="VRR230" s="552"/>
      <c r="VRS230" s="544"/>
      <c r="VRT230" s="544"/>
      <c r="VRU230" s="544"/>
      <c r="VRV230" s="551"/>
      <c r="VRW230" s="551"/>
      <c r="VRX230" s="552"/>
      <c r="VRY230" s="552"/>
      <c r="VRZ230" s="544"/>
      <c r="VSA230" s="544"/>
      <c r="VSB230" s="544"/>
      <c r="VSC230" s="551"/>
      <c r="VSD230" s="551"/>
      <c r="VSE230" s="552"/>
      <c r="VSF230" s="552"/>
      <c r="VSG230" s="544"/>
      <c r="VSH230" s="544"/>
      <c r="VSI230" s="544"/>
      <c r="VSJ230" s="551"/>
      <c r="VSK230" s="551"/>
      <c r="VSL230" s="552"/>
      <c r="VSM230" s="552"/>
      <c r="VSN230" s="544"/>
      <c r="VSO230" s="544"/>
      <c r="VSP230" s="544"/>
      <c r="VSQ230" s="551"/>
      <c r="VSR230" s="551"/>
      <c r="VSS230" s="552"/>
      <c r="VST230" s="552"/>
      <c r="VSU230" s="544"/>
      <c r="VSV230" s="544"/>
      <c r="VSW230" s="544"/>
      <c r="VSX230" s="551"/>
      <c r="VSY230" s="551"/>
      <c r="VSZ230" s="552"/>
      <c r="VTA230" s="552"/>
      <c r="VTB230" s="544"/>
      <c r="VTC230" s="544"/>
      <c r="VTD230" s="544"/>
      <c r="VTE230" s="551"/>
      <c r="VTF230" s="551"/>
      <c r="VTG230" s="552"/>
      <c r="VTH230" s="552"/>
      <c r="VTI230" s="544"/>
      <c r="VTJ230" s="544"/>
      <c r="VTK230" s="544"/>
      <c r="VTL230" s="551"/>
      <c r="VTM230" s="551"/>
      <c r="VTN230" s="552"/>
      <c r="VTO230" s="552"/>
      <c r="VTP230" s="544"/>
      <c r="VTQ230" s="544"/>
      <c r="VTR230" s="544"/>
      <c r="VTS230" s="551"/>
      <c r="VTT230" s="551"/>
      <c r="VTU230" s="552"/>
      <c r="VTV230" s="552"/>
      <c r="VTW230" s="544"/>
      <c r="VTX230" s="544"/>
      <c r="VTY230" s="544"/>
      <c r="VTZ230" s="551"/>
      <c r="VUA230" s="551"/>
      <c r="VUB230" s="552"/>
      <c r="VUC230" s="552"/>
      <c r="VUD230" s="544"/>
      <c r="VUE230" s="544"/>
      <c r="VUF230" s="544"/>
      <c r="VUG230" s="551"/>
      <c r="VUH230" s="551"/>
      <c r="VUI230" s="552"/>
      <c r="VUJ230" s="552"/>
      <c r="VUK230" s="544"/>
      <c r="VUL230" s="544"/>
      <c r="VUM230" s="544"/>
      <c r="VUN230" s="551"/>
      <c r="VUO230" s="551"/>
      <c r="VUP230" s="552"/>
      <c r="VUQ230" s="552"/>
      <c r="VUR230" s="544"/>
      <c r="VUS230" s="544"/>
      <c r="VUT230" s="544"/>
      <c r="VUU230" s="551"/>
      <c r="VUV230" s="551"/>
      <c r="VUW230" s="552"/>
      <c r="VUX230" s="552"/>
      <c r="VUY230" s="544"/>
      <c r="VUZ230" s="544"/>
      <c r="VVA230" s="544"/>
      <c r="VVB230" s="551"/>
      <c r="VVC230" s="551"/>
      <c r="VVD230" s="552"/>
      <c r="VVE230" s="552"/>
      <c r="VVF230" s="544"/>
      <c r="VVG230" s="544"/>
      <c r="VVH230" s="544"/>
      <c r="VVI230" s="551"/>
      <c r="VVJ230" s="551"/>
      <c r="VVK230" s="552"/>
      <c r="VVL230" s="552"/>
      <c r="VVM230" s="544"/>
      <c r="VVN230" s="544"/>
      <c r="VVO230" s="544"/>
      <c r="VVP230" s="551"/>
      <c r="VVQ230" s="551"/>
      <c r="VVR230" s="552"/>
      <c r="VVS230" s="552"/>
      <c r="VVT230" s="544"/>
      <c r="VVU230" s="544"/>
      <c r="VVV230" s="544"/>
      <c r="VVW230" s="551"/>
      <c r="VVX230" s="551"/>
      <c r="VVY230" s="552"/>
      <c r="VVZ230" s="552"/>
      <c r="VWA230" s="544"/>
      <c r="VWB230" s="544"/>
      <c r="VWC230" s="544"/>
      <c r="VWD230" s="551"/>
      <c r="VWE230" s="551"/>
      <c r="VWF230" s="552"/>
      <c r="VWG230" s="552"/>
      <c r="VWH230" s="544"/>
      <c r="VWI230" s="544"/>
      <c r="VWJ230" s="544"/>
      <c r="VWK230" s="551"/>
      <c r="VWL230" s="551"/>
      <c r="VWM230" s="552"/>
      <c r="VWN230" s="552"/>
      <c r="VWO230" s="544"/>
      <c r="VWP230" s="544"/>
      <c r="VWQ230" s="544"/>
      <c r="VWR230" s="551"/>
      <c r="VWS230" s="551"/>
      <c r="VWT230" s="552"/>
      <c r="VWU230" s="552"/>
      <c r="VWV230" s="544"/>
      <c r="VWW230" s="544"/>
      <c r="VWX230" s="544"/>
      <c r="VWY230" s="551"/>
      <c r="VWZ230" s="551"/>
      <c r="VXA230" s="552"/>
      <c r="VXB230" s="552"/>
      <c r="VXC230" s="544"/>
      <c r="VXD230" s="544"/>
      <c r="VXE230" s="544"/>
      <c r="VXF230" s="551"/>
      <c r="VXG230" s="551"/>
      <c r="VXH230" s="552"/>
      <c r="VXI230" s="552"/>
      <c r="VXJ230" s="544"/>
      <c r="VXK230" s="544"/>
      <c r="VXL230" s="544"/>
      <c r="VXM230" s="551"/>
      <c r="VXN230" s="551"/>
      <c r="VXO230" s="552"/>
      <c r="VXP230" s="552"/>
      <c r="VXQ230" s="544"/>
      <c r="VXR230" s="544"/>
      <c r="VXS230" s="544"/>
      <c r="VXT230" s="551"/>
      <c r="VXU230" s="551"/>
      <c r="VXV230" s="552"/>
      <c r="VXW230" s="552"/>
      <c r="VXX230" s="544"/>
      <c r="VXY230" s="544"/>
      <c r="VXZ230" s="544"/>
      <c r="VYA230" s="551"/>
      <c r="VYB230" s="551"/>
      <c r="VYC230" s="552"/>
      <c r="VYD230" s="552"/>
      <c r="VYE230" s="544"/>
      <c r="VYF230" s="544"/>
      <c r="VYG230" s="544"/>
      <c r="VYH230" s="551"/>
      <c r="VYI230" s="551"/>
      <c r="VYJ230" s="552"/>
      <c r="VYK230" s="552"/>
      <c r="VYL230" s="544"/>
      <c r="VYM230" s="544"/>
      <c r="VYN230" s="544"/>
      <c r="VYO230" s="551"/>
      <c r="VYP230" s="551"/>
      <c r="VYQ230" s="552"/>
      <c r="VYR230" s="552"/>
      <c r="VYS230" s="544"/>
      <c r="VYT230" s="544"/>
      <c r="VYU230" s="544"/>
      <c r="VYV230" s="551"/>
      <c r="VYW230" s="551"/>
      <c r="VYX230" s="552"/>
      <c r="VYY230" s="552"/>
      <c r="VYZ230" s="544"/>
      <c r="VZA230" s="544"/>
      <c r="VZB230" s="544"/>
      <c r="VZC230" s="551"/>
      <c r="VZD230" s="551"/>
      <c r="VZE230" s="552"/>
      <c r="VZF230" s="552"/>
      <c r="VZG230" s="544"/>
      <c r="VZH230" s="544"/>
      <c r="VZI230" s="544"/>
      <c r="VZJ230" s="551"/>
      <c r="VZK230" s="551"/>
      <c r="VZL230" s="552"/>
      <c r="VZM230" s="552"/>
      <c r="VZN230" s="544"/>
      <c r="VZO230" s="544"/>
      <c r="VZP230" s="544"/>
      <c r="VZQ230" s="551"/>
      <c r="VZR230" s="551"/>
      <c r="VZS230" s="552"/>
      <c r="VZT230" s="552"/>
      <c r="VZU230" s="544"/>
      <c r="VZV230" s="544"/>
      <c r="VZW230" s="544"/>
      <c r="VZX230" s="551"/>
      <c r="VZY230" s="551"/>
      <c r="VZZ230" s="552"/>
      <c r="WAA230" s="552"/>
      <c r="WAB230" s="544"/>
      <c r="WAC230" s="544"/>
      <c r="WAD230" s="544"/>
      <c r="WAE230" s="551"/>
      <c r="WAF230" s="551"/>
      <c r="WAG230" s="552"/>
      <c r="WAH230" s="552"/>
      <c r="WAI230" s="544"/>
      <c r="WAJ230" s="544"/>
      <c r="WAK230" s="544"/>
      <c r="WAL230" s="551"/>
      <c r="WAM230" s="551"/>
      <c r="WAN230" s="552"/>
      <c r="WAO230" s="552"/>
      <c r="WAP230" s="544"/>
      <c r="WAQ230" s="544"/>
      <c r="WAR230" s="544"/>
      <c r="WAS230" s="551"/>
      <c r="WAT230" s="551"/>
      <c r="WAU230" s="552"/>
      <c r="WAV230" s="552"/>
      <c r="WAW230" s="544"/>
      <c r="WAX230" s="544"/>
      <c r="WAY230" s="544"/>
      <c r="WAZ230" s="551"/>
      <c r="WBA230" s="551"/>
      <c r="WBB230" s="552"/>
      <c r="WBC230" s="552"/>
      <c r="WBD230" s="544"/>
      <c r="WBE230" s="544"/>
      <c r="WBF230" s="544"/>
      <c r="WBG230" s="551"/>
      <c r="WBH230" s="551"/>
      <c r="WBI230" s="552"/>
      <c r="WBJ230" s="552"/>
      <c r="WBK230" s="544"/>
      <c r="WBL230" s="544"/>
      <c r="WBM230" s="544"/>
      <c r="WBN230" s="551"/>
      <c r="WBO230" s="551"/>
      <c r="WBP230" s="552"/>
      <c r="WBQ230" s="552"/>
      <c r="WBR230" s="544"/>
      <c r="WBS230" s="544"/>
      <c r="WBT230" s="544"/>
      <c r="WBU230" s="551"/>
      <c r="WBV230" s="551"/>
      <c r="WBW230" s="552"/>
      <c r="WBX230" s="552"/>
      <c r="WBY230" s="544"/>
      <c r="WBZ230" s="544"/>
      <c r="WCA230" s="544"/>
      <c r="WCB230" s="551"/>
      <c r="WCC230" s="551"/>
      <c r="WCD230" s="552"/>
      <c r="WCE230" s="552"/>
      <c r="WCF230" s="544"/>
      <c r="WCG230" s="544"/>
      <c r="WCH230" s="544"/>
      <c r="WCI230" s="551"/>
      <c r="WCJ230" s="551"/>
      <c r="WCK230" s="552"/>
      <c r="WCL230" s="552"/>
      <c r="WCM230" s="544"/>
      <c r="WCN230" s="544"/>
      <c r="WCO230" s="544"/>
      <c r="WCP230" s="551"/>
      <c r="WCQ230" s="551"/>
      <c r="WCR230" s="552"/>
      <c r="WCS230" s="552"/>
      <c r="WCT230" s="544"/>
      <c r="WCU230" s="544"/>
      <c r="WCV230" s="544"/>
      <c r="WCW230" s="551"/>
      <c r="WCX230" s="551"/>
      <c r="WCY230" s="552"/>
      <c r="WCZ230" s="552"/>
      <c r="WDA230" s="544"/>
      <c r="WDB230" s="544"/>
      <c r="WDC230" s="544"/>
      <c r="WDD230" s="551"/>
      <c r="WDE230" s="551"/>
      <c r="WDF230" s="552"/>
      <c r="WDG230" s="552"/>
      <c r="WDH230" s="544"/>
      <c r="WDI230" s="544"/>
      <c r="WDJ230" s="544"/>
      <c r="WDK230" s="551"/>
      <c r="WDL230" s="551"/>
      <c r="WDM230" s="552"/>
      <c r="WDN230" s="552"/>
      <c r="WDO230" s="544"/>
      <c r="WDP230" s="544"/>
      <c r="WDQ230" s="544"/>
      <c r="WDR230" s="551"/>
      <c r="WDS230" s="551"/>
      <c r="WDT230" s="552"/>
      <c r="WDU230" s="552"/>
      <c r="WDV230" s="544"/>
      <c r="WDW230" s="544"/>
      <c r="WDX230" s="544"/>
      <c r="WDY230" s="551"/>
      <c r="WDZ230" s="551"/>
      <c r="WEA230" s="552"/>
      <c r="WEB230" s="552"/>
      <c r="WEC230" s="544"/>
      <c r="WED230" s="544"/>
      <c r="WEE230" s="544"/>
      <c r="WEF230" s="551"/>
      <c r="WEG230" s="551"/>
      <c r="WEH230" s="552"/>
      <c r="WEI230" s="552"/>
      <c r="WEJ230" s="544"/>
      <c r="WEK230" s="544"/>
      <c r="WEL230" s="544"/>
      <c r="WEM230" s="551"/>
      <c r="WEN230" s="551"/>
      <c r="WEO230" s="552"/>
      <c r="WEP230" s="552"/>
      <c r="WEQ230" s="544"/>
      <c r="WER230" s="544"/>
      <c r="WES230" s="544"/>
      <c r="WET230" s="551"/>
      <c r="WEU230" s="551"/>
      <c r="WEV230" s="552"/>
      <c r="WEW230" s="552"/>
      <c r="WEX230" s="544"/>
      <c r="WEY230" s="544"/>
      <c r="WEZ230" s="544"/>
      <c r="WFA230" s="551"/>
      <c r="WFB230" s="551"/>
      <c r="WFC230" s="552"/>
      <c r="WFD230" s="552"/>
      <c r="WFE230" s="544"/>
      <c r="WFF230" s="544"/>
      <c r="WFG230" s="544"/>
      <c r="WFH230" s="551"/>
      <c r="WFI230" s="551"/>
      <c r="WFJ230" s="552"/>
      <c r="WFK230" s="552"/>
      <c r="WFL230" s="544"/>
      <c r="WFM230" s="544"/>
      <c r="WFN230" s="544"/>
      <c r="WFO230" s="551"/>
      <c r="WFP230" s="551"/>
      <c r="WFQ230" s="552"/>
      <c r="WFR230" s="552"/>
      <c r="WFS230" s="544"/>
      <c r="WFT230" s="544"/>
      <c r="WFU230" s="544"/>
      <c r="WFV230" s="551"/>
      <c r="WFW230" s="551"/>
      <c r="WFX230" s="552"/>
      <c r="WFY230" s="552"/>
      <c r="WFZ230" s="544"/>
      <c r="WGA230" s="544"/>
      <c r="WGB230" s="544"/>
      <c r="WGC230" s="551"/>
      <c r="WGD230" s="551"/>
      <c r="WGE230" s="552"/>
      <c r="WGF230" s="552"/>
      <c r="WGG230" s="544"/>
      <c r="WGH230" s="544"/>
      <c r="WGI230" s="544"/>
      <c r="WGJ230" s="551"/>
      <c r="WGK230" s="551"/>
      <c r="WGL230" s="552"/>
      <c r="WGM230" s="552"/>
      <c r="WGN230" s="544"/>
      <c r="WGO230" s="544"/>
      <c r="WGP230" s="544"/>
      <c r="WGQ230" s="551"/>
      <c r="WGR230" s="551"/>
      <c r="WGS230" s="552"/>
      <c r="WGT230" s="552"/>
      <c r="WGU230" s="544"/>
      <c r="WGV230" s="544"/>
      <c r="WGW230" s="544"/>
      <c r="WGX230" s="551"/>
      <c r="WGY230" s="551"/>
      <c r="WGZ230" s="552"/>
      <c r="WHA230" s="552"/>
      <c r="WHB230" s="544"/>
      <c r="WHC230" s="544"/>
      <c r="WHD230" s="544"/>
      <c r="WHE230" s="551"/>
      <c r="WHF230" s="551"/>
      <c r="WHG230" s="552"/>
      <c r="WHH230" s="552"/>
      <c r="WHI230" s="544"/>
      <c r="WHJ230" s="544"/>
      <c r="WHK230" s="544"/>
      <c r="WHL230" s="551"/>
      <c r="WHM230" s="551"/>
      <c r="WHN230" s="552"/>
      <c r="WHO230" s="552"/>
      <c r="WHP230" s="544"/>
      <c r="WHQ230" s="544"/>
      <c r="WHR230" s="544"/>
      <c r="WHS230" s="551"/>
      <c r="WHT230" s="551"/>
      <c r="WHU230" s="552"/>
      <c r="WHV230" s="552"/>
      <c r="WHW230" s="544"/>
      <c r="WHX230" s="544"/>
      <c r="WHY230" s="544"/>
      <c r="WHZ230" s="551"/>
      <c r="WIA230" s="551"/>
      <c r="WIB230" s="552"/>
      <c r="WIC230" s="552"/>
      <c r="WID230" s="544"/>
      <c r="WIE230" s="544"/>
      <c r="WIF230" s="544"/>
      <c r="WIG230" s="551"/>
      <c r="WIH230" s="551"/>
      <c r="WII230" s="552"/>
      <c r="WIJ230" s="552"/>
      <c r="WIK230" s="544"/>
      <c r="WIL230" s="544"/>
      <c r="WIM230" s="544"/>
      <c r="WIN230" s="551"/>
      <c r="WIO230" s="551"/>
      <c r="WIP230" s="552"/>
      <c r="WIQ230" s="552"/>
      <c r="WIR230" s="544"/>
      <c r="WIS230" s="544"/>
      <c r="WIT230" s="544"/>
      <c r="WIU230" s="551"/>
      <c r="WIV230" s="551"/>
      <c r="WIW230" s="552"/>
      <c r="WIX230" s="552"/>
      <c r="WIY230" s="544"/>
      <c r="WIZ230" s="544"/>
      <c r="WJA230" s="544"/>
      <c r="WJB230" s="551"/>
      <c r="WJC230" s="551"/>
      <c r="WJD230" s="552"/>
      <c r="WJE230" s="552"/>
      <c r="WJF230" s="544"/>
      <c r="WJG230" s="544"/>
      <c r="WJH230" s="544"/>
      <c r="WJI230" s="551"/>
      <c r="WJJ230" s="551"/>
      <c r="WJK230" s="552"/>
      <c r="WJL230" s="552"/>
      <c r="WJM230" s="544"/>
      <c r="WJN230" s="544"/>
      <c r="WJO230" s="544"/>
      <c r="WJP230" s="551"/>
      <c r="WJQ230" s="551"/>
      <c r="WJR230" s="552"/>
      <c r="WJS230" s="552"/>
      <c r="WJT230" s="544"/>
      <c r="WJU230" s="544"/>
      <c r="WJV230" s="544"/>
      <c r="WJW230" s="551"/>
      <c r="WJX230" s="551"/>
      <c r="WJY230" s="552"/>
      <c r="WJZ230" s="552"/>
      <c r="WKA230" s="544"/>
      <c r="WKB230" s="544"/>
      <c r="WKC230" s="544"/>
      <c r="WKD230" s="551"/>
      <c r="WKE230" s="551"/>
      <c r="WKF230" s="552"/>
      <c r="WKG230" s="552"/>
      <c r="WKH230" s="544"/>
      <c r="WKI230" s="544"/>
      <c r="WKJ230" s="544"/>
      <c r="WKK230" s="551"/>
      <c r="WKL230" s="551"/>
      <c r="WKM230" s="552"/>
      <c r="WKN230" s="552"/>
      <c r="WKO230" s="544"/>
      <c r="WKP230" s="544"/>
      <c r="WKQ230" s="544"/>
      <c r="WKR230" s="551"/>
      <c r="WKS230" s="551"/>
      <c r="WKT230" s="552"/>
      <c r="WKU230" s="552"/>
      <c r="WKV230" s="544"/>
      <c r="WKW230" s="544"/>
      <c r="WKX230" s="544"/>
      <c r="WKY230" s="551"/>
      <c r="WKZ230" s="551"/>
      <c r="WLA230" s="552"/>
      <c r="WLB230" s="552"/>
      <c r="WLC230" s="544"/>
      <c r="WLD230" s="544"/>
      <c r="WLE230" s="544"/>
      <c r="WLF230" s="551"/>
      <c r="WLG230" s="551"/>
      <c r="WLH230" s="552"/>
      <c r="WLI230" s="552"/>
      <c r="WLJ230" s="544"/>
      <c r="WLK230" s="544"/>
      <c r="WLL230" s="544"/>
      <c r="WLM230" s="551"/>
      <c r="WLN230" s="551"/>
      <c r="WLO230" s="552"/>
      <c r="WLP230" s="552"/>
      <c r="WLQ230" s="544"/>
      <c r="WLR230" s="544"/>
      <c r="WLS230" s="544"/>
      <c r="WLT230" s="551"/>
      <c r="WLU230" s="551"/>
      <c r="WLV230" s="552"/>
      <c r="WLW230" s="552"/>
      <c r="WLX230" s="544"/>
      <c r="WLY230" s="544"/>
      <c r="WLZ230" s="544"/>
      <c r="WMA230" s="551"/>
      <c r="WMB230" s="551"/>
      <c r="WMC230" s="552"/>
      <c r="WMD230" s="552"/>
      <c r="WME230" s="544"/>
      <c r="WMF230" s="544"/>
      <c r="WMG230" s="544"/>
      <c r="WMH230" s="551"/>
      <c r="WMI230" s="551"/>
      <c r="WMJ230" s="552"/>
      <c r="WMK230" s="552"/>
      <c r="WML230" s="544"/>
      <c r="WMM230" s="544"/>
      <c r="WMN230" s="544"/>
      <c r="WMO230" s="551"/>
      <c r="WMP230" s="551"/>
      <c r="WMQ230" s="552"/>
      <c r="WMR230" s="552"/>
      <c r="WMS230" s="544"/>
      <c r="WMT230" s="544"/>
      <c r="WMU230" s="544"/>
      <c r="WMV230" s="551"/>
      <c r="WMW230" s="551"/>
      <c r="WMX230" s="552"/>
      <c r="WMY230" s="552"/>
      <c r="WMZ230" s="544"/>
      <c r="WNA230" s="544"/>
      <c r="WNB230" s="544"/>
      <c r="WNC230" s="551"/>
      <c r="WND230" s="551"/>
      <c r="WNE230" s="552"/>
      <c r="WNF230" s="552"/>
      <c r="WNG230" s="544"/>
      <c r="WNH230" s="544"/>
      <c r="WNI230" s="544"/>
      <c r="WNJ230" s="551"/>
      <c r="WNK230" s="551"/>
      <c r="WNL230" s="552"/>
      <c r="WNM230" s="552"/>
      <c r="WNN230" s="544"/>
      <c r="WNO230" s="544"/>
      <c r="WNP230" s="544"/>
      <c r="WNQ230" s="551"/>
      <c r="WNR230" s="551"/>
      <c r="WNS230" s="552"/>
      <c r="WNT230" s="552"/>
      <c r="WNU230" s="544"/>
      <c r="WNV230" s="544"/>
      <c r="WNW230" s="544"/>
      <c r="WNX230" s="551"/>
      <c r="WNY230" s="551"/>
      <c r="WNZ230" s="552"/>
      <c r="WOA230" s="552"/>
      <c r="WOB230" s="544"/>
      <c r="WOC230" s="544"/>
      <c r="WOD230" s="544"/>
      <c r="WOE230" s="551"/>
      <c r="WOF230" s="551"/>
      <c r="WOG230" s="552"/>
      <c r="WOH230" s="552"/>
      <c r="WOI230" s="544"/>
      <c r="WOJ230" s="544"/>
      <c r="WOK230" s="544"/>
      <c r="WOL230" s="551"/>
      <c r="WOM230" s="551"/>
      <c r="WON230" s="552"/>
      <c r="WOO230" s="552"/>
      <c r="WOP230" s="544"/>
      <c r="WOQ230" s="544"/>
      <c r="WOR230" s="544"/>
      <c r="WOS230" s="551"/>
      <c r="WOT230" s="551"/>
      <c r="WOU230" s="552"/>
      <c r="WOV230" s="552"/>
      <c r="WOW230" s="544"/>
      <c r="WOX230" s="544"/>
      <c r="WOY230" s="544"/>
      <c r="WOZ230" s="551"/>
      <c r="WPA230" s="551"/>
      <c r="WPB230" s="552"/>
      <c r="WPC230" s="552"/>
      <c r="WPD230" s="544"/>
      <c r="WPE230" s="544"/>
      <c r="WPF230" s="544"/>
      <c r="WPG230" s="551"/>
      <c r="WPH230" s="551"/>
      <c r="WPI230" s="552"/>
      <c r="WPJ230" s="552"/>
      <c r="WPK230" s="544"/>
      <c r="WPL230" s="544"/>
      <c r="WPM230" s="544"/>
      <c r="WPN230" s="551"/>
      <c r="WPO230" s="551"/>
      <c r="WPP230" s="552"/>
      <c r="WPQ230" s="552"/>
      <c r="WPR230" s="544"/>
      <c r="WPS230" s="544"/>
      <c r="WPT230" s="544"/>
      <c r="WPU230" s="551"/>
      <c r="WPV230" s="551"/>
      <c r="WPW230" s="552"/>
      <c r="WPX230" s="552"/>
      <c r="WPY230" s="544"/>
      <c r="WPZ230" s="544"/>
      <c r="WQA230" s="544"/>
      <c r="WQB230" s="551"/>
      <c r="WQC230" s="551"/>
      <c r="WQD230" s="552"/>
      <c r="WQE230" s="552"/>
      <c r="WQF230" s="544"/>
      <c r="WQG230" s="544"/>
      <c r="WQH230" s="544"/>
      <c r="WQI230" s="551"/>
      <c r="WQJ230" s="551"/>
      <c r="WQK230" s="552"/>
      <c r="WQL230" s="552"/>
      <c r="WQM230" s="544"/>
      <c r="WQN230" s="544"/>
      <c r="WQO230" s="544"/>
      <c r="WQP230" s="551"/>
      <c r="WQQ230" s="551"/>
      <c r="WQR230" s="552"/>
      <c r="WQS230" s="552"/>
      <c r="WQT230" s="544"/>
      <c r="WQU230" s="544"/>
      <c r="WQV230" s="544"/>
      <c r="WQW230" s="551"/>
      <c r="WQX230" s="551"/>
      <c r="WQY230" s="552"/>
      <c r="WQZ230" s="552"/>
      <c r="WRA230" s="544"/>
      <c r="WRB230" s="544"/>
      <c r="WRC230" s="544"/>
      <c r="WRD230" s="551"/>
      <c r="WRE230" s="551"/>
      <c r="WRF230" s="552"/>
      <c r="WRG230" s="552"/>
      <c r="WRH230" s="544"/>
      <c r="WRI230" s="544"/>
      <c r="WRJ230" s="544"/>
      <c r="WRK230" s="551"/>
      <c r="WRL230" s="551"/>
      <c r="WRM230" s="552"/>
      <c r="WRN230" s="552"/>
      <c r="WRO230" s="544"/>
      <c r="WRP230" s="544"/>
      <c r="WRQ230" s="544"/>
      <c r="WRR230" s="551"/>
      <c r="WRS230" s="551"/>
      <c r="WRT230" s="552"/>
      <c r="WRU230" s="552"/>
      <c r="WRV230" s="544"/>
      <c r="WRW230" s="544"/>
      <c r="WRX230" s="544"/>
      <c r="WRY230" s="551"/>
      <c r="WRZ230" s="551"/>
      <c r="WSA230" s="552"/>
      <c r="WSB230" s="552"/>
      <c r="WSC230" s="544"/>
      <c r="WSD230" s="544"/>
      <c r="WSE230" s="544"/>
      <c r="WSF230" s="551"/>
      <c r="WSG230" s="551"/>
      <c r="WSH230" s="552"/>
      <c r="WSI230" s="552"/>
      <c r="WSJ230" s="544"/>
      <c r="WSK230" s="544"/>
      <c r="WSL230" s="544"/>
      <c r="WSM230" s="551"/>
      <c r="WSN230" s="551"/>
      <c r="WSO230" s="552"/>
      <c r="WSP230" s="552"/>
      <c r="WSQ230" s="544"/>
      <c r="WSR230" s="544"/>
      <c r="WSS230" s="544"/>
      <c r="WST230" s="551"/>
      <c r="WSU230" s="551"/>
      <c r="WSV230" s="552"/>
      <c r="WSW230" s="552"/>
      <c r="WSX230" s="544"/>
      <c r="WSY230" s="544"/>
      <c r="WSZ230" s="544"/>
      <c r="WTA230" s="551"/>
      <c r="WTB230" s="551"/>
      <c r="WTC230" s="552"/>
      <c r="WTD230" s="552"/>
      <c r="WTE230" s="544"/>
      <c r="WTF230" s="544"/>
      <c r="WTG230" s="544"/>
      <c r="WTH230" s="551"/>
      <c r="WTI230" s="551"/>
      <c r="WTJ230" s="552"/>
      <c r="WTK230" s="552"/>
      <c r="WTL230" s="544"/>
      <c r="WTM230" s="544"/>
      <c r="WTN230" s="544"/>
      <c r="WTO230" s="551"/>
      <c r="WTP230" s="551"/>
      <c r="WTQ230" s="552"/>
      <c r="WTR230" s="552"/>
      <c r="WTS230" s="544"/>
      <c r="WTT230" s="544"/>
      <c r="WTU230" s="544"/>
      <c r="WTV230" s="551"/>
      <c r="WTW230" s="551"/>
      <c r="WTX230" s="552"/>
      <c r="WTY230" s="552"/>
      <c r="WTZ230" s="544"/>
      <c r="WUA230" s="544"/>
      <c r="WUB230" s="544"/>
      <c r="WUC230" s="551"/>
      <c r="WUD230" s="551"/>
      <c r="WUE230" s="552"/>
      <c r="WUF230" s="552"/>
      <c r="WUG230" s="544"/>
      <c r="WUH230" s="544"/>
      <c r="WUI230" s="544"/>
      <c r="WUJ230" s="551"/>
      <c r="WUK230" s="551"/>
      <c r="WUL230" s="552"/>
      <c r="WUM230" s="552"/>
      <c r="WUN230" s="544"/>
      <c r="WUO230" s="544"/>
      <c r="WUP230" s="544"/>
      <c r="WUQ230" s="551"/>
      <c r="WUR230" s="551"/>
      <c r="WUS230" s="552"/>
      <c r="WUT230" s="552"/>
      <c r="WUU230" s="544"/>
      <c r="WUV230" s="544"/>
      <c r="WUW230" s="544"/>
      <c r="WUX230" s="551"/>
      <c r="WUY230" s="551"/>
      <c r="WUZ230" s="552"/>
      <c r="WVA230" s="552"/>
      <c r="WVB230" s="544"/>
      <c r="WVC230" s="544"/>
      <c r="WVD230" s="544"/>
      <c r="WVE230" s="551"/>
      <c r="WVF230" s="551"/>
      <c r="WVG230" s="552"/>
      <c r="WVH230" s="552"/>
      <c r="WVI230" s="544"/>
      <c r="WVJ230" s="544"/>
      <c r="WVK230" s="544"/>
      <c r="WVL230" s="551"/>
      <c r="WVM230" s="551"/>
      <c r="WVN230" s="552"/>
      <c r="WVO230" s="552"/>
      <c r="WVP230" s="544"/>
      <c r="WVQ230" s="544"/>
      <c r="WVR230" s="544"/>
      <c r="WVS230" s="551"/>
      <c r="WVT230" s="551"/>
      <c r="WVU230" s="552"/>
      <c r="WVV230" s="552"/>
      <c r="WVW230" s="544"/>
      <c r="WVX230" s="544"/>
      <c r="WVY230" s="544"/>
      <c r="WVZ230" s="551"/>
      <c r="WWA230" s="551"/>
      <c r="WWB230" s="552"/>
      <c r="WWC230" s="552"/>
      <c r="WWD230" s="544"/>
      <c r="WWE230" s="544"/>
      <c r="WWF230" s="544"/>
      <c r="WWG230" s="551"/>
      <c r="WWH230" s="551"/>
      <c r="WWI230" s="552"/>
      <c r="WWJ230" s="552"/>
      <c r="WWK230" s="544"/>
      <c r="WWL230" s="544"/>
      <c r="WWM230" s="544"/>
      <c r="WWN230" s="551"/>
      <c r="WWO230" s="551"/>
      <c r="WWP230" s="552"/>
      <c r="WWQ230" s="552"/>
      <c r="WWR230" s="544"/>
      <c r="WWS230" s="544"/>
      <c r="WWT230" s="544"/>
      <c r="WWU230" s="551"/>
      <c r="WWV230" s="551"/>
      <c r="WWW230" s="552"/>
      <c r="WWX230" s="552"/>
      <c r="WWY230" s="544"/>
      <c r="WWZ230" s="544"/>
      <c r="WXA230" s="544"/>
      <c r="WXB230" s="551"/>
      <c r="WXC230" s="551"/>
      <c r="WXD230" s="552"/>
      <c r="WXE230" s="552"/>
      <c r="WXF230" s="544"/>
      <c r="WXG230" s="544"/>
      <c r="WXH230" s="544"/>
      <c r="WXI230" s="551"/>
      <c r="WXJ230" s="551"/>
      <c r="WXK230" s="552"/>
      <c r="WXL230" s="552"/>
      <c r="WXM230" s="544"/>
      <c r="WXN230" s="544"/>
      <c r="WXO230" s="544"/>
      <c r="WXP230" s="551"/>
      <c r="WXQ230" s="551"/>
      <c r="WXR230" s="552"/>
      <c r="WXS230" s="552"/>
      <c r="WXT230" s="544"/>
      <c r="WXU230" s="544"/>
      <c r="WXV230" s="544"/>
      <c r="WXW230" s="551"/>
      <c r="WXX230" s="551"/>
      <c r="WXY230" s="552"/>
      <c r="WXZ230" s="552"/>
      <c r="WYA230" s="544"/>
      <c r="WYB230" s="544"/>
      <c r="WYC230" s="544"/>
      <c r="WYD230" s="551"/>
      <c r="WYE230" s="551"/>
      <c r="WYF230" s="552"/>
      <c r="WYG230" s="552"/>
      <c r="WYH230" s="544"/>
      <c r="WYI230" s="544"/>
      <c r="WYJ230" s="544"/>
      <c r="WYK230" s="551"/>
      <c r="WYL230" s="551"/>
      <c r="WYM230" s="552"/>
      <c r="WYN230" s="552"/>
      <c r="WYO230" s="544"/>
      <c r="WYP230" s="544"/>
      <c r="WYQ230" s="544"/>
      <c r="WYR230" s="551"/>
      <c r="WYS230" s="551"/>
      <c r="WYT230" s="552"/>
      <c r="WYU230" s="552"/>
      <c r="WYV230" s="544"/>
      <c r="WYW230" s="544"/>
      <c r="WYX230" s="544"/>
      <c r="WYY230" s="551"/>
      <c r="WYZ230" s="551"/>
      <c r="WZA230" s="552"/>
      <c r="WZB230" s="552"/>
      <c r="WZC230" s="544"/>
      <c r="WZD230" s="544"/>
      <c r="WZE230" s="544"/>
      <c r="WZF230" s="551"/>
      <c r="WZG230" s="551"/>
      <c r="WZH230" s="552"/>
      <c r="WZI230" s="552"/>
      <c r="WZJ230" s="544"/>
      <c r="WZK230" s="544"/>
      <c r="WZL230" s="544"/>
      <c r="WZM230" s="551"/>
      <c r="WZN230" s="551"/>
      <c r="WZO230" s="552"/>
      <c r="WZP230" s="552"/>
      <c r="WZQ230" s="544"/>
      <c r="WZR230" s="544"/>
      <c r="WZS230" s="544"/>
      <c r="WZT230" s="551"/>
      <c r="WZU230" s="551"/>
      <c r="WZV230" s="552"/>
      <c r="WZW230" s="552"/>
      <c r="WZX230" s="544"/>
      <c r="WZY230" s="544"/>
      <c r="WZZ230" s="544"/>
      <c r="XAA230" s="551"/>
      <c r="XAB230" s="551"/>
      <c r="XAC230" s="552"/>
      <c r="XAD230" s="552"/>
      <c r="XAE230" s="544"/>
      <c r="XAF230" s="544"/>
      <c r="XAG230" s="544"/>
      <c r="XAH230" s="551"/>
      <c r="XAI230" s="551"/>
      <c r="XAJ230" s="552"/>
      <c r="XAK230" s="552"/>
      <c r="XAL230" s="544"/>
      <c r="XAM230" s="544"/>
      <c r="XAN230" s="544"/>
      <c r="XAO230" s="551"/>
      <c r="XAP230" s="551"/>
      <c r="XAQ230" s="552"/>
      <c r="XAR230" s="552"/>
      <c r="XAS230" s="544"/>
      <c r="XAT230" s="544"/>
      <c r="XAU230" s="544"/>
      <c r="XAV230" s="551"/>
      <c r="XAW230" s="551"/>
      <c r="XAX230" s="552"/>
      <c r="XAY230" s="552"/>
      <c r="XAZ230" s="544"/>
      <c r="XBA230" s="544"/>
      <c r="XBB230" s="544"/>
      <c r="XBC230" s="551"/>
      <c r="XBD230" s="551"/>
      <c r="XBE230" s="552"/>
      <c r="XBF230" s="552"/>
      <c r="XBG230" s="544"/>
      <c r="XBH230" s="544"/>
      <c r="XBI230" s="544"/>
      <c r="XBJ230" s="551"/>
      <c r="XBK230" s="551"/>
      <c r="XBL230" s="552"/>
      <c r="XBM230" s="552"/>
      <c r="XBN230" s="544"/>
      <c r="XBO230" s="544"/>
      <c r="XBP230" s="544"/>
      <c r="XBQ230" s="551"/>
      <c r="XBR230" s="551"/>
      <c r="XBS230" s="552"/>
      <c r="XBT230" s="552"/>
      <c r="XBU230" s="544"/>
      <c r="XBV230" s="544"/>
      <c r="XBW230" s="544"/>
      <c r="XBX230" s="551"/>
      <c r="XBY230" s="551"/>
      <c r="XBZ230" s="552"/>
      <c r="XCA230" s="552"/>
      <c r="XCB230" s="544"/>
      <c r="XCC230" s="544"/>
      <c r="XCD230" s="544"/>
      <c r="XCE230" s="551"/>
      <c r="XCF230" s="551"/>
      <c r="XCG230" s="552"/>
      <c r="XCH230" s="552"/>
      <c r="XCI230" s="544"/>
      <c r="XCJ230" s="544"/>
      <c r="XCK230" s="544"/>
      <c r="XCL230" s="551"/>
      <c r="XCM230" s="551"/>
      <c r="XCN230" s="552"/>
      <c r="XCO230" s="552"/>
      <c r="XCP230" s="544"/>
      <c r="XCQ230" s="544"/>
      <c r="XCR230" s="544"/>
      <c r="XCS230" s="551"/>
      <c r="XCT230" s="551"/>
      <c r="XCU230" s="552"/>
      <c r="XCV230" s="552"/>
      <c r="XCW230" s="544"/>
      <c r="XCX230" s="544"/>
      <c r="XCY230" s="544"/>
      <c r="XCZ230" s="551"/>
      <c r="XDA230" s="551"/>
      <c r="XDB230" s="552"/>
      <c r="XDC230" s="552"/>
      <c r="XDD230" s="544"/>
      <c r="XDE230" s="544"/>
      <c r="XDF230" s="544"/>
      <c r="XDG230" s="551"/>
      <c r="XDH230" s="551"/>
      <c r="XDI230" s="552"/>
      <c r="XDJ230" s="552"/>
      <c r="XDK230" s="544"/>
      <c r="XDL230" s="544"/>
      <c r="XDM230" s="544"/>
      <c r="XDN230" s="551"/>
      <c r="XDO230" s="551"/>
      <c r="XDP230" s="552"/>
      <c r="XDQ230" s="552"/>
      <c r="XDR230" s="544"/>
      <c r="XDS230" s="544"/>
      <c r="XDT230" s="544"/>
      <c r="XDU230" s="551"/>
      <c r="XDV230" s="551"/>
      <c r="XDW230" s="552"/>
      <c r="XDX230" s="552"/>
      <c r="XDY230" s="544"/>
      <c r="XDZ230" s="544"/>
      <c r="XEA230" s="544"/>
      <c r="XEB230" s="551"/>
      <c r="XEC230" s="551"/>
      <c r="XED230" s="552"/>
      <c r="XEE230" s="552"/>
      <c r="XEF230" s="544"/>
      <c r="XEG230" s="544"/>
      <c r="XEH230" s="544"/>
      <c r="XEI230" s="551"/>
      <c r="XEJ230" s="551"/>
      <c r="XEK230" s="552"/>
      <c r="XEL230" s="552"/>
      <c r="XEM230" s="544"/>
      <c r="XEN230" s="544"/>
      <c r="XEO230" s="544"/>
      <c r="XEP230" s="551"/>
      <c r="XEQ230" s="551"/>
      <c r="XER230" s="552"/>
      <c r="XES230" s="552"/>
      <c r="XET230" s="544"/>
      <c r="XEU230" s="544"/>
      <c r="XEV230" s="544"/>
      <c r="XEW230" s="551"/>
      <c r="XEX230" s="551"/>
      <c r="XEY230" s="552"/>
      <c r="XEZ230" s="552"/>
      <c r="XFA230" s="544"/>
      <c r="XFB230" s="544"/>
      <c r="XFC230" s="544"/>
      <c r="XFD230" s="551"/>
    </row>
    <row r="231" spans="1:16384" s="557" customFormat="1" ht="12">
      <c r="A231" s="544"/>
      <c r="B231" s="544"/>
      <c r="C231" s="544"/>
      <c r="D231" s="554"/>
      <c r="E231" s="554"/>
      <c r="F231" s="555"/>
      <c r="G231" s="555"/>
      <c r="H231" s="556"/>
      <c r="I231" s="556"/>
      <c r="J231" s="556"/>
      <c r="K231" s="554"/>
      <c r="L231" s="561"/>
      <c r="M231" s="561"/>
      <c r="N231" s="561"/>
      <c r="O231" s="561"/>
      <c r="P231" s="561"/>
      <c r="Q231" s="560"/>
      <c r="R231" s="561"/>
      <c r="S231" s="561"/>
      <c r="T231" s="561"/>
      <c r="U231" s="561"/>
      <c r="V231" s="560"/>
      <c r="W231" s="561"/>
      <c r="X231" s="561"/>
      <c r="Y231" s="561"/>
      <c r="Z231" s="561"/>
      <c r="AA231" s="561"/>
      <c r="AB231" s="558"/>
      <c r="AC231" s="561"/>
      <c r="AD231" s="561"/>
      <c r="AE231" s="561"/>
      <c r="AF231" s="561"/>
      <c r="AG231" s="561"/>
      <c r="AH231" s="558"/>
      <c r="AI231" s="558"/>
      <c r="AJ231" s="558"/>
      <c r="AK231" s="558"/>
      <c r="AL231" s="558"/>
      <c r="AM231" s="551"/>
      <c r="AN231" s="551"/>
      <c r="AO231" s="552"/>
      <c r="AP231" s="552"/>
      <c r="AQ231" s="544"/>
      <c r="AR231" s="544"/>
      <c r="AS231" s="544"/>
      <c r="AT231" s="551"/>
      <c r="AU231" s="551"/>
      <c r="AV231" s="552"/>
      <c r="AW231" s="552"/>
      <c r="AX231" s="544"/>
      <c r="AY231" s="544"/>
      <c r="AZ231" s="544"/>
      <c r="BA231" s="551"/>
      <c r="BB231" s="551"/>
      <c r="BC231" s="552"/>
      <c r="BD231" s="552"/>
      <c r="BE231" s="544"/>
      <c r="BF231" s="544"/>
      <c r="BG231" s="544"/>
      <c r="BH231" s="551"/>
      <c r="BI231" s="551"/>
      <c r="BJ231" s="552"/>
      <c r="BK231" s="552"/>
      <c r="BL231" s="544"/>
      <c r="BM231" s="544"/>
      <c r="BN231" s="544"/>
      <c r="BO231" s="551"/>
      <c r="BP231" s="551"/>
      <c r="BQ231" s="552"/>
      <c r="BR231" s="552"/>
      <c r="BS231" s="544"/>
      <c r="BT231" s="544"/>
      <c r="BU231" s="544"/>
      <c r="BV231" s="551"/>
      <c r="BW231" s="551"/>
      <c r="BX231" s="552"/>
      <c r="BY231" s="552"/>
      <c r="BZ231" s="544"/>
      <c r="CA231" s="544"/>
      <c r="CB231" s="544"/>
      <c r="CC231" s="551"/>
      <c r="CD231" s="551"/>
      <c r="CE231" s="552"/>
      <c r="CF231" s="552"/>
      <c r="CG231" s="544"/>
      <c r="CH231" s="544"/>
      <c r="CI231" s="544"/>
      <c r="CJ231" s="551"/>
      <c r="CK231" s="551"/>
      <c r="CL231" s="552"/>
      <c r="CM231" s="552"/>
      <c r="CN231" s="544"/>
      <c r="CO231" s="544"/>
      <c r="CP231" s="544"/>
      <c r="CQ231" s="551"/>
      <c r="CR231" s="551"/>
      <c r="CS231" s="552"/>
      <c r="CT231" s="552"/>
      <c r="CU231" s="544"/>
      <c r="CV231" s="544"/>
      <c r="CW231" s="544"/>
      <c r="CX231" s="551"/>
      <c r="CY231" s="551"/>
      <c r="CZ231" s="552"/>
      <c r="DA231" s="552"/>
      <c r="DB231" s="544"/>
      <c r="DC231" s="544"/>
      <c r="DD231" s="544"/>
      <c r="DE231" s="551"/>
      <c r="DF231" s="551"/>
      <c r="DG231" s="552"/>
      <c r="DH231" s="552"/>
      <c r="DI231" s="544"/>
      <c r="DJ231" s="544"/>
      <c r="DK231" s="544"/>
      <c r="DL231" s="551"/>
      <c r="DM231" s="551"/>
      <c r="DN231" s="552"/>
      <c r="DO231" s="552"/>
      <c r="DP231" s="544"/>
      <c r="DQ231" s="544"/>
      <c r="DR231" s="544"/>
      <c r="DS231" s="551"/>
      <c r="DT231" s="551"/>
      <c r="DU231" s="552"/>
      <c r="DV231" s="552"/>
      <c r="DW231" s="544"/>
      <c r="DX231" s="544"/>
      <c r="DY231" s="544"/>
      <c r="DZ231" s="551"/>
      <c r="EA231" s="551"/>
      <c r="EB231" s="552"/>
      <c r="EC231" s="552"/>
      <c r="ED231" s="544"/>
      <c r="EE231" s="544"/>
      <c r="EF231" s="544"/>
      <c r="EG231" s="551"/>
      <c r="EH231" s="551"/>
      <c r="EI231" s="552"/>
      <c r="EJ231" s="552"/>
      <c r="EK231" s="544"/>
      <c r="EL231" s="544"/>
      <c r="EM231" s="544"/>
      <c r="EN231" s="551"/>
      <c r="EO231" s="551"/>
      <c r="EP231" s="552"/>
      <c r="EQ231" s="552"/>
      <c r="ER231" s="544"/>
      <c r="ES231" s="544"/>
      <c r="ET231" s="544"/>
      <c r="EU231" s="551"/>
      <c r="EV231" s="551"/>
      <c r="EW231" s="552"/>
      <c r="EX231" s="552"/>
      <c r="EY231" s="544"/>
      <c r="EZ231" s="544"/>
      <c r="FA231" s="544"/>
      <c r="FB231" s="551"/>
      <c r="FC231" s="551"/>
      <c r="FD231" s="552"/>
      <c r="FE231" s="552"/>
      <c r="FF231" s="544"/>
      <c r="FG231" s="544"/>
      <c r="FH231" s="544"/>
      <c r="FI231" s="551"/>
      <c r="FJ231" s="551"/>
      <c r="FK231" s="552"/>
      <c r="FL231" s="552"/>
      <c r="FM231" s="544"/>
      <c r="FN231" s="544"/>
      <c r="FO231" s="544"/>
      <c r="FP231" s="551"/>
      <c r="FQ231" s="551"/>
      <c r="FR231" s="552"/>
      <c r="FS231" s="552"/>
      <c r="FT231" s="544"/>
      <c r="FU231" s="544"/>
      <c r="FV231" s="544"/>
      <c r="FW231" s="551"/>
      <c r="FX231" s="551"/>
      <c r="FY231" s="552"/>
      <c r="FZ231" s="552"/>
      <c r="GA231" s="544"/>
      <c r="GB231" s="544"/>
      <c r="GC231" s="544"/>
      <c r="GD231" s="551"/>
      <c r="GE231" s="551"/>
      <c r="GF231" s="552"/>
      <c r="GG231" s="552"/>
      <c r="GH231" s="544"/>
      <c r="GI231" s="544"/>
      <c r="GJ231" s="544"/>
      <c r="GK231" s="551"/>
      <c r="GL231" s="551"/>
      <c r="GM231" s="552"/>
      <c r="GN231" s="552"/>
      <c r="GO231" s="544"/>
      <c r="GP231" s="544"/>
      <c r="GQ231" s="544"/>
      <c r="GR231" s="551"/>
      <c r="GS231" s="551"/>
      <c r="GT231" s="552"/>
      <c r="GU231" s="552"/>
      <c r="GV231" s="544"/>
      <c r="GW231" s="544"/>
      <c r="GX231" s="544"/>
      <c r="GY231" s="551"/>
      <c r="GZ231" s="551"/>
      <c r="HA231" s="552"/>
      <c r="HB231" s="552"/>
      <c r="HC231" s="544"/>
      <c r="HD231" s="544"/>
      <c r="HE231" s="544"/>
      <c r="HF231" s="551"/>
      <c r="HG231" s="551"/>
      <c r="HH231" s="552"/>
      <c r="HI231" s="552"/>
      <c r="HJ231" s="544"/>
      <c r="HK231" s="544"/>
      <c r="HL231" s="544"/>
      <c r="HM231" s="551"/>
      <c r="HN231" s="551"/>
      <c r="HO231" s="552"/>
      <c r="HP231" s="552"/>
      <c r="HQ231" s="544"/>
      <c r="HR231" s="544"/>
      <c r="HS231" s="544"/>
      <c r="HT231" s="551"/>
      <c r="HU231" s="551"/>
      <c r="HV231" s="552"/>
      <c r="HW231" s="552"/>
      <c r="HX231" s="544"/>
      <c r="HY231" s="544"/>
      <c r="HZ231" s="544"/>
      <c r="IA231" s="551"/>
      <c r="IB231" s="551"/>
      <c r="IC231" s="552"/>
      <c r="ID231" s="552"/>
      <c r="IE231" s="544"/>
      <c r="IF231" s="544"/>
      <c r="IG231" s="544"/>
      <c r="IH231" s="551"/>
      <c r="II231" s="551"/>
      <c r="IJ231" s="552"/>
      <c r="IK231" s="552"/>
      <c r="IL231" s="544"/>
      <c r="IM231" s="544"/>
      <c r="IN231" s="544"/>
      <c r="IO231" s="551"/>
      <c r="IP231" s="551"/>
      <c r="IQ231" s="552"/>
      <c r="IR231" s="552"/>
      <c r="IS231" s="544"/>
      <c r="IT231" s="544"/>
      <c r="IU231" s="544"/>
      <c r="IV231" s="551"/>
      <c r="IW231" s="551"/>
      <c r="IX231" s="552"/>
      <c r="IY231" s="552"/>
      <c r="IZ231" s="544"/>
      <c r="JA231" s="544"/>
      <c r="JB231" s="544"/>
      <c r="JC231" s="551"/>
      <c r="JD231" s="551"/>
      <c r="JE231" s="552"/>
      <c r="JF231" s="552"/>
      <c r="JG231" s="544"/>
      <c r="JH231" s="544"/>
      <c r="JI231" s="544"/>
      <c r="JJ231" s="551"/>
      <c r="JK231" s="551"/>
      <c r="JL231" s="552"/>
      <c r="JM231" s="552"/>
      <c r="JN231" s="544"/>
      <c r="JO231" s="544"/>
      <c r="JP231" s="544"/>
      <c r="JQ231" s="551"/>
      <c r="JR231" s="551"/>
      <c r="JS231" s="552"/>
      <c r="JT231" s="552"/>
      <c r="JU231" s="544"/>
      <c r="JV231" s="544"/>
      <c r="JW231" s="544"/>
      <c r="JX231" s="551"/>
      <c r="JY231" s="551"/>
      <c r="JZ231" s="552"/>
      <c r="KA231" s="552"/>
      <c r="KB231" s="544"/>
      <c r="KC231" s="544"/>
      <c r="KD231" s="544"/>
      <c r="KE231" s="551"/>
      <c r="KF231" s="551"/>
      <c r="KG231" s="552"/>
      <c r="KH231" s="552"/>
      <c r="KI231" s="544"/>
      <c r="KJ231" s="544"/>
      <c r="KK231" s="544"/>
      <c r="KL231" s="551"/>
      <c r="KM231" s="551"/>
      <c r="KN231" s="552"/>
      <c r="KO231" s="552"/>
      <c r="KP231" s="544"/>
      <c r="KQ231" s="544"/>
      <c r="KR231" s="544"/>
      <c r="KS231" s="551"/>
      <c r="KT231" s="551"/>
      <c r="KU231" s="552"/>
      <c r="KV231" s="552"/>
      <c r="KW231" s="544"/>
      <c r="KX231" s="544"/>
      <c r="KY231" s="544"/>
      <c r="KZ231" s="551"/>
      <c r="LA231" s="551"/>
      <c r="LB231" s="552"/>
      <c r="LC231" s="552"/>
      <c r="LD231" s="544"/>
      <c r="LE231" s="544"/>
      <c r="LF231" s="544"/>
      <c r="LG231" s="551"/>
      <c r="LH231" s="551"/>
      <c r="LI231" s="552"/>
      <c r="LJ231" s="552"/>
      <c r="LK231" s="544"/>
      <c r="LL231" s="544"/>
      <c r="LM231" s="544"/>
      <c r="LN231" s="551"/>
      <c r="LO231" s="551"/>
      <c r="LP231" s="552"/>
      <c r="LQ231" s="552"/>
      <c r="LR231" s="544"/>
      <c r="LS231" s="544"/>
      <c r="LT231" s="544"/>
      <c r="LU231" s="551"/>
      <c r="LV231" s="551"/>
      <c r="LW231" s="552"/>
      <c r="LX231" s="552"/>
      <c r="LY231" s="544"/>
      <c r="LZ231" s="544"/>
      <c r="MA231" s="544"/>
      <c r="MB231" s="551"/>
      <c r="MC231" s="551"/>
      <c r="MD231" s="552"/>
      <c r="ME231" s="552"/>
      <c r="MF231" s="544"/>
      <c r="MG231" s="544"/>
      <c r="MH231" s="544"/>
      <c r="MI231" s="551"/>
      <c r="MJ231" s="551"/>
      <c r="MK231" s="552"/>
      <c r="ML231" s="552"/>
      <c r="MM231" s="544"/>
      <c r="MN231" s="544"/>
      <c r="MO231" s="544"/>
      <c r="MP231" s="551"/>
      <c r="MQ231" s="551"/>
      <c r="MR231" s="552"/>
      <c r="MS231" s="552"/>
      <c r="MT231" s="544"/>
      <c r="MU231" s="544"/>
      <c r="MV231" s="544"/>
      <c r="MW231" s="551"/>
      <c r="MX231" s="551"/>
      <c r="MY231" s="552"/>
      <c r="MZ231" s="552"/>
      <c r="NA231" s="544"/>
      <c r="NB231" s="544"/>
      <c r="NC231" s="544"/>
      <c r="ND231" s="551"/>
      <c r="NE231" s="551"/>
      <c r="NF231" s="552"/>
      <c r="NG231" s="552"/>
      <c r="NH231" s="544"/>
      <c r="NI231" s="544"/>
      <c r="NJ231" s="544"/>
      <c r="NK231" s="551"/>
      <c r="NL231" s="551"/>
      <c r="NM231" s="552"/>
      <c r="NN231" s="552"/>
      <c r="NO231" s="544"/>
      <c r="NP231" s="544"/>
      <c r="NQ231" s="544"/>
      <c r="NR231" s="551"/>
      <c r="NS231" s="551"/>
      <c r="NT231" s="552"/>
      <c r="NU231" s="552"/>
      <c r="NV231" s="544"/>
      <c r="NW231" s="544"/>
      <c r="NX231" s="544"/>
      <c r="NY231" s="551"/>
      <c r="NZ231" s="551"/>
      <c r="OA231" s="552"/>
      <c r="OB231" s="552"/>
      <c r="OC231" s="544"/>
      <c r="OD231" s="544"/>
      <c r="OE231" s="544"/>
      <c r="OF231" s="551"/>
      <c r="OG231" s="551"/>
      <c r="OH231" s="552"/>
      <c r="OI231" s="552"/>
      <c r="OJ231" s="544"/>
      <c r="OK231" s="544"/>
      <c r="OL231" s="544"/>
      <c r="OM231" s="551"/>
      <c r="ON231" s="551"/>
      <c r="OO231" s="552"/>
      <c r="OP231" s="552"/>
      <c r="OQ231" s="544"/>
      <c r="OR231" s="544"/>
      <c r="OS231" s="544"/>
      <c r="OT231" s="551"/>
      <c r="OU231" s="551"/>
      <c r="OV231" s="552"/>
      <c r="OW231" s="552"/>
      <c r="OX231" s="544"/>
      <c r="OY231" s="544"/>
      <c r="OZ231" s="544"/>
      <c r="PA231" s="551"/>
      <c r="PB231" s="551"/>
      <c r="PC231" s="552"/>
      <c r="PD231" s="552"/>
      <c r="PE231" s="544"/>
      <c r="PF231" s="544"/>
      <c r="PG231" s="544"/>
      <c r="PH231" s="551"/>
      <c r="PI231" s="551"/>
      <c r="PJ231" s="552"/>
      <c r="PK231" s="552"/>
      <c r="PL231" s="544"/>
      <c r="PM231" s="544"/>
      <c r="PN231" s="544"/>
      <c r="PO231" s="551"/>
      <c r="PP231" s="551"/>
      <c r="PQ231" s="552"/>
      <c r="PR231" s="552"/>
      <c r="PS231" s="544"/>
      <c r="PT231" s="544"/>
      <c r="PU231" s="544"/>
      <c r="PV231" s="551"/>
      <c r="PW231" s="551"/>
      <c r="PX231" s="552"/>
      <c r="PY231" s="552"/>
      <c r="PZ231" s="544"/>
      <c r="QA231" s="544"/>
      <c r="QB231" s="544"/>
      <c r="QC231" s="551"/>
      <c r="QD231" s="551"/>
      <c r="QE231" s="552"/>
      <c r="QF231" s="552"/>
      <c r="QG231" s="544"/>
      <c r="QH231" s="544"/>
      <c r="QI231" s="544"/>
      <c r="QJ231" s="551"/>
      <c r="QK231" s="551"/>
      <c r="QL231" s="552"/>
      <c r="QM231" s="552"/>
      <c r="QN231" s="544"/>
      <c r="QO231" s="544"/>
      <c r="QP231" s="544"/>
      <c r="QQ231" s="551"/>
      <c r="QR231" s="551"/>
      <c r="QS231" s="552"/>
      <c r="QT231" s="552"/>
      <c r="QU231" s="544"/>
      <c r="QV231" s="544"/>
      <c r="QW231" s="544"/>
      <c r="QX231" s="551"/>
      <c r="QY231" s="551"/>
      <c r="QZ231" s="552"/>
      <c r="RA231" s="552"/>
      <c r="RB231" s="544"/>
      <c r="RC231" s="544"/>
      <c r="RD231" s="544"/>
      <c r="RE231" s="551"/>
      <c r="RF231" s="551"/>
      <c r="RG231" s="552"/>
      <c r="RH231" s="552"/>
      <c r="RI231" s="544"/>
      <c r="RJ231" s="544"/>
      <c r="RK231" s="544"/>
      <c r="RL231" s="551"/>
      <c r="RM231" s="551"/>
      <c r="RN231" s="552"/>
      <c r="RO231" s="552"/>
      <c r="RP231" s="544"/>
      <c r="RQ231" s="544"/>
      <c r="RR231" s="544"/>
      <c r="RS231" s="551"/>
      <c r="RT231" s="551"/>
      <c r="RU231" s="552"/>
      <c r="RV231" s="552"/>
      <c r="RW231" s="544"/>
      <c r="RX231" s="544"/>
      <c r="RY231" s="544"/>
      <c r="RZ231" s="551"/>
      <c r="SA231" s="551"/>
      <c r="SB231" s="552"/>
      <c r="SC231" s="552"/>
      <c r="SD231" s="544"/>
      <c r="SE231" s="544"/>
      <c r="SF231" s="544"/>
      <c r="SG231" s="551"/>
      <c r="SH231" s="551"/>
      <c r="SI231" s="552"/>
      <c r="SJ231" s="552"/>
      <c r="SK231" s="544"/>
      <c r="SL231" s="544"/>
      <c r="SM231" s="544"/>
      <c r="SN231" s="551"/>
      <c r="SO231" s="551"/>
      <c r="SP231" s="552"/>
      <c r="SQ231" s="552"/>
      <c r="SR231" s="544"/>
      <c r="SS231" s="544"/>
      <c r="ST231" s="544"/>
      <c r="SU231" s="551"/>
      <c r="SV231" s="551"/>
      <c r="SW231" s="552"/>
      <c r="SX231" s="552"/>
      <c r="SY231" s="544"/>
      <c r="SZ231" s="544"/>
      <c r="TA231" s="544"/>
      <c r="TB231" s="551"/>
      <c r="TC231" s="551"/>
      <c r="TD231" s="552"/>
      <c r="TE231" s="552"/>
      <c r="TF231" s="544"/>
      <c r="TG231" s="544"/>
      <c r="TH231" s="544"/>
      <c r="TI231" s="551"/>
      <c r="TJ231" s="551"/>
      <c r="TK231" s="552"/>
      <c r="TL231" s="552"/>
      <c r="TM231" s="544"/>
      <c r="TN231" s="544"/>
      <c r="TO231" s="544"/>
      <c r="TP231" s="551"/>
      <c r="TQ231" s="551"/>
      <c r="TR231" s="552"/>
      <c r="TS231" s="552"/>
      <c r="TT231" s="544"/>
      <c r="TU231" s="544"/>
      <c r="TV231" s="544"/>
      <c r="TW231" s="551"/>
      <c r="TX231" s="551"/>
      <c r="TY231" s="552"/>
      <c r="TZ231" s="552"/>
      <c r="UA231" s="544"/>
      <c r="UB231" s="544"/>
      <c r="UC231" s="544"/>
      <c r="UD231" s="551"/>
      <c r="UE231" s="551"/>
      <c r="UF231" s="552"/>
      <c r="UG231" s="552"/>
      <c r="UH231" s="544"/>
      <c r="UI231" s="544"/>
      <c r="UJ231" s="544"/>
      <c r="UK231" s="551"/>
      <c r="UL231" s="551"/>
      <c r="UM231" s="552"/>
      <c r="UN231" s="552"/>
      <c r="UO231" s="544"/>
      <c r="UP231" s="544"/>
      <c r="UQ231" s="544"/>
      <c r="UR231" s="551"/>
      <c r="US231" s="551"/>
      <c r="UT231" s="552"/>
      <c r="UU231" s="552"/>
      <c r="UV231" s="544"/>
      <c r="UW231" s="544"/>
      <c r="UX231" s="544"/>
      <c r="UY231" s="551"/>
      <c r="UZ231" s="551"/>
      <c r="VA231" s="552"/>
      <c r="VB231" s="552"/>
      <c r="VC231" s="544"/>
      <c r="VD231" s="544"/>
      <c r="VE231" s="544"/>
      <c r="VF231" s="551"/>
      <c r="VG231" s="551"/>
      <c r="VH231" s="552"/>
      <c r="VI231" s="552"/>
      <c r="VJ231" s="544"/>
      <c r="VK231" s="544"/>
      <c r="VL231" s="544"/>
      <c r="VM231" s="551"/>
      <c r="VN231" s="551"/>
      <c r="VO231" s="552"/>
      <c r="VP231" s="552"/>
      <c r="VQ231" s="544"/>
      <c r="VR231" s="544"/>
      <c r="VS231" s="544"/>
      <c r="VT231" s="551"/>
      <c r="VU231" s="551"/>
      <c r="VV231" s="552"/>
      <c r="VW231" s="552"/>
      <c r="VX231" s="544"/>
      <c r="VY231" s="544"/>
      <c r="VZ231" s="544"/>
      <c r="WA231" s="551"/>
      <c r="WB231" s="551"/>
      <c r="WC231" s="552"/>
      <c r="WD231" s="552"/>
      <c r="WE231" s="544"/>
      <c r="WF231" s="544"/>
      <c r="WG231" s="544"/>
      <c r="WH231" s="551"/>
      <c r="WI231" s="551"/>
      <c r="WJ231" s="552"/>
      <c r="WK231" s="552"/>
      <c r="WL231" s="544"/>
      <c r="WM231" s="544"/>
      <c r="WN231" s="544"/>
      <c r="WO231" s="551"/>
      <c r="WP231" s="551"/>
      <c r="WQ231" s="552"/>
      <c r="WR231" s="552"/>
      <c r="WS231" s="544"/>
      <c r="WT231" s="544"/>
      <c r="WU231" s="544"/>
      <c r="WV231" s="551"/>
      <c r="WW231" s="551"/>
      <c r="WX231" s="552"/>
      <c r="WY231" s="552"/>
      <c r="WZ231" s="544"/>
      <c r="XA231" s="544"/>
      <c r="XB231" s="544"/>
      <c r="XC231" s="551"/>
      <c r="XD231" s="551"/>
      <c r="XE231" s="552"/>
      <c r="XF231" s="552"/>
      <c r="XG231" s="544"/>
      <c r="XH231" s="544"/>
      <c r="XI231" s="544"/>
      <c r="XJ231" s="551"/>
      <c r="XK231" s="551"/>
      <c r="XL231" s="552"/>
      <c r="XM231" s="552"/>
      <c r="XN231" s="544"/>
      <c r="XO231" s="544"/>
      <c r="XP231" s="544"/>
      <c r="XQ231" s="551"/>
      <c r="XR231" s="551"/>
      <c r="XS231" s="552"/>
      <c r="XT231" s="552"/>
      <c r="XU231" s="544"/>
      <c r="XV231" s="544"/>
      <c r="XW231" s="544"/>
      <c r="XX231" s="551"/>
      <c r="XY231" s="551"/>
      <c r="XZ231" s="552"/>
      <c r="YA231" s="552"/>
      <c r="YB231" s="544"/>
      <c r="YC231" s="544"/>
      <c r="YD231" s="544"/>
      <c r="YE231" s="551"/>
      <c r="YF231" s="551"/>
      <c r="YG231" s="552"/>
      <c r="YH231" s="552"/>
      <c r="YI231" s="544"/>
      <c r="YJ231" s="544"/>
      <c r="YK231" s="544"/>
      <c r="YL231" s="551"/>
      <c r="YM231" s="551"/>
      <c r="YN231" s="552"/>
      <c r="YO231" s="552"/>
      <c r="YP231" s="544"/>
      <c r="YQ231" s="544"/>
      <c r="YR231" s="544"/>
      <c r="YS231" s="551"/>
      <c r="YT231" s="551"/>
      <c r="YU231" s="552"/>
      <c r="YV231" s="552"/>
      <c r="YW231" s="544"/>
      <c r="YX231" s="544"/>
      <c r="YY231" s="544"/>
      <c r="YZ231" s="551"/>
      <c r="ZA231" s="551"/>
      <c r="ZB231" s="552"/>
      <c r="ZC231" s="552"/>
      <c r="ZD231" s="544"/>
      <c r="ZE231" s="544"/>
      <c r="ZF231" s="544"/>
      <c r="ZG231" s="551"/>
      <c r="ZH231" s="551"/>
      <c r="ZI231" s="552"/>
      <c r="ZJ231" s="552"/>
      <c r="ZK231" s="544"/>
      <c r="ZL231" s="544"/>
      <c r="ZM231" s="544"/>
      <c r="ZN231" s="551"/>
      <c r="ZO231" s="551"/>
      <c r="ZP231" s="552"/>
      <c r="ZQ231" s="552"/>
      <c r="ZR231" s="544"/>
      <c r="ZS231" s="544"/>
      <c r="ZT231" s="544"/>
      <c r="ZU231" s="551"/>
      <c r="ZV231" s="551"/>
      <c r="ZW231" s="552"/>
      <c r="ZX231" s="552"/>
      <c r="ZY231" s="544"/>
      <c r="ZZ231" s="544"/>
      <c r="AAA231" s="544"/>
      <c r="AAB231" s="551"/>
      <c r="AAC231" s="551"/>
      <c r="AAD231" s="552"/>
      <c r="AAE231" s="552"/>
      <c r="AAF231" s="544"/>
      <c r="AAG231" s="544"/>
      <c r="AAH231" s="544"/>
      <c r="AAI231" s="551"/>
      <c r="AAJ231" s="551"/>
      <c r="AAK231" s="552"/>
      <c r="AAL231" s="552"/>
      <c r="AAM231" s="544"/>
      <c r="AAN231" s="544"/>
      <c r="AAO231" s="544"/>
      <c r="AAP231" s="551"/>
      <c r="AAQ231" s="551"/>
      <c r="AAR231" s="552"/>
      <c r="AAS231" s="552"/>
      <c r="AAT231" s="544"/>
      <c r="AAU231" s="544"/>
      <c r="AAV231" s="544"/>
      <c r="AAW231" s="551"/>
      <c r="AAX231" s="551"/>
      <c r="AAY231" s="552"/>
      <c r="AAZ231" s="552"/>
      <c r="ABA231" s="544"/>
      <c r="ABB231" s="544"/>
      <c r="ABC231" s="544"/>
      <c r="ABD231" s="551"/>
      <c r="ABE231" s="551"/>
      <c r="ABF231" s="552"/>
      <c r="ABG231" s="552"/>
      <c r="ABH231" s="544"/>
      <c r="ABI231" s="544"/>
      <c r="ABJ231" s="544"/>
      <c r="ABK231" s="551"/>
      <c r="ABL231" s="551"/>
      <c r="ABM231" s="552"/>
      <c r="ABN231" s="552"/>
      <c r="ABO231" s="544"/>
      <c r="ABP231" s="544"/>
      <c r="ABQ231" s="544"/>
      <c r="ABR231" s="551"/>
      <c r="ABS231" s="551"/>
      <c r="ABT231" s="552"/>
      <c r="ABU231" s="552"/>
      <c r="ABV231" s="544"/>
      <c r="ABW231" s="544"/>
      <c r="ABX231" s="544"/>
      <c r="ABY231" s="551"/>
      <c r="ABZ231" s="551"/>
      <c r="ACA231" s="552"/>
      <c r="ACB231" s="552"/>
      <c r="ACC231" s="544"/>
      <c r="ACD231" s="544"/>
      <c r="ACE231" s="544"/>
      <c r="ACF231" s="551"/>
      <c r="ACG231" s="551"/>
      <c r="ACH231" s="552"/>
      <c r="ACI231" s="552"/>
      <c r="ACJ231" s="544"/>
      <c r="ACK231" s="544"/>
      <c r="ACL231" s="544"/>
      <c r="ACM231" s="551"/>
      <c r="ACN231" s="551"/>
      <c r="ACO231" s="552"/>
      <c r="ACP231" s="552"/>
      <c r="ACQ231" s="544"/>
      <c r="ACR231" s="544"/>
      <c r="ACS231" s="544"/>
      <c r="ACT231" s="551"/>
      <c r="ACU231" s="551"/>
      <c r="ACV231" s="552"/>
      <c r="ACW231" s="552"/>
      <c r="ACX231" s="544"/>
      <c r="ACY231" s="544"/>
      <c r="ACZ231" s="544"/>
      <c r="ADA231" s="551"/>
      <c r="ADB231" s="551"/>
      <c r="ADC231" s="552"/>
      <c r="ADD231" s="552"/>
      <c r="ADE231" s="544"/>
      <c r="ADF231" s="544"/>
      <c r="ADG231" s="544"/>
      <c r="ADH231" s="551"/>
      <c r="ADI231" s="551"/>
      <c r="ADJ231" s="552"/>
      <c r="ADK231" s="552"/>
      <c r="ADL231" s="544"/>
      <c r="ADM231" s="544"/>
      <c r="ADN231" s="544"/>
      <c r="ADO231" s="551"/>
      <c r="ADP231" s="551"/>
      <c r="ADQ231" s="552"/>
      <c r="ADR231" s="552"/>
      <c r="ADS231" s="544"/>
      <c r="ADT231" s="544"/>
      <c r="ADU231" s="544"/>
      <c r="ADV231" s="551"/>
      <c r="ADW231" s="551"/>
      <c r="ADX231" s="552"/>
      <c r="ADY231" s="552"/>
      <c r="ADZ231" s="544"/>
      <c r="AEA231" s="544"/>
      <c r="AEB231" s="544"/>
      <c r="AEC231" s="551"/>
      <c r="AED231" s="551"/>
      <c r="AEE231" s="552"/>
      <c r="AEF231" s="552"/>
      <c r="AEG231" s="544"/>
      <c r="AEH231" s="544"/>
      <c r="AEI231" s="544"/>
      <c r="AEJ231" s="551"/>
      <c r="AEK231" s="551"/>
      <c r="AEL231" s="552"/>
      <c r="AEM231" s="552"/>
      <c r="AEN231" s="544"/>
      <c r="AEO231" s="544"/>
      <c r="AEP231" s="544"/>
      <c r="AEQ231" s="551"/>
      <c r="AER231" s="551"/>
      <c r="AES231" s="552"/>
      <c r="AET231" s="552"/>
      <c r="AEU231" s="544"/>
      <c r="AEV231" s="544"/>
      <c r="AEW231" s="544"/>
      <c r="AEX231" s="551"/>
      <c r="AEY231" s="551"/>
      <c r="AEZ231" s="552"/>
      <c r="AFA231" s="552"/>
      <c r="AFB231" s="544"/>
      <c r="AFC231" s="544"/>
      <c r="AFD231" s="544"/>
      <c r="AFE231" s="551"/>
      <c r="AFF231" s="551"/>
      <c r="AFG231" s="552"/>
      <c r="AFH231" s="552"/>
      <c r="AFI231" s="544"/>
      <c r="AFJ231" s="544"/>
      <c r="AFK231" s="544"/>
      <c r="AFL231" s="551"/>
      <c r="AFM231" s="551"/>
      <c r="AFN231" s="552"/>
      <c r="AFO231" s="552"/>
      <c r="AFP231" s="544"/>
      <c r="AFQ231" s="544"/>
      <c r="AFR231" s="544"/>
      <c r="AFS231" s="551"/>
      <c r="AFT231" s="551"/>
      <c r="AFU231" s="552"/>
      <c r="AFV231" s="552"/>
      <c r="AFW231" s="544"/>
      <c r="AFX231" s="544"/>
      <c r="AFY231" s="544"/>
      <c r="AFZ231" s="551"/>
      <c r="AGA231" s="551"/>
      <c r="AGB231" s="552"/>
      <c r="AGC231" s="552"/>
      <c r="AGD231" s="544"/>
      <c r="AGE231" s="544"/>
      <c r="AGF231" s="544"/>
      <c r="AGG231" s="551"/>
      <c r="AGH231" s="551"/>
      <c r="AGI231" s="552"/>
      <c r="AGJ231" s="552"/>
      <c r="AGK231" s="544"/>
      <c r="AGL231" s="544"/>
      <c r="AGM231" s="544"/>
      <c r="AGN231" s="551"/>
      <c r="AGO231" s="551"/>
      <c r="AGP231" s="552"/>
      <c r="AGQ231" s="552"/>
      <c r="AGR231" s="544"/>
      <c r="AGS231" s="544"/>
      <c r="AGT231" s="544"/>
      <c r="AGU231" s="551"/>
      <c r="AGV231" s="551"/>
      <c r="AGW231" s="552"/>
      <c r="AGX231" s="552"/>
      <c r="AGY231" s="544"/>
      <c r="AGZ231" s="544"/>
      <c r="AHA231" s="544"/>
      <c r="AHB231" s="551"/>
      <c r="AHC231" s="551"/>
      <c r="AHD231" s="552"/>
      <c r="AHE231" s="552"/>
      <c r="AHF231" s="544"/>
      <c r="AHG231" s="544"/>
      <c r="AHH231" s="544"/>
      <c r="AHI231" s="551"/>
      <c r="AHJ231" s="551"/>
      <c r="AHK231" s="552"/>
      <c r="AHL231" s="552"/>
      <c r="AHM231" s="544"/>
      <c r="AHN231" s="544"/>
      <c r="AHO231" s="544"/>
      <c r="AHP231" s="551"/>
      <c r="AHQ231" s="551"/>
      <c r="AHR231" s="552"/>
      <c r="AHS231" s="552"/>
      <c r="AHT231" s="544"/>
      <c r="AHU231" s="544"/>
      <c r="AHV231" s="544"/>
      <c r="AHW231" s="551"/>
      <c r="AHX231" s="551"/>
      <c r="AHY231" s="552"/>
      <c r="AHZ231" s="552"/>
      <c r="AIA231" s="544"/>
      <c r="AIB231" s="544"/>
      <c r="AIC231" s="544"/>
      <c r="AID231" s="551"/>
      <c r="AIE231" s="551"/>
      <c r="AIF231" s="552"/>
      <c r="AIG231" s="552"/>
      <c r="AIH231" s="544"/>
      <c r="AII231" s="544"/>
      <c r="AIJ231" s="544"/>
      <c r="AIK231" s="551"/>
      <c r="AIL231" s="551"/>
      <c r="AIM231" s="552"/>
      <c r="AIN231" s="552"/>
      <c r="AIO231" s="544"/>
      <c r="AIP231" s="544"/>
      <c r="AIQ231" s="544"/>
      <c r="AIR231" s="551"/>
      <c r="AIS231" s="551"/>
      <c r="AIT231" s="552"/>
      <c r="AIU231" s="552"/>
      <c r="AIV231" s="544"/>
      <c r="AIW231" s="544"/>
      <c r="AIX231" s="544"/>
      <c r="AIY231" s="551"/>
      <c r="AIZ231" s="551"/>
      <c r="AJA231" s="552"/>
      <c r="AJB231" s="552"/>
      <c r="AJC231" s="544"/>
      <c r="AJD231" s="544"/>
      <c r="AJE231" s="544"/>
      <c r="AJF231" s="551"/>
      <c r="AJG231" s="551"/>
      <c r="AJH231" s="552"/>
      <c r="AJI231" s="552"/>
      <c r="AJJ231" s="544"/>
      <c r="AJK231" s="544"/>
      <c r="AJL231" s="544"/>
      <c r="AJM231" s="551"/>
      <c r="AJN231" s="551"/>
      <c r="AJO231" s="552"/>
      <c r="AJP231" s="552"/>
      <c r="AJQ231" s="544"/>
      <c r="AJR231" s="544"/>
      <c r="AJS231" s="544"/>
      <c r="AJT231" s="551"/>
      <c r="AJU231" s="551"/>
      <c r="AJV231" s="552"/>
      <c r="AJW231" s="552"/>
      <c r="AJX231" s="544"/>
      <c r="AJY231" s="544"/>
      <c r="AJZ231" s="544"/>
      <c r="AKA231" s="551"/>
      <c r="AKB231" s="551"/>
      <c r="AKC231" s="552"/>
      <c r="AKD231" s="552"/>
      <c r="AKE231" s="544"/>
      <c r="AKF231" s="544"/>
      <c r="AKG231" s="544"/>
      <c r="AKH231" s="551"/>
      <c r="AKI231" s="551"/>
      <c r="AKJ231" s="552"/>
      <c r="AKK231" s="552"/>
      <c r="AKL231" s="544"/>
      <c r="AKM231" s="544"/>
      <c r="AKN231" s="544"/>
      <c r="AKO231" s="551"/>
      <c r="AKP231" s="551"/>
      <c r="AKQ231" s="552"/>
      <c r="AKR231" s="552"/>
      <c r="AKS231" s="544"/>
      <c r="AKT231" s="544"/>
      <c r="AKU231" s="544"/>
      <c r="AKV231" s="551"/>
      <c r="AKW231" s="551"/>
      <c r="AKX231" s="552"/>
      <c r="AKY231" s="552"/>
      <c r="AKZ231" s="544"/>
      <c r="ALA231" s="544"/>
      <c r="ALB231" s="544"/>
      <c r="ALC231" s="551"/>
      <c r="ALD231" s="551"/>
      <c r="ALE231" s="552"/>
      <c r="ALF231" s="552"/>
      <c r="ALG231" s="544"/>
      <c r="ALH231" s="544"/>
      <c r="ALI231" s="544"/>
      <c r="ALJ231" s="551"/>
      <c r="ALK231" s="551"/>
      <c r="ALL231" s="552"/>
      <c r="ALM231" s="552"/>
      <c r="ALN231" s="544"/>
      <c r="ALO231" s="544"/>
      <c r="ALP231" s="544"/>
      <c r="ALQ231" s="551"/>
      <c r="ALR231" s="551"/>
      <c r="ALS231" s="552"/>
      <c r="ALT231" s="552"/>
      <c r="ALU231" s="544"/>
      <c r="ALV231" s="544"/>
      <c r="ALW231" s="544"/>
      <c r="ALX231" s="551"/>
      <c r="ALY231" s="551"/>
      <c r="ALZ231" s="552"/>
      <c r="AMA231" s="552"/>
      <c r="AMB231" s="544"/>
      <c r="AMC231" s="544"/>
      <c r="AMD231" s="544"/>
      <c r="AME231" s="551"/>
      <c r="AMF231" s="551"/>
      <c r="AMG231" s="552"/>
      <c r="AMH231" s="552"/>
      <c r="AMI231" s="544"/>
      <c r="AMJ231" s="544"/>
      <c r="AMK231" s="544"/>
      <c r="AML231" s="551"/>
      <c r="AMM231" s="551"/>
      <c r="AMN231" s="552"/>
      <c r="AMO231" s="552"/>
      <c r="AMP231" s="544"/>
      <c r="AMQ231" s="544"/>
      <c r="AMR231" s="544"/>
      <c r="AMS231" s="551"/>
      <c r="AMT231" s="551"/>
      <c r="AMU231" s="552"/>
      <c r="AMV231" s="552"/>
      <c r="AMW231" s="544"/>
      <c r="AMX231" s="544"/>
      <c r="AMY231" s="544"/>
      <c r="AMZ231" s="551"/>
      <c r="ANA231" s="551"/>
      <c r="ANB231" s="552"/>
      <c r="ANC231" s="552"/>
      <c r="AND231" s="544"/>
      <c r="ANE231" s="544"/>
      <c r="ANF231" s="544"/>
      <c r="ANG231" s="551"/>
      <c r="ANH231" s="551"/>
      <c r="ANI231" s="552"/>
      <c r="ANJ231" s="552"/>
      <c r="ANK231" s="544"/>
      <c r="ANL231" s="544"/>
      <c r="ANM231" s="544"/>
      <c r="ANN231" s="551"/>
      <c r="ANO231" s="551"/>
      <c r="ANP231" s="552"/>
      <c r="ANQ231" s="552"/>
      <c r="ANR231" s="544"/>
      <c r="ANS231" s="544"/>
      <c r="ANT231" s="544"/>
      <c r="ANU231" s="551"/>
      <c r="ANV231" s="551"/>
      <c r="ANW231" s="552"/>
      <c r="ANX231" s="552"/>
      <c r="ANY231" s="544"/>
      <c r="ANZ231" s="544"/>
      <c r="AOA231" s="544"/>
      <c r="AOB231" s="551"/>
      <c r="AOC231" s="551"/>
      <c r="AOD231" s="552"/>
      <c r="AOE231" s="552"/>
      <c r="AOF231" s="544"/>
      <c r="AOG231" s="544"/>
      <c r="AOH231" s="544"/>
      <c r="AOI231" s="551"/>
      <c r="AOJ231" s="551"/>
      <c r="AOK231" s="552"/>
      <c r="AOL231" s="552"/>
      <c r="AOM231" s="544"/>
      <c r="AON231" s="544"/>
      <c r="AOO231" s="544"/>
      <c r="AOP231" s="551"/>
      <c r="AOQ231" s="551"/>
      <c r="AOR231" s="552"/>
      <c r="AOS231" s="552"/>
      <c r="AOT231" s="544"/>
      <c r="AOU231" s="544"/>
      <c r="AOV231" s="544"/>
      <c r="AOW231" s="551"/>
      <c r="AOX231" s="551"/>
      <c r="AOY231" s="552"/>
      <c r="AOZ231" s="552"/>
      <c r="APA231" s="544"/>
      <c r="APB231" s="544"/>
      <c r="APC231" s="544"/>
      <c r="APD231" s="551"/>
      <c r="APE231" s="551"/>
      <c r="APF231" s="552"/>
      <c r="APG231" s="552"/>
      <c r="APH231" s="544"/>
      <c r="API231" s="544"/>
      <c r="APJ231" s="544"/>
      <c r="APK231" s="551"/>
      <c r="APL231" s="551"/>
      <c r="APM231" s="552"/>
      <c r="APN231" s="552"/>
      <c r="APO231" s="544"/>
      <c r="APP231" s="544"/>
      <c r="APQ231" s="544"/>
      <c r="APR231" s="551"/>
      <c r="APS231" s="551"/>
      <c r="APT231" s="552"/>
      <c r="APU231" s="552"/>
      <c r="APV231" s="544"/>
      <c r="APW231" s="544"/>
      <c r="APX231" s="544"/>
      <c r="APY231" s="551"/>
      <c r="APZ231" s="551"/>
      <c r="AQA231" s="552"/>
      <c r="AQB231" s="552"/>
      <c r="AQC231" s="544"/>
      <c r="AQD231" s="544"/>
      <c r="AQE231" s="544"/>
      <c r="AQF231" s="551"/>
      <c r="AQG231" s="551"/>
      <c r="AQH231" s="552"/>
      <c r="AQI231" s="552"/>
      <c r="AQJ231" s="544"/>
      <c r="AQK231" s="544"/>
      <c r="AQL231" s="544"/>
      <c r="AQM231" s="551"/>
      <c r="AQN231" s="551"/>
      <c r="AQO231" s="552"/>
      <c r="AQP231" s="552"/>
      <c r="AQQ231" s="544"/>
      <c r="AQR231" s="544"/>
      <c r="AQS231" s="544"/>
      <c r="AQT231" s="551"/>
      <c r="AQU231" s="551"/>
      <c r="AQV231" s="552"/>
      <c r="AQW231" s="552"/>
      <c r="AQX231" s="544"/>
      <c r="AQY231" s="544"/>
      <c r="AQZ231" s="544"/>
      <c r="ARA231" s="551"/>
      <c r="ARB231" s="551"/>
      <c r="ARC231" s="552"/>
      <c r="ARD231" s="552"/>
      <c r="ARE231" s="544"/>
      <c r="ARF231" s="544"/>
      <c r="ARG231" s="544"/>
      <c r="ARH231" s="551"/>
      <c r="ARI231" s="551"/>
      <c r="ARJ231" s="552"/>
      <c r="ARK231" s="552"/>
      <c r="ARL231" s="544"/>
      <c r="ARM231" s="544"/>
      <c r="ARN231" s="544"/>
      <c r="ARO231" s="551"/>
      <c r="ARP231" s="551"/>
      <c r="ARQ231" s="552"/>
      <c r="ARR231" s="552"/>
      <c r="ARS231" s="544"/>
      <c r="ART231" s="544"/>
      <c r="ARU231" s="544"/>
      <c r="ARV231" s="551"/>
      <c r="ARW231" s="551"/>
      <c r="ARX231" s="552"/>
      <c r="ARY231" s="552"/>
      <c r="ARZ231" s="544"/>
      <c r="ASA231" s="544"/>
      <c r="ASB231" s="544"/>
      <c r="ASC231" s="551"/>
      <c r="ASD231" s="551"/>
      <c r="ASE231" s="552"/>
      <c r="ASF231" s="552"/>
      <c r="ASG231" s="544"/>
      <c r="ASH231" s="544"/>
      <c r="ASI231" s="544"/>
      <c r="ASJ231" s="551"/>
      <c r="ASK231" s="551"/>
      <c r="ASL231" s="552"/>
      <c r="ASM231" s="552"/>
      <c r="ASN231" s="544"/>
      <c r="ASO231" s="544"/>
      <c r="ASP231" s="544"/>
      <c r="ASQ231" s="551"/>
      <c r="ASR231" s="551"/>
      <c r="ASS231" s="552"/>
      <c r="AST231" s="552"/>
      <c r="ASU231" s="544"/>
      <c r="ASV231" s="544"/>
      <c r="ASW231" s="544"/>
      <c r="ASX231" s="551"/>
      <c r="ASY231" s="551"/>
      <c r="ASZ231" s="552"/>
      <c r="ATA231" s="552"/>
      <c r="ATB231" s="544"/>
      <c r="ATC231" s="544"/>
      <c r="ATD231" s="544"/>
      <c r="ATE231" s="551"/>
      <c r="ATF231" s="551"/>
      <c r="ATG231" s="552"/>
      <c r="ATH231" s="552"/>
      <c r="ATI231" s="544"/>
      <c r="ATJ231" s="544"/>
      <c r="ATK231" s="544"/>
      <c r="ATL231" s="551"/>
      <c r="ATM231" s="551"/>
      <c r="ATN231" s="552"/>
      <c r="ATO231" s="552"/>
      <c r="ATP231" s="544"/>
      <c r="ATQ231" s="544"/>
      <c r="ATR231" s="544"/>
      <c r="ATS231" s="551"/>
      <c r="ATT231" s="551"/>
      <c r="ATU231" s="552"/>
      <c r="ATV231" s="552"/>
      <c r="ATW231" s="544"/>
      <c r="ATX231" s="544"/>
      <c r="ATY231" s="544"/>
      <c r="ATZ231" s="551"/>
      <c r="AUA231" s="551"/>
      <c r="AUB231" s="552"/>
      <c r="AUC231" s="552"/>
      <c r="AUD231" s="544"/>
      <c r="AUE231" s="544"/>
      <c r="AUF231" s="544"/>
      <c r="AUG231" s="551"/>
      <c r="AUH231" s="551"/>
      <c r="AUI231" s="552"/>
      <c r="AUJ231" s="552"/>
      <c r="AUK231" s="544"/>
      <c r="AUL231" s="544"/>
      <c r="AUM231" s="544"/>
      <c r="AUN231" s="551"/>
      <c r="AUO231" s="551"/>
      <c r="AUP231" s="552"/>
      <c r="AUQ231" s="552"/>
      <c r="AUR231" s="544"/>
      <c r="AUS231" s="544"/>
      <c r="AUT231" s="544"/>
      <c r="AUU231" s="551"/>
      <c r="AUV231" s="551"/>
      <c r="AUW231" s="552"/>
      <c r="AUX231" s="552"/>
      <c r="AUY231" s="544"/>
      <c r="AUZ231" s="544"/>
      <c r="AVA231" s="544"/>
      <c r="AVB231" s="551"/>
      <c r="AVC231" s="551"/>
      <c r="AVD231" s="552"/>
      <c r="AVE231" s="552"/>
      <c r="AVF231" s="544"/>
      <c r="AVG231" s="544"/>
      <c r="AVH231" s="544"/>
      <c r="AVI231" s="551"/>
      <c r="AVJ231" s="551"/>
      <c r="AVK231" s="552"/>
      <c r="AVL231" s="552"/>
      <c r="AVM231" s="544"/>
      <c r="AVN231" s="544"/>
      <c r="AVO231" s="544"/>
      <c r="AVP231" s="551"/>
      <c r="AVQ231" s="551"/>
      <c r="AVR231" s="552"/>
      <c r="AVS231" s="552"/>
      <c r="AVT231" s="544"/>
      <c r="AVU231" s="544"/>
      <c r="AVV231" s="544"/>
      <c r="AVW231" s="551"/>
      <c r="AVX231" s="551"/>
      <c r="AVY231" s="552"/>
      <c r="AVZ231" s="552"/>
      <c r="AWA231" s="544"/>
      <c r="AWB231" s="544"/>
      <c r="AWC231" s="544"/>
      <c r="AWD231" s="551"/>
      <c r="AWE231" s="551"/>
      <c r="AWF231" s="552"/>
      <c r="AWG231" s="552"/>
      <c r="AWH231" s="544"/>
      <c r="AWI231" s="544"/>
      <c r="AWJ231" s="544"/>
      <c r="AWK231" s="551"/>
      <c r="AWL231" s="551"/>
      <c r="AWM231" s="552"/>
      <c r="AWN231" s="552"/>
      <c r="AWO231" s="544"/>
      <c r="AWP231" s="544"/>
      <c r="AWQ231" s="544"/>
      <c r="AWR231" s="551"/>
      <c r="AWS231" s="551"/>
      <c r="AWT231" s="552"/>
      <c r="AWU231" s="552"/>
      <c r="AWV231" s="544"/>
      <c r="AWW231" s="544"/>
      <c r="AWX231" s="544"/>
      <c r="AWY231" s="551"/>
      <c r="AWZ231" s="551"/>
      <c r="AXA231" s="552"/>
      <c r="AXB231" s="552"/>
      <c r="AXC231" s="544"/>
      <c r="AXD231" s="544"/>
      <c r="AXE231" s="544"/>
      <c r="AXF231" s="551"/>
      <c r="AXG231" s="551"/>
      <c r="AXH231" s="552"/>
      <c r="AXI231" s="552"/>
      <c r="AXJ231" s="544"/>
      <c r="AXK231" s="544"/>
      <c r="AXL231" s="544"/>
      <c r="AXM231" s="551"/>
      <c r="AXN231" s="551"/>
      <c r="AXO231" s="552"/>
      <c r="AXP231" s="552"/>
      <c r="AXQ231" s="544"/>
      <c r="AXR231" s="544"/>
      <c r="AXS231" s="544"/>
      <c r="AXT231" s="551"/>
      <c r="AXU231" s="551"/>
      <c r="AXV231" s="552"/>
      <c r="AXW231" s="552"/>
      <c r="AXX231" s="544"/>
      <c r="AXY231" s="544"/>
      <c r="AXZ231" s="544"/>
      <c r="AYA231" s="551"/>
      <c r="AYB231" s="551"/>
      <c r="AYC231" s="552"/>
      <c r="AYD231" s="552"/>
      <c r="AYE231" s="544"/>
      <c r="AYF231" s="544"/>
      <c r="AYG231" s="544"/>
      <c r="AYH231" s="551"/>
      <c r="AYI231" s="551"/>
      <c r="AYJ231" s="552"/>
      <c r="AYK231" s="552"/>
      <c r="AYL231" s="544"/>
      <c r="AYM231" s="544"/>
      <c r="AYN231" s="544"/>
      <c r="AYO231" s="551"/>
      <c r="AYP231" s="551"/>
      <c r="AYQ231" s="552"/>
      <c r="AYR231" s="552"/>
      <c r="AYS231" s="544"/>
      <c r="AYT231" s="544"/>
      <c r="AYU231" s="544"/>
      <c r="AYV231" s="551"/>
      <c r="AYW231" s="551"/>
      <c r="AYX231" s="552"/>
      <c r="AYY231" s="552"/>
      <c r="AYZ231" s="544"/>
      <c r="AZA231" s="544"/>
      <c r="AZB231" s="544"/>
      <c r="AZC231" s="551"/>
      <c r="AZD231" s="551"/>
      <c r="AZE231" s="552"/>
      <c r="AZF231" s="552"/>
      <c r="AZG231" s="544"/>
      <c r="AZH231" s="544"/>
      <c r="AZI231" s="544"/>
      <c r="AZJ231" s="551"/>
      <c r="AZK231" s="551"/>
      <c r="AZL231" s="552"/>
      <c r="AZM231" s="552"/>
      <c r="AZN231" s="544"/>
      <c r="AZO231" s="544"/>
      <c r="AZP231" s="544"/>
      <c r="AZQ231" s="551"/>
      <c r="AZR231" s="551"/>
      <c r="AZS231" s="552"/>
      <c r="AZT231" s="552"/>
      <c r="AZU231" s="544"/>
      <c r="AZV231" s="544"/>
      <c r="AZW231" s="544"/>
      <c r="AZX231" s="551"/>
      <c r="AZY231" s="551"/>
      <c r="AZZ231" s="552"/>
      <c r="BAA231" s="552"/>
      <c r="BAB231" s="544"/>
      <c r="BAC231" s="544"/>
      <c r="BAD231" s="544"/>
      <c r="BAE231" s="551"/>
      <c r="BAF231" s="551"/>
      <c r="BAG231" s="552"/>
      <c r="BAH231" s="552"/>
      <c r="BAI231" s="544"/>
      <c r="BAJ231" s="544"/>
      <c r="BAK231" s="544"/>
      <c r="BAL231" s="551"/>
      <c r="BAM231" s="551"/>
      <c r="BAN231" s="552"/>
      <c r="BAO231" s="552"/>
      <c r="BAP231" s="544"/>
      <c r="BAQ231" s="544"/>
      <c r="BAR231" s="544"/>
      <c r="BAS231" s="551"/>
      <c r="BAT231" s="551"/>
      <c r="BAU231" s="552"/>
      <c r="BAV231" s="552"/>
      <c r="BAW231" s="544"/>
      <c r="BAX231" s="544"/>
      <c r="BAY231" s="544"/>
      <c r="BAZ231" s="551"/>
      <c r="BBA231" s="551"/>
      <c r="BBB231" s="552"/>
      <c r="BBC231" s="552"/>
      <c r="BBD231" s="544"/>
      <c r="BBE231" s="544"/>
      <c r="BBF231" s="544"/>
      <c r="BBG231" s="551"/>
      <c r="BBH231" s="551"/>
      <c r="BBI231" s="552"/>
      <c r="BBJ231" s="552"/>
      <c r="BBK231" s="544"/>
      <c r="BBL231" s="544"/>
      <c r="BBM231" s="544"/>
      <c r="BBN231" s="551"/>
      <c r="BBO231" s="551"/>
      <c r="BBP231" s="552"/>
      <c r="BBQ231" s="552"/>
      <c r="BBR231" s="544"/>
      <c r="BBS231" s="544"/>
      <c r="BBT231" s="544"/>
      <c r="BBU231" s="551"/>
      <c r="BBV231" s="551"/>
      <c r="BBW231" s="552"/>
      <c r="BBX231" s="552"/>
      <c r="BBY231" s="544"/>
      <c r="BBZ231" s="544"/>
      <c r="BCA231" s="544"/>
      <c r="BCB231" s="551"/>
      <c r="BCC231" s="551"/>
      <c r="BCD231" s="552"/>
      <c r="BCE231" s="552"/>
      <c r="BCF231" s="544"/>
      <c r="BCG231" s="544"/>
      <c r="BCH231" s="544"/>
      <c r="BCI231" s="551"/>
      <c r="BCJ231" s="551"/>
      <c r="BCK231" s="552"/>
      <c r="BCL231" s="552"/>
      <c r="BCM231" s="544"/>
      <c r="BCN231" s="544"/>
      <c r="BCO231" s="544"/>
      <c r="BCP231" s="551"/>
      <c r="BCQ231" s="551"/>
      <c r="BCR231" s="552"/>
      <c r="BCS231" s="552"/>
      <c r="BCT231" s="544"/>
      <c r="BCU231" s="544"/>
      <c r="BCV231" s="544"/>
      <c r="BCW231" s="551"/>
      <c r="BCX231" s="551"/>
      <c r="BCY231" s="552"/>
      <c r="BCZ231" s="552"/>
      <c r="BDA231" s="544"/>
      <c r="BDB231" s="544"/>
      <c r="BDC231" s="544"/>
      <c r="BDD231" s="551"/>
      <c r="BDE231" s="551"/>
      <c r="BDF231" s="552"/>
      <c r="BDG231" s="552"/>
      <c r="BDH231" s="544"/>
      <c r="BDI231" s="544"/>
      <c r="BDJ231" s="544"/>
      <c r="BDK231" s="551"/>
      <c r="BDL231" s="551"/>
      <c r="BDM231" s="552"/>
      <c r="BDN231" s="552"/>
      <c r="BDO231" s="544"/>
      <c r="BDP231" s="544"/>
      <c r="BDQ231" s="544"/>
      <c r="BDR231" s="551"/>
      <c r="BDS231" s="551"/>
      <c r="BDT231" s="552"/>
      <c r="BDU231" s="552"/>
      <c r="BDV231" s="544"/>
      <c r="BDW231" s="544"/>
      <c r="BDX231" s="544"/>
      <c r="BDY231" s="551"/>
      <c r="BDZ231" s="551"/>
      <c r="BEA231" s="552"/>
      <c r="BEB231" s="552"/>
      <c r="BEC231" s="544"/>
      <c r="BED231" s="544"/>
      <c r="BEE231" s="544"/>
      <c r="BEF231" s="551"/>
      <c r="BEG231" s="551"/>
      <c r="BEH231" s="552"/>
      <c r="BEI231" s="552"/>
      <c r="BEJ231" s="544"/>
      <c r="BEK231" s="544"/>
      <c r="BEL231" s="544"/>
      <c r="BEM231" s="551"/>
      <c r="BEN231" s="551"/>
      <c r="BEO231" s="552"/>
      <c r="BEP231" s="552"/>
      <c r="BEQ231" s="544"/>
      <c r="BER231" s="544"/>
      <c r="BES231" s="544"/>
      <c r="BET231" s="551"/>
      <c r="BEU231" s="551"/>
      <c r="BEV231" s="552"/>
      <c r="BEW231" s="552"/>
      <c r="BEX231" s="544"/>
      <c r="BEY231" s="544"/>
      <c r="BEZ231" s="544"/>
      <c r="BFA231" s="551"/>
      <c r="BFB231" s="551"/>
      <c r="BFC231" s="552"/>
      <c r="BFD231" s="552"/>
      <c r="BFE231" s="544"/>
      <c r="BFF231" s="544"/>
      <c r="BFG231" s="544"/>
      <c r="BFH231" s="551"/>
      <c r="BFI231" s="551"/>
      <c r="BFJ231" s="552"/>
      <c r="BFK231" s="552"/>
      <c r="BFL231" s="544"/>
      <c r="BFM231" s="544"/>
      <c r="BFN231" s="544"/>
      <c r="BFO231" s="551"/>
      <c r="BFP231" s="551"/>
      <c r="BFQ231" s="552"/>
      <c r="BFR231" s="552"/>
      <c r="BFS231" s="544"/>
      <c r="BFT231" s="544"/>
      <c r="BFU231" s="544"/>
      <c r="BFV231" s="551"/>
      <c r="BFW231" s="551"/>
      <c r="BFX231" s="552"/>
      <c r="BFY231" s="552"/>
      <c r="BFZ231" s="544"/>
      <c r="BGA231" s="544"/>
      <c r="BGB231" s="544"/>
      <c r="BGC231" s="551"/>
      <c r="BGD231" s="551"/>
      <c r="BGE231" s="552"/>
      <c r="BGF231" s="552"/>
      <c r="BGG231" s="544"/>
      <c r="BGH231" s="544"/>
      <c r="BGI231" s="544"/>
      <c r="BGJ231" s="551"/>
      <c r="BGK231" s="551"/>
      <c r="BGL231" s="552"/>
      <c r="BGM231" s="552"/>
      <c r="BGN231" s="544"/>
      <c r="BGO231" s="544"/>
      <c r="BGP231" s="544"/>
      <c r="BGQ231" s="551"/>
      <c r="BGR231" s="551"/>
      <c r="BGS231" s="552"/>
      <c r="BGT231" s="552"/>
      <c r="BGU231" s="544"/>
      <c r="BGV231" s="544"/>
      <c r="BGW231" s="544"/>
      <c r="BGX231" s="551"/>
      <c r="BGY231" s="551"/>
      <c r="BGZ231" s="552"/>
      <c r="BHA231" s="552"/>
      <c r="BHB231" s="544"/>
      <c r="BHC231" s="544"/>
      <c r="BHD231" s="544"/>
      <c r="BHE231" s="551"/>
      <c r="BHF231" s="551"/>
      <c r="BHG231" s="552"/>
      <c r="BHH231" s="552"/>
      <c r="BHI231" s="544"/>
      <c r="BHJ231" s="544"/>
      <c r="BHK231" s="544"/>
      <c r="BHL231" s="551"/>
      <c r="BHM231" s="551"/>
      <c r="BHN231" s="552"/>
      <c r="BHO231" s="552"/>
      <c r="BHP231" s="544"/>
      <c r="BHQ231" s="544"/>
      <c r="BHR231" s="544"/>
      <c r="BHS231" s="551"/>
      <c r="BHT231" s="551"/>
      <c r="BHU231" s="552"/>
      <c r="BHV231" s="552"/>
      <c r="BHW231" s="544"/>
      <c r="BHX231" s="544"/>
      <c r="BHY231" s="544"/>
      <c r="BHZ231" s="551"/>
      <c r="BIA231" s="551"/>
      <c r="BIB231" s="552"/>
      <c r="BIC231" s="552"/>
      <c r="BID231" s="544"/>
      <c r="BIE231" s="544"/>
      <c r="BIF231" s="544"/>
      <c r="BIG231" s="551"/>
      <c r="BIH231" s="551"/>
      <c r="BII231" s="552"/>
      <c r="BIJ231" s="552"/>
      <c r="BIK231" s="544"/>
      <c r="BIL231" s="544"/>
      <c r="BIM231" s="544"/>
      <c r="BIN231" s="551"/>
      <c r="BIO231" s="551"/>
      <c r="BIP231" s="552"/>
      <c r="BIQ231" s="552"/>
      <c r="BIR231" s="544"/>
      <c r="BIS231" s="544"/>
      <c r="BIT231" s="544"/>
      <c r="BIU231" s="551"/>
      <c r="BIV231" s="551"/>
      <c r="BIW231" s="552"/>
      <c r="BIX231" s="552"/>
      <c r="BIY231" s="544"/>
      <c r="BIZ231" s="544"/>
      <c r="BJA231" s="544"/>
      <c r="BJB231" s="551"/>
      <c r="BJC231" s="551"/>
      <c r="BJD231" s="552"/>
      <c r="BJE231" s="552"/>
      <c r="BJF231" s="544"/>
      <c r="BJG231" s="544"/>
      <c r="BJH231" s="544"/>
      <c r="BJI231" s="551"/>
      <c r="BJJ231" s="551"/>
      <c r="BJK231" s="552"/>
      <c r="BJL231" s="552"/>
      <c r="BJM231" s="544"/>
      <c r="BJN231" s="544"/>
      <c r="BJO231" s="544"/>
      <c r="BJP231" s="551"/>
      <c r="BJQ231" s="551"/>
      <c r="BJR231" s="552"/>
      <c r="BJS231" s="552"/>
      <c r="BJT231" s="544"/>
      <c r="BJU231" s="544"/>
      <c r="BJV231" s="544"/>
      <c r="BJW231" s="551"/>
      <c r="BJX231" s="551"/>
      <c r="BJY231" s="552"/>
      <c r="BJZ231" s="552"/>
      <c r="BKA231" s="544"/>
      <c r="BKB231" s="544"/>
      <c r="BKC231" s="544"/>
      <c r="BKD231" s="551"/>
      <c r="BKE231" s="551"/>
      <c r="BKF231" s="552"/>
      <c r="BKG231" s="552"/>
      <c r="BKH231" s="544"/>
      <c r="BKI231" s="544"/>
      <c r="BKJ231" s="544"/>
      <c r="BKK231" s="551"/>
      <c r="BKL231" s="551"/>
      <c r="BKM231" s="552"/>
      <c r="BKN231" s="552"/>
      <c r="BKO231" s="544"/>
      <c r="BKP231" s="544"/>
      <c r="BKQ231" s="544"/>
      <c r="BKR231" s="551"/>
      <c r="BKS231" s="551"/>
      <c r="BKT231" s="552"/>
      <c r="BKU231" s="552"/>
      <c r="BKV231" s="544"/>
      <c r="BKW231" s="544"/>
      <c r="BKX231" s="544"/>
      <c r="BKY231" s="551"/>
      <c r="BKZ231" s="551"/>
      <c r="BLA231" s="552"/>
      <c r="BLB231" s="552"/>
      <c r="BLC231" s="544"/>
      <c r="BLD231" s="544"/>
      <c r="BLE231" s="544"/>
      <c r="BLF231" s="551"/>
      <c r="BLG231" s="551"/>
      <c r="BLH231" s="552"/>
      <c r="BLI231" s="552"/>
      <c r="BLJ231" s="544"/>
      <c r="BLK231" s="544"/>
      <c r="BLL231" s="544"/>
      <c r="BLM231" s="551"/>
      <c r="BLN231" s="551"/>
      <c r="BLO231" s="552"/>
      <c r="BLP231" s="552"/>
      <c r="BLQ231" s="544"/>
      <c r="BLR231" s="544"/>
      <c r="BLS231" s="544"/>
      <c r="BLT231" s="551"/>
      <c r="BLU231" s="551"/>
      <c r="BLV231" s="552"/>
      <c r="BLW231" s="552"/>
      <c r="BLX231" s="544"/>
      <c r="BLY231" s="544"/>
      <c r="BLZ231" s="544"/>
      <c r="BMA231" s="551"/>
      <c r="BMB231" s="551"/>
      <c r="BMC231" s="552"/>
      <c r="BMD231" s="552"/>
      <c r="BME231" s="544"/>
      <c r="BMF231" s="544"/>
      <c r="BMG231" s="544"/>
      <c r="BMH231" s="551"/>
      <c r="BMI231" s="551"/>
      <c r="BMJ231" s="552"/>
      <c r="BMK231" s="552"/>
      <c r="BML231" s="544"/>
      <c r="BMM231" s="544"/>
      <c r="BMN231" s="544"/>
      <c r="BMO231" s="551"/>
      <c r="BMP231" s="551"/>
      <c r="BMQ231" s="552"/>
      <c r="BMR231" s="552"/>
      <c r="BMS231" s="544"/>
      <c r="BMT231" s="544"/>
      <c r="BMU231" s="544"/>
      <c r="BMV231" s="551"/>
      <c r="BMW231" s="551"/>
      <c r="BMX231" s="552"/>
      <c r="BMY231" s="552"/>
      <c r="BMZ231" s="544"/>
      <c r="BNA231" s="544"/>
      <c r="BNB231" s="544"/>
      <c r="BNC231" s="551"/>
      <c r="BND231" s="551"/>
      <c r="BNE231" s="552"/>
      <c r="BNF231" s="552"/>
      <c r="BNG231" s="544"/>
      <c r="BNH231" s="544"/>
      <c r="BNI231" s="544"/>
      <c r="BNJ231" s="551"/>
      <c r="BNK231" s="551"/>
      <c r="BNL231" s="552"/>
      <c r="BNM231" s="552"/>
      <c r="BNN231" s="544"/>
      <c r="BNO231" s="544"/>
      <c r="BNP231" s="544"/>
      <c r="BNQ231" s="551"/>
      <c r="BNR231" s="551"/>
      <c r="BNS231" s="552"/>
      <c r="BNT231" s="552"/>
      <c r="BNU231" s="544"/>
      <c r="BNV231" s="544"/>
      <c r="BNW231" s="544"/>
      <c r="BNX231" s="551"/>
      <c r="BNY231" s="551"/>
      <c r="BNZ231" s="552"/>
      <c r="BOA231" s="552"/>
      <c r="BOB231" s="544"/>
      <c r="BOC231" s="544"/>
      <c r="BOD231" s="544"/>
      <c r="BOE231" s="551"/>
      <c r="BOF231" s="551"/>
      <c r="BOG231" s="552"/>
      <c r="BOH231" s="552"/>
      <c r="BOI231" s="544"/>
      <c r="BOJ231" s="544"/>
      <c r="BOK231" s="544"/>
      <c r="BOL231" s="551"/>
      <c r="BOM231" s="551"/>
      <c r="BON231" s="552"/>
      <c r="BOO231" s="552"/>
      <c r="BOP231" s="544"/>
      <c r="BOQ231" s="544"/>
      <c r="BOR231" s="544"/>
      <c r="BOS231" s="551"/>
      <c r="BOT231" s="551"/>
      <c r="BOU231" s="552"/>
      <c r="BOV231" s="552"/>
      <c r="BOW231" s="544"/>
      <c r="BOX231" s="544"/>
      <c r="BOY231" s="544"/>
      <c r="BOZ231" s="551"/>
      <c r="BPA231" s="551"/>
      <c r="BPB231" s="552"/>
      <c r="BPC231" s="552"/>
      <c r="BPD231" s="544"/>
      <c r="BPE231" s="544"/>
      <c r="BPF231" s="544"/>
      <c r="BPG231" s="551"/>
      <c r="BPH231" s="551"/>
      <c r="BPI231" s="552"/>
      <c r="BPJ231" s="552"/>
      <c r="BPK231" s="544"/>
      <c r="BPL231" s="544"/>
      <c r="BPM231" s="544"/>
      <c r="BPN231" s="551"/>
      <c r="BPO231" s="551"/>
      <c r="BPP231" s="552"/>
      <c r="BPQ231" s="552"/>
      <c r="BPR231" s="544"/>
      <c r="BPS231" s="544"/>
      <c r="BPT231" s="544"/>
      <c r="BPU231" s="551"/>
      <c r="BPV231" s="551"/>
      <c r="BPW231" s="552"/>
      <c r="BPX231" s="552"/>
      <c r="BPY231" s="544"/>
      <c r="BPZ231" s="544"/>
      <c r="BQA231" s="544"/>
      <c r="BQB231" s="551"/>
      <c r="BQC231" s="551"/>
      <c r="BQD231" s="552"/>
      <c r="BQE231" s="552"/>
      <c r="BQF231" s="544"/>
      <c r="BQG231" s="544"/>
      <c r="BQH231" s="544"/>
      <c r="BQI231" s="551"/>
      <c r="BQJ231" s="551"/>
      <c r="BQK231" s="552"/>
      <c r="BQL231" s="552"/>
      <c r="BQM231" s="544"/>
      <c r="BQN231" s="544"/>
      <c r="BQO231" s="544"/>
      <c r="BQP231" s="551"/>
      <c r="BQQ231" s="551"/>
      <c r="BQR231" s="552"/>
      <c r="BQS231" s="552"/>
      <c r="BQT231" s="544"/>
      <c r="BQU231" s="544"/>
      <c r="BQV231" s="544"/>
      <c r="BQW231" s="551"/>
      <c r="BQX231" s="551"/>
      <c r="BQY231" s="552"/>
      <c r="BQZ231" s="552"/>
      <c r="BRA231" s="544"/>
      <c r="BRB231" s="544"/>
      <c r="BRC231" s="544"/>
      <c r="BRD231" s="551"/>
      <c r="BRE231" s="551"/>
      <c r="BRF231" s="552"/>
      <c r="BRG231" s="552"/>
      <c r="BRH231" s="544"/>
      <c r="BRI231" s="544"/>
      <c r="BRJ231" s="544"/>
      <c r="BRK231" s="551"/>
      <c r="BRL231" s="551"/>
      <c r="BRM231" s="552"/>
      <c r="BRN231" s="552"/>
      <c r="BRO231" s="544"/>
      <c r="BRP231" s="544"/>
      <c r="BRQ231" s="544"/>
      <c r="BRR231" s="551"/>
      <c r="BRS231" s="551"/>
      <c r="BRT231" s="552"/>
      <c r="BRU231" s="552"/>
      <c r="BRV231" s="544"/>
      <c r="BRW231" s="544"/>
      <c r="BRX231" s="544"/>
      <c r="BRY231" s="551"/>
      <c r="BRZ231" s="551"/>
      <c r="BSA231" s="552"/>
      <c r="BSB231" s="552"/>
      <c r="BSC231" s="544"/>
      <c r="BSD231" s="544"/>
      <c r="BSE231" s="544"/>
      <c r="BSF231" s="551"/>
      <c r="BSG231" s="551"/>
      <c r="BSH231" s="552"/>
      <c r="BSI231" s="552"/>
      <c r="BSJ231" s="544"/>
      <c r="BSK231" s="544"/>
      <c r="BSL231" s="544"/>
      <c r="BSM231" s="551"/>
      <c r="BSN231" s="551"/>
      <c r="BSO231" s="552"/>
      <c r="BSP231" s="552"/>
      <c r="BSQ231" s="544"/>
      <c r="BSR231" s="544"/>
      <c r="BSS231" s="544"/>
      <c r="BST231" s="551"/>
      <c r="BSU231" s="551"/>
      <c r="BSV231" s="552"/>
      <c r="BSW231" s="552"/>
      <c r="BSX231" s="544"/>
      <c r="BSY231" s="544"/>
      <c r="BSZ231" s="544"/>
      <c r="BTA231" s="551"/>
      <c r="BTB231" s="551"/>
      <c r="BTC231" s="552"/>
      <c r="BTD231" s="552"/>
      <c r="BTE231" s="544"/>
      <c r="BTF231" s="544"/>
      <c r="BTG231" s="544"/>
      <c r="BTH231" s="551"/>
      <c r="BTI231" s="551"/>
      <c r="BTJ231" s="552"/>
      <c r="BTK231" s="552"/>
      <c r="BTL231" s="544"/>
      <c r="BTM231" s="544"/>
      <c r="BTN231" s="544"/>
      <c r="BTO231" s="551"/>
      <c r="BTP231" s="551"/>
      <c r="BTQ231" s="552"/>
      <c r="BTR231" s="552"/>
      <c r="BTS231" s="544"/>
      <c r="BTT231" s="544"/>
      <c r="BTU231" s="544"/>
      <c r="BTV231" s="551"/>
      <c r="BTW231" s="551"/>
      <c r="BTX231" s="552"/>
      <c r="BTY231" s="552"/>
      <c r="BTZ231" s="544"/>
      <c r="BUA231" s="544"/>
      <c r="BUB231" s="544"/>
      <c r="BUC231" s="551"/>
      <c r="BUD231" s="551"/>
      <c r="BUE231" s="552"/>
      <c r="BUF231" s="552"/>
      <c r="BUG231" s="544"/>
      <c r="BUH231" s="544"/>
      <c r="BUI231" s="544"/>
      <c r="BUJ231" s="551"/>
      <c r="BUK231" s="551"/>
      <c r="BUL231" s="552"/>
      <c r="BUM231" s="552"/>
      <c r="BUN231" s="544"/>
      <c r="BUO231" s="544"/>
      <c r="BUP231" s="544"/>
      <c r="BUQ231" s="551"/>
      <c r="BUR231" s="551"/>
      <c r="BUS231" s="552"/>
      <c r="BUT231" s="552"/>
      <c r="BUU231" s="544"/>
      <c r="BUV231" s="544"/>
      <c r="BUW231" s="544"/>
      <c r="BUX231" s="551"/>
      <c r="BUY231" s="551"/>
      <c r="BUZ231" s="552"/>
      <c r="BVA231" s="552"/>
      <c r="BVB231" s="544"/>
      <c r="BVC231" s="544"/>
      <c r="BVD231" s="544"/>
      <c r="BVE231" s="551"/>
      <c r="BVF231" s="551"/>
      <c r="BVG231" s="552"/>
      <c r="BVH231" s="552"/>
      <c r="BVI231" s="544"/>
      <c r="BVJ231" s="544"/>
      <c r="BVK231" s="544"/>
      <c r="BVL231" s="551"/>
      <c r="BVM231" s="551"/>
      <c r="BVN231" s="552"/>
      <c r="BVO231" s="552"/>
      <c r="BVP231" s="544"/>
      <c r="BVQ231" s="544"/>
      <c r="BVR231" s="544"/>
      <c r="BVS231" s="551"/>
      <c r="BVT231" s="551"/>
      <c r="BVU231" s="552"/>
      <c r="BVV231" s="552"/>
      <c r="BVW231" s="544"/>
      <c r="BVX231" s="544"/>
      <c r="BVY231" s="544"/>
      <c r="BVZ231" s="551"/>
      <c r="BWA231" s="551"/>
      <c r="BWB231" s="552"/>
      <c r="BWC231" s="552"/>
      <c r="BWD231" s="544"/>
      <c r="BWE231" s="544"/>
      <c r="BWF231" s="544"/>
      <c r="BWG231" s="551"/>
      <c r="BWH231" s="551"/>
      <c r="BWI231" s="552"/>
      <c r="BWJ231" s="552"/>
      <c r="BWK231" s="544"/>
      <c r="BWL231" s="544"/>
      <c r="BWM231" s="544"/>
      <c r="BWN231" s="551"/>
      <c r="BWO231" s="551"/>
      <c r="BWP231" s="552"/>
      <c r="BWQ231" s="552"/>
      <c r="BWR231" s="544"/>
      <c r="BWS231" s="544"/>
      <c r="BWT231" s="544"/>
      <c r="BWU231" s="551"/>
      <c r="BWV231" s="551"/>
      <c r="BWW231" s="552"/>
      <c r="BWX231" s="552"/>
      <c r="BWY231" s="544"/>
      <c r="BWZ231" s="544"/>
      <c r="BXA231" s="544"/>
      <c r="BXB231" s="551"/>
      <c r="BXC231" s="551"/>
      <c r="BXD231" s="552"/>
      <c r="BXE231" s="552"/>
      <c r="BXF231" s="544"/>
      <c r="BXG231" s="544"/>
      <c r="BXH231" s="544"/>
      <c r="BXI231" s="551"/>
      <c r="BXJ231" s="551"/>
      <c r="BXK231" s="552"/>
      <c r="BXL231" s="552"/>
      <c r="BXM231" s="544"/>
      <c r="BXN231" s="544"/>
      <c r="BXO231" s="544"/>
      <c r="BXP231" s="551"/>
      <c r="BXQ231" s="551"/>
      <c r="BXR231" s="552"/>
      <c r="BXS231" s="552"/>
      <c r="BXT231" s="544"/>
      <c r="BXU231" s="544"/>
      <c r="BXV231" s="544"/>
      <c r="BXW231" s="551"/>
      <c r="BXX231" s="551"/>
      <c r="BXY231" s="552"/>
      <c r="BXZ231" s="552"/>
      <c r="BYA231" s="544"/>
      <c r="BYB231" s="544"/>
      <c r="BYC231" s="544"/>
      <c r="BYD231" s="551"/>
      <c r="BYE231" s="551"/>
      <c r="BYF231" s="552"/>
      <c r="BYG231" s="552"/>
      <c r="BYH231" s="544"/>
      <c r="BYI231" s="544"/>
      <c r="BYJ231" s="544"/>
      <c r="BYK231" s="551"/>
      <c r="BYL231" s="551"/>
      <c r="BYM231" s="552"/>
      <c r="BYN231" s="552"/>
      <c r="BYO231" s="544"/>
      <c r="BYP231" s="544"/>
      <c r="BYQ231" s="544"/>
      <c r="BYR231" s="551"/>
      <c r="BYS231" s="551"/>
      <c r="BYT231" s="552"/>
      <c r="BYU231" s="552"/>
      <c r="BYV231" s="544"/>
      <c r="BYW231" s="544"/>
      <c r="BYX231" s="544"/>
      <c r="BYY231" s="551"/>
      <c r="BYZ231" s="551"/>
      <c r="BZA231" s="552"/>
      <c r="BZB231" s="552"/>
      <c r="BZC231" s="544"/>
      <c r="BZD231" s="544"/>
      <c r="BZE231" s="544"/>
      <c r="BZF231" s="551"/>
      <c r="BZG231" s="551"/>
      <c r="BZH231" s="552"/>
      <c r="BZI231" s="552"/>
      <c r="BZJ231" s="544"/>
      <c r="BZK231" s="544"/>
      <c r="BZL231" s="544"/>
      <c r="BZM231" s="551"/>
      <c r="BZN231" s="551"/>
      <c r="BZO231" s="552"/>
      <c r="BZP231" s="552"/>
      <c r="BZQ231" s="544"/>
      <c r="BZR231" s="544"/>
      <c r="BZS231" s="544"/>
      <c r="BZT231" s="551"/>
      <c r="BZU231" s="551"/>
      <c r="BZV231" s="552"/>
      <c r="BZW231" s="552"/>
      <c r="BZX231" s="544"/>
      <c r="BZY231" s="544"/>
      <c r="BZZ231" s="544"/>
      <c r="CAA231" s="551"/>
      <c r="CAB231" s="551"/>
      <c r="CAC231" s="552"/>
      <c r="CAD231" s="552"/>
      <c r="CAE231" s="544"/>
      <c r="CAF231" s="544"/>
      <c r="CAG231" s="544"/>
      <c r="CAH231" s="551"/>
      <c r="CAI231" s="551"/>
      <c r="CAJ231" s="552"/>
      <c r="CAK231" s="552"/>
      <c r="CAL231" s="544"/>
      <c r="CAM231" s="544"/>
      <c r="CAN231" s="544"/>
      <c r="CAO231" s="551"/>
      <c r="CAP231" s="551"/>
      <c r="CAQ231" s="552"/>
      <c r="CAR231" s="552"/>
      <c r="CAS231" s="544"/>
      <c r="CAT231" s="544"/>
      <c r="CAU231" s="544"/>
      <c r="CAV231" s="551"/>
      <c r="CAW231" s="551"/>
      <c r="CAX231" s="552"/>
      <c r="CAY231" s="552"/>
      <c r="CAZ231" s="544"/>
      <c r="CBA231" s="544"/>
      <c r="CBB231" s="544"/>
      <c r="CBC231" s="551"/>
      <c r="CBD231" s="551"/>
      <c r="CBE231" s="552"/>
      <c r="CBF231" s="552"/>
      <c r="CBG231" s="544"/>
      <c r="CBH231" s="544"/>
      <c r="CBI231" s="544"/>
      <c r="CBJ231" s="551"/>
      <c r="CBK231" s="551"/>
      <c r="CBL231" s="552"/>
      <c r="CBM231" s="552"/>
      <c r="CBN231" s="544"/>
      <c r="CBO231" s="544"/>
      <c r="CBP231" s="544"/>
      <c r="CBQ231" s="551"/>
      <c r="CBR231" s="551"/>
      <c r="CBS231" s="552"/>
      <c r="CBT231" s="552"/>
      <c r="CBU231" s="544"/>
      <c r="CBV231" s="544"/>
      <c r="CBW231" s="544"/>
      <c r="CBX231" s="551"/>
      <c r="CBY231" s="551"/>
      <c r="CBZ231" s="552"/>
      <c r="CCA231" s="552"/>
      <c r="CCB231" s="544"/>
      <c r="CCC231" s="544"/>
      <c r="CCD231" s="544"/>
      <c r="CCE231" s="551"/>
      <c r="CCF231" s="551"/>
      <c r="CCG231" s="552"/>
      <c r="CCH231" s="552"/>
      <c r="CCI231" s="544"/>
      <c r="CCJ231" s="544"/>
      <c r="CCK231" s="544"/>
      <c r="CCL231" s="551"/>
      <c r="CCM231" s="551"/>
      <c r="CCN231" s="552"/>
      <c r="CCO231" s="552"/>
      <c r="CCP231" s="544"/>
      <c r="CCQ231" s="544"/>
      <c r="CCR231" s="544"/>
      <c r="CCS231" s="551"/>
      <c r="CCT231" s="551"/>
      <c r="CCU231" s="552"/>
      <c r="CCV231" s="552"/>
      <c r="CCW231" s="544"/>
      <c r="CCX231" s="544"/>
      <c r="CCY231" s="544"/>
      <c r="CCZ231" s="551"/>
      <c r="CDA231" s="551"/>
      <c r="CDB231" s="552"/>
      <c r="CDC231" s="552"/>
      <c r="CDD231" s="544"/>
      <c r="CDE231" s="544"/>
      <c r="CDF231" s="544"/>
      <c r="CDG231" s="551"/>
      <c r="CDH231" s="551"/>
      <c r="CDI231" s="552"/>
      <c r="CDJ231" s="552"/>
      <c r="CDK231" s="544"/>
      <c r="CDL231" s="544"/>
      <c r="CDM231" s="544"/>
      <c r="CDN231" s="551"/>
      <c r="CDO231" s="551"/>
      <c r="CDP231" s="552"/>
      <c r="CDQ231" s="552"/>
      <c r="CDR231" s="544"/>
      <c r="CDS231" s="544"/>
      <c r="CDT231" s="544"/>
      <c r="CDU231" s="551"/>
      <c r="CDV231" s="551"/>
      <c r="CDW231" s="552"/>
      <c r="CDX231" s="552"/>
      <c r="CDY231" s="544"/>
      <c r="CDZ231" s="544"/>
      <c r="CEA231" s="544"/>
      <c r="CEB231" s="551"/>
      <c r="CEC231" s="551"/>
      <c r="CED231" s="552"/>
      <c r="CEE231" s="552"/>
      <c r="CEF231" s="544"/>
      <c r="CEG231" s="544"/>
      <c r="CEH231" s="544"/>
      <c r="CEI231" s="551"/>
      <c r="CEJ231" s="551"/>
      <c r="CEK231" s="552"/>
      <c r="CEL231" s="552"/>
      <c r="CEM231" s="544"/>
      <c r="CEN231" s="544"/>
      <c r="CEO231" s="544"/>
      <c r="CEP231" s="551"/>
      <c r="CEQ231" s="551"/>
      <c r="CER231" s="552"/>
      <c r="CES231" s="552"/>
      <c r="CET231" s="544"/>
      <c r="CEU231" s="544"/>
      <c r="CEV231" s="544"/>
      <c r="CEW231" s="551"/>
      <c r="CEX231" s="551"/>
      <c r="CEY231" s="552"/>
      <c r="CEZ231" s="552"/>
      <c r="CFA231" s="544"/>
      <c r="CFB231" s="544"/>
      <c r="CFC231" s="544"/>
      <c r="CFD231" s="551"/>
      <c r="CFE231" s="551"/>
      <c r="CFF231" s="552"/>
      <c r="CFG231" s="552"/>
      <c r="CFH231" s="544"/>
      <c r="CFI231" s="544"/>
      <c r="CFJ231" s="544"/>
      <c r="CFK231" s="551"/>
      <c r="CFL231" s="551"/>
      <c r="CFM231" s="552"/>
      <c r="CFN231" s="552"/>
      <c r="CFO231" s="544"/>
      <c r="CFP231" s="544"/>
      <c r="CFQ231" s="544"/>
      <c r="CFR231" s="551"/>
      <c r="CFS231" s="551"/>
      <c r="CFT231" s="552"/>
      <c r="CFU231" s="552"/>
      <c r="CFV231" s="544"/>
      <c r="CFW231" s="544"/>
      <c r="CFX231" s="544"/>
      <c r="CFY231" s="551"/>
      <c r="CFZ231" s="551"/>
      <c r="CGA231" s="552"/>
      <c r="CGB231" s="552"/>
      <c r="CGC231" s="544"/>
      <c r="CGD231" s="544"/>
      <c r="CGE231" s="544"/>
      <c r="CGF231" s="551"/>
      <c r="CGG231" s="551"/>
      <c r="CGH231" s="552"/>
      <c r="CGI231" s="552"/>
      <c r="CGJ231" s="544"/>
      <c r="CGK231" s="544"/>
      <c r="CGL231" s="544"/>
      <c r="CGM231" s="551"/>
      <c r="CGN231" s="551"/>
      <c r="CGO231" s="552"/>
      <c r="CGP231" s="552"/>
      <c r="CGQ231" s="544"/>
      <c r="CGR231" s="544"/>
      <c r="CGS231" s="544"/>
      <c r="CGT231" s="551"/>
      <c r="CGU231" s="551"/>
      <c r="CGV231" s="552"/>
      <c r="CGW231" s="552"/>
      <c r="CGX231" s="544"/>
      <c r="CGY231" s="544"/>
      <c r="CGZ231" s="544"/>
      <c r="CHA231" s="551"/>
      <c r="CHB231" s="551"/>
      <c r="CHC231" s="552"/>
      <c r="CHD231" s="552"/>
      <c r="CHE231" s="544"/>
      <c r="CHF231" s="544"/>
      <c r="CHG231" s="544"/>
      <c r="CHH231" s="551"/>
      <c r="CHI231" s="551"/>
      <c r="CHJ231" s="552"/>
      <c r="CHK231" s="552"/>
      <c r="CHL231" s="544"/>
      <c r="CHM231" s="544"/>
      <c r="CHN231" s="544"/>
      <c r="CHO231" s="551"/>
      <c r="CHP231" s="551"/>
      <c r="CHQ231" s="552"/>
      <c r="CHR231" s="552"/>
      <c r="CHS231" s="544"/>
      <c r="CHT231" s="544"/>
      <c r="CHU231" s="544"/>
      <c r="CHV231" s="551"/>
      <c r="CHW231" s="551"/>
      <c r="CHX231" s="552"/>
      <c r="CHY231" s="552"/>
      <c r="CHZ231" s="544"/>
      <c r="CIA231" s="544"/>
      <c r="CIB231" s="544"/>
      <c r="CIC231" s="551"/>
      <c r="CID231" s="551"/>
      <c r="CIE231" s="552"/>
      <c r="CIF231" s="552"/>
      <c r="CIG231" s="544"/>
      <c r="CIH231" s="544"/>
      <c r="CII231" s="544"/>
      <c r="CIJ231" s="551"/>
      <c r="CIK231" s="551"/>
      <c r="CIL231" s="552"/>
      <c r="CIM231" s="552"/>
      <c r="CIN231" s="544"/>
      <c r="CIO231" s="544"/>
      <c r="CIP231" s="544"/>
      <c r="CIQ231" s="551"/>
      <c r="CIR231" s="551"/>
      <c r="CIS231" s="552"/>
      <c r="CIT231" s="552"/>
      <c r="CIU231" s="544"/>
      <c r="CIV231" s="544"/>
      <c r="CIW231" s="544"/>
      <c r="CIX231" s="551"/>
      <c r="CIY231" s="551"/>
      <c r="CIZ231" s="552"/>
      <c r="CJA231" s="552"/>
      <c r="CJB231" s="544"/>
      <c r="CJC231" s="544"/>
      <c r="CJD231" s="544"/>
      <c r="CJE231" s="551"/>
      <c r="CJF231" s="551"/>
      <c r="CJG231" s="552"/>
      <c r="CJH231" s="552"/>
      <c r="CJI231" s="544"/>
      <c r="CJJ231" s="544"/>
      <c r="CJK231" s="544"/>
      <c r="CJL231" s="551"/>
      <c r="CJM231" s="551"/>
      <c r="CJN231" s="552"/>
      <c r="CJO231" s="552"/>
      <c r="CJP231" s="544"/>
      <c r="CJQ231" s="544"/>
      <c r="CJR231" s="544"/>
      <c r="CJS231" s="551"/>
      <c r="CJT231" s="551"/>
      <c r="CJU231" s="552"/>
      <c r="CJV231" s="552"/>
      <c r="CJW231" s="544"/>
      <c r="CJX231" s="544"/>
      <c r="CJY231" s="544"/>
      <c r="CJZ231" s="551"/>
      <c r="CKA231" s="551"/>
      <c r="CKB231" s="552"/>
      <c r="CKC231" s="552"/>
      <c r="CKD231" s="544"/>
      <c r="CKE231" s="544"/>
      <c r="CKF231" s="544"/>
      <c r="CKG231" s="551"/>
      <c r="CKH231" s="551"/>
      <c r="CKI231" s="552"/>
      <c r="CKJ231" s="552"/>
      <c r="CKK231" s="544"/>
      <c r="CKL231" s="544"/>
      <c r="CKM231" s="544"/>
      <c r="CKN231" s="551"/>
      <c r="CKO231" s="551"/>
      <c r="CKP231" s="552"/>
      <c r="CKQ231" s="552"/>
      <c r="CKR231" s="544"/>
      <c r="CKS231" s="544"/>
      <c r="CKT231" s="544"/>
      <c r="CKU231" s="551"/>
      <c r="CKV231" s="551"/>
      <c r="CKW231" s="552"/>
      <c r="CKX231" s="552"/>
      <c r="CKY231" s="544"/>
      <c r="CKZ231" s="544"/>
      <c r="CLA231" s="544"/>
      <c r="CLB231" s="551"/>
      <c r="CLC231" s="551"/>
      <c r="CLD231" s="552"/>
      <c r="CLE231" s="552"/>
      <c r="CLF231" s="544"/>
      <c r="CLG231" s="544"/>
      <c r="CLH231" s="544"/>
      <c r="CLI231" s="551"/>
      <c r="CLJ231" s="551"/>
      <c r="CLK231" s="552"/>
      <c r="CLL231" s="552"/>
      <c r="CLM231" s="544"/>
      <c r="CLN231" s="544"/>
      <c r="CLO231" s="544"/>
      <c r="CLP231" s="551"/>
      <c r="CLQ231" s="551"/>
      <c r="CLR231" s="552"/>
      <c r="CLS231" s="552"/>
      <c r="CLT231" s="544"/>
      <c r="CLU231" s="544"/>
      <c r="CLV231" s="544"/>
      <c r="CLW231" s="551"/>
      <c r="CLX231" s="551"/>
      <c r="CLY231" s="552"/>
      <c r="CLZ231" s="552"/>
      <c r="CMA231" s="544"/>
      <c r="CMB231" s="544"/>
      <c r="CMC231" s="544"/>
      <c r="CMD231" s="551"/>
      <c r="CME231" s="551"/>
      <c r="CMF231" s="552"/>
      <c r="CMG231" s="552"/>
      <c r="CMH231" s="544"/>
      <c r="CMI231" s="544"/>
      <c r="CMJ231" s="544"/>
      <c r="CMK231" s="551"/>
      <c r="CML231" s="551"/>
      <c r="CMM231" s="552"/>
      <c r="CMN231" s="552"/>
      <c r="CMO231" s="544"/>
      <c r="CMP231" s="544"/>
      <c r="CMQ231" s="544"/>
      <c r="CMR231" s="551"/>
      <c r="CMS231" s="551"/>
      <c r="CMT231" s="552"/>
      <c r="CMU231" s="552"/>
      <c r="CMV231" s="544"/>
      <c r="CMW231" s="544"/>
      <c r="CMX231" s="544"/>
      <c r="CMY231" s="551"/>
      <c r="CMZ231" s="551"/>
      <c r="CNA231" s="552"/>
      <c r="CNB231" s="552"/>
      <c r="CNC231" s="544"/>
      <c r="CND231" s="544"/>
      <c r="CNE231" s="544"/>
      <c r="CNF231" s="551"/>
      <c r="CNG231" s="551"/>
      <c r="CNH231" s="552"/>
      <c r="CNI231" s="552"/>
      <c r="CNJ231" s="544"/>
      <c r="CNK231" s="544"/>
      <c r="CNL231" s="544"/>
      <c r="CNM231" s="551"/>
      <c r="CNN231" s="551"/>
      <c r="CNO231" s="552"/>
      <c r="CNP231" s="552"/>
      <c r="CNQ231" s="544"/>
      <c r="CNR231" s="544"/>
      <c r="CNS231" s="544"/>
      <c r="CNT231" s="551"/>
      <c r="CNU231" s="551"/>
      <c r="CNV231" s="552"/>
      <c r="CNW231" s="552"/>
      <c r="CNX231" s="544"/>
      <c r="CNY231" s="544"/>
      <c r="CNZ231" s="544"/>
      <c r="COA231" s="551"/>
      <c r="COB231" s="551"/>
      <c r="COC231" s="552"/>
      <c r="COD231" s="552"/>
      <c r="COE231" s="544"/>
      <c r="COF231" s="544"/>
      <c r="COG231" s="544"/>
      <c r="COH231" s="551"/>
      <c r="COI231" s="551"/>
      <c r="COJ231" s="552"/>
      <c r="COK231" s="552"/>
      <c r="COL231" s="544"/>
      <c r="COM231" s="544"/>
      <c r="CON231" s="544"/>
      <c r="COO231" s="551"/>
      <c r="COP231" s="551"/>
      <c r="COQ231" s="552"/>
      <c r="COR231" s="552"/>
      <c r="COS231" s="544"/>
      <c r="COT231" s="544"/>
      <c r="COU231" s="544"/>
      <c r="COV231" s="551"/>
      <c r="COW231" s="551"/>
      <c r="COX231" s="552"/>
      <c r="COY231" s="552"/>
      <c r="COZ231" s="544"/>
      <c r="CPA231" s="544"/>
      <c r="CPB231" s="544"/>
      <c r="CPC231" s="551"/>
      <c r="CPD231" s="551"/>
      <c r="CPE231" s="552"/>
      <c r="CPF231" s="552"/>
      <c r="CPG231" s="544"/>
      <c r="CPH231" s="544"/>
      <c r="CPI231" s="544"/>
      <c r="CPJ231" s="551"/>
      <c r="CPK231" s="551"/>
      <c r="CPL231" s="552"/>
      <c r="CPM231" s="552"/>
      <c r="CPN231" s="544"/>
      <c r="CPO231" s="544"/>
      <c r="CPP231" s="544"/>
      <c r="CPQ231" s="551"/>
      <c r="CPR231" s="551"/>
      <c r="CPS231" s="552"/>
      <c r="CPT231" s="552"/>
      <c r="CPU231" s="544"/>
      <c r="CPV231" s="544"/>
      <c r="CPW231" s="544"/>
      <c r="CPX231" s="551"/>
      <c r="CPY231" s="551"/>
      <c r="CPZ231" s="552"/>
      <c r="CQA231" s="552"/>
      <c r="CQB231" s="544"/>
      <c r="CQC231" s="544"/>
      <c r="CQD231" s="544"/>
      <c r="CQE231" s="551"/>
      <c r="CQF231" s="551"/>
      <c r="CQG231" s="552"/>
      <c r="CQH231" s="552"/>
      <c r="CQI231" s="544"/>
      <c r="CQJ231" s="544"/>
      <c r="CQK231" s="544"/>
      <c r="CQL231" s="551"/>
      <c r="CQM231" s="551"/>
      <c r="CQN231" s="552"/>
      <c r="CQO231" s="552"/>
      <c r="CQP231" s="544"/>
      <c r="CQQ231" s="544"/>
      <c r="CQR231" s="544"/>
      <c r="CQS231" s="551"/>
      <c r="CQT231" s="551"/>
      <c r="CQU231" s="552"/>
      <c r="CQV231" s="552"/>
      <c r="CQW231" s="544"/>
      <c r="CQX231" s="544"/>
      <c r="CQY231" s="544"/>
      <c r="CQZ231" s="551"/>
      <c r="CRA231" s="551"/>
      <c r="CRB231" s="552"/>
      <c r="CRC231" s="552"/>
      <c r="CRD231" s="544"/>
      <c r="CRE231" s="544"/>
      <c r="CRF231" s="544"/>
      <c r="CRG231" s="551"/>
      <c r="CRH231" s="551"/>
      <c r="CRI231" s="552"/>
      <c r="CRJ231" s="552"/>
      <c r="CRK231" s="544"/>
      <c r="CRL231" s="544"/>
      <c r="CRM231" s="544"/>
      <c r="CRN231" s="551"/>
      <c r="CRO231" s="551"/>
      <c r="CRP231" s="552"/>
      <c r="CRQ231" s="552"/>
      <c r="CRR231" s="544"/>
      <c r="CRS231" s="544"/>
      <c r="CRT231" s="544"/>
      <c r="CRU231" s="551"/>
      <c r="CRV231" s="551"/>
      <c r="CRW231" s="552"/>
      <c r="CRX231" s="552"/>
      <c r="CRY231" s="544"/>
      <c r="CRZ231" s="544"/>
      <c r="CSA231" s="544"/>
      <c r="CSB231" s="551"/>
      <c r="CSC231" s="551"/>
      <c r="CSD231" s="552"/>
      <c r="CSE231" s="552"/>
      <c r="CSF231" s="544"/>
      <c r="CSG231" s="544"/>
      <c r="CSH231" s="544"/>
      <c r="CSI231" s="551"/>
      <c r="CSJ231" s="551"/>
      <c r="CSK231" s="552"/>
      <c r="CSL231" s="552"/>
      <c r="CSM231" s="544"/>
      <c r="CSN231" s="544"/>
      <c r="CSO231" s="544"/>
      <c r="CSP231" s="551"/>
      <c r="CSQ231" s="551"/>
      <c r="CSR231" s="552"/>
      <c r="CSS231" s="552"/>
      <c r="CST231" s="544"/>
      <c r="CSU231" s="544"/>
      <c r="CSV231" s="544"/>
      <c r="CSW231" s="551"/>
      <c r="CSX231" s="551"/>
      <c r="CSY231" s="552"/>
      <c r="CSZ231" s="552"/>
      <c r="CTA231" s="544"/>
      <c r="CTB231" s="544"/>
      <c r="CTC231" s="544"/>
      <c r="CTD231" s="551"/>
      <c r="CTE231" s="551"/>
      <c r="CTF231" s="552"/>
      <c r="CTG231" s="552"/>
      <c r="CTH231" s="544"/>
      <c r="CTI231" s="544"/>
      <c r="CTJ231" s="544"/>
      <c r="CTK231" s="551"/>
      <c r="CTL231" s="551"/>
      <c r="CTM231" s="552"/>
      <c r="CTN231" s="552"/>
      <c r="CTO231" s="544"/>
      <c r="CTP231" s="544"/>
      <c r="CTQ231" s="544"/>
      <c r="CTR231" s="551"/>
      <c r="CTS231" s="551"/>
      <c r="CTT231" s="552"/>
      <c r="CTU231" s="552"/>
      <c r="CTV231" s="544"/>
      <c r="CTW231" s="544"/>
      <c r="CTX231" s="544"/>
      <c r="CTY231" s="551"/>
      <c r="CTZ231" s="551"/>
      <c r="CUA231" s="552"/>
      <c r="CUB231" s="552"/>
      <c r="CUC231" s="544"/>
      <c r="CUD231" s="544"/>
      <c r="CUE231" s="544"/>
      <c r="CUF231" s="551"/>
      <c r="CUG231" s="551"/>
      <c r="CUH231" s="552"/>
      <c r="CUI231" s="552"/>
      <c r="CUJ231" s="544"/>
      <c r="CUK231" s="544"/>
      <c r="CUL231" s="544"/>
      <c r="CUM231" s="551"/>
      <c r="CUN231" s="551"/>
      <c r="CUO231" s="552"/>
      <c r="CUP231" s="552"/>
      <c r="CUQ231" s="544"/>
      <c r="CUR231" s="544"/>
      <c r="CUS231" s="544"/>
      <c r="CUT231" s="551"/>
      <c r="CUU231" s="551"/>
      <c r="CUV231" s="552"/>
      <c r="CUW231" s="552"/>
      <c r="CUX231" s="544"/>
      <c r="CUY231" s="544"/>
      <c r="CUZ231" s="544"/>
      <c r="CVA231" s="551"/>
      <c r="CVB231" s="551"/>
      <c r="CVC231" s="552"/>
      <c r="CVD231" s="552"/>
      <c r="CVE231" s="544"/>
      <c r="CVF231" s="544"/>
      <c r="CVG231" s="544"/>
      <c r="CVH231" s="551"/>
      <c r="CVI231" s="551"/>
      <c r="CVJ231" s="552"/>
      <c r="CVK231" s="552"/>
      <c r="CVL231" s="544"/>
      <c r="CVM231" s="544"/>
      <c r="CVN231" s="544"/>
      <c r="CVO231" s="551"/>
      <c r="CVP231" s="551"/>
      <c r="CVQ231" s="552"/>
      <c r="CVR231" s="552"/>
      <c r="CVS231" s="544"/>
      <c r="CVT231" s="544"/>
      <c r="CVU231" s="544"/>
      <c r="CVV231" s="551"/>
      <c r="CVW231" s="551"/>
      <c r="CVX231" s="552"/>
      <c r="CVY231" s="552"/>
      <c r="CVZ231" s="544"/>
      <c r="CWA231" s="544"/>
      <c r="CWB231" s="544"/>
      <c r="CWC231" s="551"/>
      <c r="CWD231" s="551"/>
      <c r="CWE231" s="552"/>
      <c r="CWF231" s="552"/>
      <c r="CWG231" s="544"/>
      <c r="CWH231" s="544"/>
      <c r="CWI231" s="544"/>
      <c r="CWJ231" s="551"/>
      <c r="CWK231" s="551"/>
      <c r="CWL231" s="552"/>
      <c r="CWM231" s="552"/>
      <c r="CWN231" s="544"/>
      <c r="CWO231" s="544"/>
      <c r="CWP231" s="544"/>
      <c r="CWQ231" s="551"/>
      <c r="CWR231" s="551"/>
      <c r="CWS231" s="552"/>
      <c r="CWT231" s="552"/>
      <c r="CWU231" s="544"/>
      <c r="CWV231" s="544"/>
      <c r="CWW231" s="544"/>
      <c r="CWX231" s="551"/>
      <c r="CWY231" s="551"/>
      <c r="CWZ231" s="552"/>
      <c r="CXA231" s="552"/>
      <c r="CXB231" s="544"/>
      <c r="CXC231" s="544"/>
      <c r="CXD231" s="544"/>
      <c r="CXE231" s="551"/>
      <c r="CXF231" s="551"/>
      <c r="CXG231" s="552"/>
      <c r="CXH231" s="552"/>
      <c r="CXI231" s="544"/>
      <c r="CXJ231" s="544"/>
      <c r="CXK231" s="544"/>
      <c r="CXL231" s="551"/>
      <c r="CXM231" s="551"/>
      <c r="CXN231" s="552"/>
      <c r="CXO231" s="552"/>
      <c r="CXP231" s="544"/>
      <c r="CXQ231" s="544"/>
      <c r="CXR231" s="544"/>
      <c r="CXS231" s="551"/>
      <c r="CXT231" s="551"/>
      <c r="CXU231" s="552"/>
      <c r="CXV231" s="552"/>
      <c r="CXW231" s="544"/>
      <c r="CXX231" s="544"/>
      <c r="CXY231" s="544"/>
      <c r="CXZ231" s="551"/>
      <c r="CYA231" s="551"/>
      <c r="CYB231" s="552"/>
      <c r="CYC231" s="552"/>
      <c r="CYD231" s="544"/>
      <c r="CYE231" s="544"/>
      <c r="CYF231" s="544"/>
      <c r="CYG231" s="551"/>
      <c r="CYH231" s="551"/>
      <c r="CYI231" s="552"/>
      <c r="CYJ231" s="552"/>
      <c r="CYK231" s="544"/>
      <c r="CYL231" s="544"/>
      <c r="CYM231" s="544"/>
      <c r="CYN231" s="551"/>
      <c r="CYO231" s="551"/>
      <c r="CYP231" s="552"/>
      <c r="CYQ231" s="552"/>
      <c r="CYR231" s="544"/>
      <c r="CYS231" s="544"/>
      <c r="CYT231" s="544"/>
      <c r="CYU231" s="551"/>
      <c r="CYV231" s="551"/>
      <c r="CYW231" s="552"/>
      <c r="CYX231" s="552"/>
      <c r="CYY231" s="544"/>
      <c r="CYZ231" s="544"/>
      <c r="CZA231" s="544"/>
      <c r="CZB231" s="551"/>
      <c r="CZC231" s="551"/>
      <c r="CZD231" s="552"/>
      <c r="CZE231" s="552"/>
      <c r="CZF231" s="544"/>
      <c r="CZG231" s="544"/>
      <c r="CZH231" s="544"/>
      <c r="CZI231" s="551"/>
      <c r="CZJ231" s="551"/>
      <c r="CZK231" s="552"/>
      <c r="CZL231" s="552"/>
      <c r="CZM231" s="544"/>
      <c r="CZN231" s="544"/>
      <c r="CZO231" s="544"/>
      <c r="CZP231" s="551"/>
      <c r="CZQ231" s="551"/>
      <c r="CZR231" s="552"/>
      <c r="CZS231" s="552"/>
      <c r="CZT231" s="544"/>
      <c r="CZU231" s="544"/>
      <c r="CZV231" s="544"/>
      <c r="CZW231" s="551"/>
      <c r="CZX231" s="551"/>
      <c r="CZY231" s="552"/>
      <c r="CZZ231" s="552"/>
      <c r="DAA231" s="544"/>
      <c r="DAB231" s="544"/>
      <c r="DAC231" s="544"/>
      <c r="DAD231" s="551"/>
      <c r="DAE231" s="551"/>
      <c r="DAF231" s="552"/>
      <c r="DAG231" s="552"/>
      <c r="DAH231" s="544"/>
      <c r="DAI231" s="544"/>
      <c r="DAJ231" s="544"/>
      <c r="DAK231" s="551"/>
      <c r="DAL231" s="551"/>
      <c r="DAM231" s="552"/>
      <c r="DAN231" s="552"/>
      <c r="DAO231" s="544"/>
      <c r="DAP231" s="544"/>
      <c r="DAQ231" s="544"/>
      <c r="DAR231" s="551"/>
      <c r="DAS231" s="551"/>
      <c r="DAT231" s="552"/>
      <c r="DAU231" s="552"/>
      <c r="DAV231" s="544"/>
      <c r="DAW231" s="544"/>
      <c r="DAX231" s="544"/>
      <c r="DAY231" s="551"/>
      <c r="DAZ231" s="551"/>
      <c r="DBA231" s="552"/>
      <c r="DBB231" s="552"/>
      <c r="DBC231" s="544"/>
      <c r="DBD231" s="544"/>
      <c r="DBE231" s="544"/>
      <c r="DBF231" s="551"/>
      <c r="DBG231" s="551"/>
      <c r="DBH231" s="552"/>
      <c r="DBI231" s="552"/>
      <c r="DBJ231" s="544"/>
      <c r="DBK231" s="544"/>
      <c r="DBL231" s="544"/>
      <c r="DBM231" s="551"/>
      <c r="DBN231" s="551"/>
      <c r="DBO231" s="552"/>
      <c r="DBP231" s="552"/>
      <c r="DBQ231" s="544"/>
      <c r="DBR231" s="544"/>
      <c r="DBS231" s="544"/>
      <c r="DBT231" s="551"/>
      <c r="DBU231" s="551"/>
      <c r="DBV231" s="552"/>
      <c r="DBW231" s="552"/>
      <c r="DBX231" s="544"/>
      <c r="DBY231" s="544"/>
      <c r="DBZ231" s="544"/>
      <c r="DCA231" s="551"/>
      <c r="DCB231" s="551"/>
      <c r="DCC231" s="552"/>
      <c r="DCD231" s="552"/>
      <c r="DCE231" s="544"/>
      <c r="DCF231" s="544"/>
      <c r="DCG231" s="544"/>
      <c r="DCH231" s="551"/>
      <c r="DCI231" s="551"/>
      <c r="DCJ231" s="552"/>
      <c r="DCK231" s="552"/>
      <c r="DCL231" s="544"/>
      <c r="DCM231" s="544"/>
      <c r="DCN231" s="544"/>
      <c r="DCO231" s="551"/>
      <c r="DCP231" s="551"/>
      <c r="DCQ231" s="552"/>
      <c r="DCR231" s="552"/>
      <c r="DCS231" s="544"/>
      <c r="DCT231" s="544"/>
      <c r="DCU231" s="544"/>
      <c r="DCV231" s="551"/>
      <c r="DCW231" s="551"/>
      <c r="DCX231" s="552"/>
      <c r="DCY231" s="552"/>
      <c r="DCZ231" s="544"/>
      <c r="DDA231" s="544"/>
      <c r="DDB231" s="544"/>
      <c r="DDC231" s="551"/>
      <c r="DDD231" s="551"/>
      <c r="DDE231" s="552"/>
      <c r="DDF231" s="552"/>
      <c r="DDG231" s="544"/>
      <c r="DDH231" s="544"/>
      <c r="DDI231" s="544"/>
      <c r="DDJ231" s="551"/>
      <c r="DDK231" s="551"/>
      <c r="DDL231" s="552"/>
      <c r="DDM231" s="552"/>
      <c r="DDN231" s="544"/>
      <c r="DDO231" s="544"/>
      <c r="DDP231" s="544"/>
      <c r="DDQ231" s="551"/>
      <c r="DDR231" s="551"/>
      <c r="DDS231" s="552"/>
      <c r="DDT231" s="552"/>
      <c r="DDU231" s="544"/>
      <c r="DDV231" s="544"/>
      <c r="DDW231" s="544"/>
      <c r="DDX231" s="551"/>
      <c r="DDY231" s="551"/>
      <c r="DDZ231" s="552"/>
      <c r="DEA231" s="552"/>
      <c r="DEB231" s="544"/>
      <c r="DEC231" s="544"/>
      <c r="DED231" s="544"/>
      <c r="DEE231" s="551"/>
      <c r="DEF231" s="551"/>
      <c r="DEG231" s="552"/>
      <c r="DEH231" s="552"/>
      <c r="DEI231" s="544"/>
      <c r="DEJ231" s="544"/>
      <c r="DEK231" s="544"/>
      <c r="DEL231" s="551"/>
      <c r="DEM231" s="551"/>
      <c r="DEN231" s="552"/>
      <c r="DEO231" s="552"/>
      <c r="DEP231" s="544"/>
      <c r="DEQ231" s="544"/>
      <c r="DER231" s="544"/>
      <c r="DES231" s="551"/>
      <c r="DET231" s="551"/>
      <c r="DEU231" s="552"/>
      <c r="DEV231" s="552"/>
      <c r="DEW231" s="544"/>
      <c r="DEX231" s="544"/>
      <c r="DEY231" s="544"/>
      <c r="DEZ231" s="551"/>
      <c r="DFA231" s="551"/>
      <c r="DFB231" s="552"/>
      <c r="DFC231" s="552"/>
      <c r="DFD231" s="544"/>
      <c r="DFE231" s="544"/>
      <c r="DFF231" s="544"/>
      <c r="DFG231" s="551"/>
      <c r="DFH231" s="551"/>
      <c r="DFI231" s="552"/>
      <c r="DFJ231" s="552"/>
      <c r="DFK231" s="544"/>
      <c r="DFL231" s="544"/>
      <c r="DFM231" s="544"/>
      <c r="DFN231" s="551"/>
      <c r="DFO231" s="551"/>
      <c r="DFP231" s="552"/>
      <c r="DFQ231" s="552"/>
      <c r="DFR231" s="544"/>
      <c r="DFS231" s="544"/>
      <c r="DFT231" s="544"/>
      <c r="DFU231" s="551"/>
      <c r="DFV231" s="551"/>
      <c r="DFW231" s="552"/>
      <c r="DFX231" s="552"/>
      <c r="DFY231" s="544"/>
      <c r="DFZ231" s="544"/>
      <c r="DGA231" s="544"/>
      <c r="DGB231" s="551"/>
      <c r="DGC231" s="551"/>
      <c r="DGD231" s="552"/>
      <c r="DGE231" s="552"/>
      <c r="DGF231" s="544"/>
      <c r="DGG231" s="544"/>
      <c r="DGH231" s="544"/>
      <c r="DGI231" s="551"/>
      <c r="DGJ231" s="551"/>
      <c r="DGK231" s="552"/>
      <c r="DGL231" s="552"/>
      <c r="DGM231" s="544"/>
      <c r="DGN231" s="544"/>
      <c r="DGO231" s="544"/>
      <c r="DGP231" s="551"/>
      <c r="DGQ231" s="551"/>
      <c r="DGR231" s="552"/>
      <c r="DGS231" s="552"/>
      <c r="DGT231" s="544"/>
      <c r="DGU231" s="544"/>
      <c r="DGV231" s="544"/>
      <c r="DGW231" s="551"/>
      <c r="DGX231" s="551"/>
      <c r="DGY231" s="552"/>
      <c r="DGZ231" s="552"/>
      <c r="DHA231" s="544"/>
      <c r="DHB231" s="544"/>
      <c r="DHC231" s="544"/>
      <c r="DHD231" s="551"/>
      <c r="DHE231" s="551"/>
      <c r="DHF231" s="552"/>
      <c r="DHG231" s="552"/>
      <c r="DHH231" s="544"/>
      <c r="DHI231" s="544"/>
      <c r="DHJ231" s="544"/>
      <c r="DHK231" s="551"/>
      <c r="DHL231" s="551"/>
      <c r="DHM231" s="552"/>
      <c r="DHN231" s="552"/>
      <c r="DHO231" s="544"/>
      <c r="DHP231" s="544"/>
      <c r="DHQ231" s="544"/>
      <c r="DHR231" s="551"/>
      <c r="DHS231" s="551"/>
      <c r="DHT231" s="552"/>
      <c r="DHU231" s="552"/>
      <c r="DHV231" s="544"/>
      <c r="DHW231" s="544"/>
      <c r="DHX231" s="544"/>
      <c r="DHY231" s="551"/>
      <c r="DHZ231" s="551"/>
      <c r="DIA231" s="552"/>
      <c r="DIB231" s="552"/>
      <c r="DIC231" s="544"/>
      <c r="DID231" s="544"/>
      <c r="DIE231" s="544"/>
      <c r="DIF231" s="551"/>
      <c r="DIG231" s="551"/>
      <c r="DIH231" s="552"/>
      <c r="DII231" s="552"/>
      <c r="DIJ231" s="544"/>
      <c r="DIK231" s="544"/>
      <c r="DIL231" s="544"/>
      <c r="DIM231" s="551"/>
      <c r="DIN231" s="551"/>
      <c r="DIO231" s="552"/>
      <c r="DIP231" s="552"/>
      <c r="DIQ231" s="544"/>
      <c r="DIR231" s="544"/>
      <c r="DIS231" s="544"/>
      <c r="DIT231" s="551"/>
      <c r="DIU231" s="551"/>
      <c r="DIV231" s="552"/>
      <c r="DIW231" s="552"/>
      <c r="DIX231" s="544"/>
      <c r="DIY231" s="544"/>
      <c r="DIZ231" s="544"/>
      <c r="DJA231" s="551"/>
      <c r="DJB231" s="551"/>
      <c r="DJC231" s="552"/>
      <c r="DJD231" s="552"/>
      <c r="DJE231" s="544"/>
      <c r="DJF231" s="544"/>
      <c r="DJG231" s="544"/>
      <c r="DJH231" s="551"/>
      <c r="DJI231" s="551"/>
      <c r="DJJ231" s="552"/>
      <c r="DJK231" s="552"/>
      <c r="DJL231" s="544"/>
      <c r="DJM231" s="544"/>
      <c r="DJN231" s="544"/>
      <c r="DJO231" s="551"/>
      <c r="DJP231" s="551"/>
      <c r="DJQ231" s="552"/>
      <c r="DJR231" s="552"/>
      <c r="DJS231" s="544"/>
      <c r="DJT231" s="544"/>
      <c r="DJU231" s="544"/>
      <c r="DJV231" s="551"/>
      <c r="DJW231" s="551"/>
      <c r="DJX231" s="552"/>
      <c r="DJY231" s="552"/>
      <c r="DJZ231" s="544"/>
      <c r="DKA231" s="544"/>
      <c r="DKB231" s="544"/>
      <c r="DKC231" s="551"/>
      <c r="DKD231" s="551"/>
      <c r="DKE231" s="552"/>
      <c r="DKF231" s="552"/>
      <c r="DKG231" s="544"/>
      <c r="DKH231" s="544"/>
      <c r="DKI231" s="544"/>
      <c r="DKJ231" s="551"/>
      <c r="DKK231" s="551"/>
      <c r="DKL231" s="552"/>
      <c r="DKM231" s="552"/>
      <c r="DKN231" s="544"/>
      <c r="DKO231" s="544"/>
      <c r="DKP231" s="544"/>
      <c r="DKQ231" s="551"/>
      <c r="DKR231" s="551"/>
      <c r="DKS231" s="552"/>
      <c r="DKT231" s="552"/>
      <c r="DKU231" s="544"/>
      <c r="DKV231" s="544"/>
      <c r="DKW231" s="544"/>
      <c r="DKX231" s="551"/>
      <c r="DKY231" s="551"/>
      <c r="DKZ231" s="552"/>
      <c r="DLA231" s="552"/>
      <c r="DLB231" s="544"/>
      <c r="DLC231" s="544"/>
      <c r="DLD231" s="544"/>
      <c r="DLE231" s="551"/>
      <c r="DLF231" s="551"/>
      <c r="DLG231" s="552"/>
      <c r="DLH231" s="552"/>
      <c r="DLI231" s="544"/>
      <c r="DLJ231" s="544"/>
      <c r="DLK231" s="544"/>
      <c r="DLL231" s="551"/>
      <c r="DLM231" s="551"/>
      <c r="DLN231" s="552"/>
      <c r="DLO231" s="552"/>
      <c r="DLP231" s="544"/>
      <c r="DLQ231" s="544"/>
      <c r="DLR231" s="544"/>
      <c r="DLS231" s="551"/>
      <c r="DLT231" s="551"/>
      <c r="DLU231" s="552"/>
      <c r="DLV231" s="552"/>
      <c r="DLW231" s="544"/>
      <c r="DLX231" s="544"/>
      <c r="DLY231" s="544"/>
      <c r="DLZ231" s="551"/>
      <c r="DMA231" s="551"/>
      <c r="DMB231" s="552"/>
      <c r="DMC231" s="552"/>
      <c r="DMD231" s="544"/>
      <c r="DME231" s="544"/>
      <c r="DMF231" s="544"/>
      <c r="DMG231" s="551"/>
      <c r="DMH231" s="551"/>
      <c r="DMI231" s="552"/>
      <c r="DMJ231" s="552"/>
      <c r="DMK231" s="544"/>
      <c r="DML231" s="544"/>
      <c r="DMM231" s="544"/>
      <c r="DMN231" s="551"/>
      <c r="DMO231" s="551"/>
      <c r="DMP231" s="552"/>
      <c r="DMQ231" s="552"/>
      <c r="DMR231" s="544"/>
      <c r="DMS231" s="544"/>
      <c r="DMT231" s="544"/>
      <c r="DMU231" s="551"/>
      <c r="DMV231" s="551"/>
      <c r="DMW231" s="552"/>
      <c r="DMX231" s="552"/>
      <c r="DMY231" s="544"/>
      <c r="DMZ231" s="544"/>
      <c r="DNA231" s="544"/>
      <c r="DNB231" s="551"/>
      <c r="DNC231" s="551"/>
      <c r="DND231" s="552"/>
      <c r="DNE231" s="552"/>
      <c r="DNF231" s="544"/>
      <c r="DNG231" s="544"/>
      <c r="DNH231" s="544"/>
      <c r="DNI231" s="551"/>
      <c r="DNJ231" s="551"/>
      <c r="DNK231" s="552"/>
      <c r="DNL231" s="552"/>
      <c r="DNM231" s="544"/>
      <c r="DNN231" s="544"/>
      <c r="DNO231" s="544"/>
      <c r="DNP231" s="551"/>
      <c r="DNQ231" s="551"/>
      <c r="DNR231" s="552"/>
      <c r="DNS231" s="552"/>
      <c r="DNT231" s="544"/>
      <c r="DNU231" s="544"/>
      <c r="DNV231" s="544"/>
      <c r="DNW231" s="551"/>
      <c r="DNX231" s="551"/>
      <c r="DNY231" s="552"/>
      <c r="DNZ231" s="552"/>
      <c r="DOA231" s="544"/>
      <c r="DOB231" s="544"/>
      <c r="DOC231" s="544"/>
      <c r="DOD231" s="551"/>
      <c r="DOE231" s="551"/>
      <c r="DOF231" s="552"/>
      <c r="DOG231" s="552"/>
      <c r="DOH231" s="544"/>
      <c r="DOI231" s="544"/>
      <c r="DOJ231" s="544"/>
      <c r="DOK231" s="551"/>
      <c r="DOL231" s="551"/>
      <c r="DOM231" s="552"/>
      <c r="DON231" s="552"/>
      <c r="DOO231" s="544"/>
      <c r="DOP231" s="544"/>
      <c r="DOQ231" s="544"/>
      <c r="DOR231" s="551"/>
      <c r="DOS231" s="551"/>
      <c r="DOT231" s="552"/>
      <c r="DOU231" s="552"/>
      <c r="DOV231" s="544"/>
      <c r="DOW231" s="544"/>
      <c r="DOX231" s="544"/>
      <c r="DOY231" s="551"/>
      <c r="DOZ231" s="551"/>
      <c r="DPA231" s="552"/>
      <c r="DPB231" s="552"/>
      <c r="DPC231" s="544"/>
      <c r="DPD231" s="544"/>
      <c r="DPE231" s="544"/>
      <c r="DPF231" s="551"/>
      <c r="DPG231" s="551"/>
      <c r="DPH231" s="552"/>
      <c r="DPI231" s="552"/>
      <c r="DPJ231" s="544"/>
      <c r="DPK231" s="544"/>
      <c r="DPL231" s="544"/>
      <c r="DPM231" s="551"/>
      <c r="DPN231" s="551"/>
      <c r="DPO231" s="552"/>
      <c r="DPP231" s="552"/>
      <c r="DPQ231" s="544"/>
      <c r="DPR231" s="544"/>
      <c r="DPS231" s="544"/>
      <c r="DPT231" s="551"/>
      <c r="DPU231" s="551"/>
      <c r="DPV231" s="552"/>
      <c r="DPW231" s="552"/>
      <c r="DPX231" s="544"/>
      <c r="DPY231" s="544"/>
      <c r="DPZ231" s="544"/>
      <c r="DQA231" s="551"/>
      <c r="DQB231" s="551"/>
      <c r="DQC231" s="552"/>
      <c r="DQD231" s="552"/>
      <c r="DQE231" s="544"/>
      <c r="DQF231" s="544"/>
      <c r="DQG231" s="544"/>
      <c r="DQH231" s="551"/>
      <c r="DQI231" s="551"/>
      <c r="DQJ231" s="552"/>
      <c r="DQK231" s="552"/>
      <c r="DQL231" s="544"/>
      <c r="DQM231" s="544"/>
      <c r="DQN231" s="544"/>
      <c r="DQO231" s="551"/>
      <c r="DQP231" s="551"/>
      <c r="DQQ231" s="552"/>
      <c r="DQR231" s="552"/>
      <c r="DQS231" s="544"/>
      <c r="DQT231" s="544"/>
      <c r="DQU231" s="544"/>
      <c r="DQV231" s="551"/>
      <c r="DQW231" s="551"/>
      <c r="DQX231" s="552"/>
      <c r="DQY231" s="552"/>
      <c r="DQZ231" s="544"/>
      <c r="DRA231" s="544"/>
      <c r="DRB231" s="544"/>
      <c r="DRC231" s="551"/>
      <c r="DRD231" s="551"/>
      <c r="DRE231" s="552"/>
      <c r="DRF231" s="552"/>
      <c r="DRG231" s="544"/>
      <c r="DRH231" s="544"/>
      <c r="DRI231" s="544"/>
      <c r="DRJ231" s="551"/>
      <c r="DRK231" s="551"/>
      <c r="DRL231" s="552"/>
      <c r="DRM231" s="552"/>
      <c r="DRN231" s="544"/>
      <c r="DRO231" s="544"/>
      <c r="DRP231" s="544"/>
      <c r="DRQ231" s="551"/>
      <c r="DRR231" s="551"/>
      <c r="DRS231" s="552"/>
      <c r="DRT231" s="552"/>
      <c r="DRU231" s="544"/>
      <c r="DRV231" s="544"/>
      <c r="DRW231" s="544"/>
      <c r="DRX231" s="551"/>
      <c r="DRY231" s="551"/>
      <c r="DRZ231" s="552"/>
      <c r="DSA231" s="552"/>
      <c r="DSB231" s="544"/>
      <c r="DSC231" s="544"/>
      <c r="DSD231" s="544"/>
      <c r="DSE231" s="551"/>
      <c r="DSF231" s="551"/>
      <c r="DSG231" s="552"/>
      <c r="DSH231" s="552"/>
      <c r="DSI231" s="544"/>
      <c r="DSJ231" s="544"/>
      <c r="DSK231" s="544"/>
      <c r="DSL231" s="551"/>
      <c r="DSM231" s="551"/>
      <c r="DSN231" s="552"/>
      <c r="DSO231" s="552"/>
      <c r="DSP231" s="544"/>
      <c r="DSQ231" s="544"/>
      <c r="DSR231" s="544"/>
      <c r="DSS231" s="551"/>
      <c r="DST231" s="551"/>
      <c r="DSU231" s="552"/>
      <c r="DSV231" s="552"/>
      <c r="DSW231" s="544"/>
      <c r="DSX231" s="544"/>
      <c r="DSY231" s="544"/>
      <c r="DSZ231" s="551"/>
      <c r="DTA231" s="551"/>
      <c r="DTB231" s="552"/>
      <c r="DTC231" s="552"/>
      <c r="DTD231" s="544"/>
      <c r="DTE231" s="544"/>
      <c r="DTF231" s="544"/>
      <c r="DTG231" s="551"/>
      <c r="DTH231" s="551"/>
      <c r="DTI231" s="552"/>
      <c r="DTJ231" s="552"/>
      <c r="DTK231" s="544"/>
      <c r="DTL231" s="544"/>
      <c r="DTM231" s="544"/>
      <c r="DTN231" s="551"/>
      <c r="DTO231" s="551"/>
      <c r="DTP231" s="552"/>
      <c r="DTQ231" s="552"/>
      <c r="DTR231" s="544"/>
      <c r="DTS231" s="544"/>
      <c r="DTT231" s="544"/>
      <c r="DTU231" s="551"/>
      <c r="DTV231" s="551"/>
      <c r="DTW231" s="552"/>
      <c r="DTX231" s="552"/>
      <c r="DTY231" s="544"/>
      <c r="DTZ231" s="544"/>
      <c r="DUA231" s="544"/>
      <c r="DUB231" s="551"/>
      <c r="DUC231" s="551"/>
      <c r="DUD231" s="552"/>
      <c r="DUE231" s="552"/>
      <c r="DUF231" s="544"/>
      <c r="DUG231" s="544"/>
      <c r="DUH231" s="544"/>
      <c r="DUI231" s="551"/>
      <c r="DUJ231" s="551"/>
      <c r="DUK231" s="552"/>
      <c r="DUL231" s="552"/>
      <c r="DUM231" s="544"/>
      <c r="DUN231" s="544"/>
      <c r="DUO231" s="544"/>
      <c r="DUP231" s="551"/>
      <c r="DUQ231" s="551"/>
      <c r="DUR231" s="552"/>
      <c r="DUS231" s="552"/>
      <c r="DUT231" s="544"/>
      <c r="DUU231" s="544"/>
      <c r="DUV231" s="544"/>
      <c r="DUW231" s="551"/>
      <c r="DUX231" s="551"/>
      <c r="DUY231" s="552"/>
      <c r="DUZ231" s="552"/>
      <c r="DVA231" s="544"/>
      <c r="DVB231" s="544"/>
      <c r="DVC231" s="544"/>
      <c r="DVD231" s="551"/>
      <c r="DVE231" s="551"/>
      <c r="DVF231" s="552"/>
      <c r="DVG231" s="552"/>
      <c r="DVH231" s="544"/>
      <c r="DVI231" s="544"/>
      <c r="DVJ231" s="544"/>
      <c r="DVK231" s="551"/>
      <c r="DVL231" s="551"/>
      <c r="DVM231" s="552"/>
      <c r="DVN231" s="552"/>
      <c r="DVO231" s="544"/>
      <c r="DVP231" s="544"/>
      <c r="DVQ231" s="544"/>
      <c r="DVR231" s="551"/>
      <c r="DVS231" s="551"/>
      <c r="DVT231" s="552"/>
      <c r="DVU231" s="552"/>
      <c r="DVV231" s="544"/>
      <c r="DVW231" s="544"/>
      <c r="DVX231" s="544"/>
      <c r="DVY231" s="551"/>
      <c r="DVZ231" s="551"/>
      <c r="DWA231" s="552"/>
      <c r="DWB231" s="552"/>
      <c r="DWC231" s="544"/>
      <c r="DWD231" s="544"/>
      <c r="DWE231" s="544"/>
      <c r="DWF231" s="551"/>
      <c r="DWG231" s="551"/>
      <c r="DWH231" s="552"/>
      <c r="DWI231" s="552"/>
      <c r="DWJ231" s="544"/>
      <c r="DWK231" s="544"/>
      <c r="DWL231" s="544"/>
      <c r="DWM231" s="551"/>
      <c r="DWN231" s="551"/>
      <c r="DWO231" s="552"/>
      <c r="DWP231" s="552"/>
      <c r="DWQ231" s="544"/>
      <c r="DWR231" s="544"/>
      <c r="DWS231" s="544"/>
      <c r="DWT231" s="551"/>
      <c r="DWU231" s="551"/>
      <c r="DWV231" s="552"/>
      <c r="DWW231" s="552"/>
      <c r="DWX231" s="544"/>
      <c r="DWY231" s="544"/>
      <c r="DWZ231" s="544"/>
      <c r="DXA231" s="551"/>
      <c r="DXB231" s="551"/>
      <c r="DXC231" s="552"/>
      <c r="DXD231" s="552"/>
      <c r="DXE231" s="544"/>
      <c r="DXF231" s="544"/>
      <c r="DXG231" s="544"/>
      <c r="DXH231" s="551"/>
      <c r="DXI231" s="551"/>
      <c r="DXJ231" s="552"/>
      <c r="DXK231" s="552"/>
      <c r="DXL231" s="544"/>
      <c r="DXM231" s="544"/>
      <c r="DXN231" s="544"/>
      <c r="DXO231" s="551"/>
      <c r="DXP231" s="551"/>
      <c r="DXQ231" s="552"/>
      <c r="DXR231" s="552"/>
      <c r="DXS231" s="544"/>
      <c r="DXT231" s="544"/>
      <c r="DXU231" s="544"/>
      <c r="DXV231" s="551"/>
      <c r="DXW231" s="551"/>
      <c r="DXX231" s="552"/>
      <c r="DXY231" s="552"/>
      <c r="DXZ231" s="544"/>
      <c r="DYA231" s="544"/>
      <c r="DYB231" s="544"/>
      <c r="DYC231" s="551"/>
      <c r="DYD231" s="551"/>
      <c r="DYE231" s="552"/>
      <c r="DYF231" s="552"/>
      <c r="DYG231" s="544"/>
      <c r="DYH231" s="544"/>
      <c r="DYI231" s="544"/>
      <c r="DYJ231" s="551"/>
      <c r="DYK231" s="551"/>
      <c r="DYL231" s="552"/>
      <c r="DYM231" s="552"/>
      <c r="DYN231" s="544"/>
      <c r="DYO231" s="544"/>
      <c r="DYP231" s="544"/>
      <c r="DYQ231" s="551"/>
      <c r="DYR231" s="551"/>
      <c r="DYS231" s="552"/>
      <c r="DYT231" s="552"/>
      <c r="DYU231" s="544"/>
      <c r="DYV231" s="544"/>
      <c r="DYW231" s="544"/>
      <c r="DYX231" s="551"/>
      <c r="DYY231" s="551"/>
      <c r="DYZ231" s="552"/>
      <c r="DZA231" s="552"/>
      <c r="DZB231" s="544"/>
      <c r="DZC231" s="544"/>
      <c r="DZD231" s="544"/>
      <c r="DZE231" s="551"/>
      <c r="DZF231" s="551"/>
      <c r="DZG231" s="552"/>
      <c r="DZH231" s="552"/>
      <c r="DZI231" s="544"/>
      <c r="DZJ231" s="544"/>
      <c r="DZK231" s="544"/>
      <c r="DZL231" s="551"/>
      <c r="DZM231" s="551"/>
      <c r="DZN231" s="552"/>
      <c r="DZO231" s="552"/>
      <c r="DZP231" s="544"/>
      <c r="DZQ231" s="544"/>
      <c r="DZR231" s="544"/>
      <c r="DZS231" s="551"/>
      <c r="DZT231" s="551"/>
      <c r="DZU231" s="552"/>
      <c r="DZV231" s="552"/>
      <c r="DZW231" s="544"/>
      <c r="DZX231" s="544"/>
      <c r="DZY231" s="544"/>
      <c r="DZZ231" s="551"/>
      <c r="EAA231" s="551"/>
      <c r="EAB231" s="552"/>
      <c r="EAC231" s="552"/>
      <c r="EAD231" s="544"/>
      <c r="EAE231" s="544"/>
      <c r="EAF231" s="544"/>
      <c r="EAG231" s="551"/>
      <c r="EAH231" s="551"/>
      <c r="EAI231" s="552"/>
      <c r="EAJ231" s="552"/>
      <c r="EAK231" s="544"/>
      <c r="EAL231" s="544"/>
      <c r="EAM231" s="544"/>
      <c r="EAN231" s="551"/>
      <c r="EAO231" s="551"/>
      <c r="EAP231" s="552"/>
      <c r="EAQ231" s="552"/>
      <c r="EAR231" s="544"/>
      <c r="EAS231" s="544"/>
      <c r="EAT231" s="544"/>
      <c r="EAU231" s="551"/>
      <c r="EAV231" s="551"/>
      <c r="EAW231" s="552"/>
      <c r="EAX231" s="552"/>
      <c r="EAY231" s="544"/>
      <c r="EAZ231" s="544"/>
      <c r="EBA231" s="544"/>
      <c r="EBB231" s="551"/>
      <c r="EBC231" s="551"/>
      <c r="EBD231" s="552"/>
      <c r="EBE231" s="552"/>
      <c r="EBF231" s="544"/>
      <c r="EBG231" s="544"/>
      <c r="EBH231" s="544"/>
      <c r="EBI231" s="551"/>
      <c r="EBJ231" s="551"/>
      <c r="EBK231" s="552"/>
      <c r="EBL231" s="552"/>
      <c r="EBM231" s="544"/>
      <c r="EBN231" s="544"/>
      <c r="EBO231" s="544"/>
      <c r="EBP231" s="551"/>
      <c r="EBQ231" s="551"/>
      <c r="EBR231" s="552"/>
      <c r="EBS231" s="552"/>
      <c r="EBT231" s="544"/>
      <c r="EBU231" s="544"/>
      <c r="EBV231" s="544"/>
      <c r="EBW231" s="551"/>
      <c r="EBX231" s="551"/>
      <c r="EBY231" s="552"/>
      <c r="EBZ231" s="552"/>
      <c r="ECA231" s="544"/>
      <c r="ECB231" s="544"/>
      <c r="ECC231" s="544"/>
      <c r="ECD231" s="551"/>
      <c r="ECE231" s="551"/>
      <c r="ECF231" s="552"/>
      <c r="ECG231" s="552"/>
      <c r="ECH231" s="544"/>
      <c r="ECI231" s="544"/>
      <c r="ECJ231" s="544"/>
      <c r="ECK231" s="551"/>
      <c r="ECL231" s="551"/>
      <c r="ECM231" s="552"/>
      <c r="ECN231" s="552"/>
      <c r="ECO231" s="544"/>
      <c r="ECP231" s="544"/>
      <c r="ECQ231" s="544"/>
      <c r="ECR231" s="551"/>
      <c r="ECS231" s="551"/>
      <c r="ECT231" s="552"/>
      <c r="ECU231" s="552"/>
      <c r="ECV231" s="544"/>
      <c r="ECW231" s="544"/>
      <c r="ECX231" s="544"/>
      <c r="ECY231" s="551"/>
      <c r="ECZ231" s="551"/>
      <c r="EDA231" s="552"/>
      <c r="EDB231" s="552"/>
      <c r="EDC231" s="544"/>
      <c r="EDD231" s="544"/>
      <c r="EDE231" s="544"/>
      <c r="EDF231" s="551"/>
      <c r="EDG231" s="551"/>
      <c r="EDH231" s="552"/>
      <c r="EDI231" s="552"/>
      <c r="EDJ231" s="544"/>
      <c r="EDK231" s="544"/>
      <c r="EDL231" s="544"/>
      <c r="EDM231" s="551"/>
      <c r="EDN231" s="551"/>
      <c r="EDO231" s="552"/>
      <c r="EDP231" s="552"/>
      <c r="EDQ231" s="544"/>
      <c r="EDR231" s="544"/>
      <c r="EDS231" s="544"/>
      <c r="EDT231" s="551"/>
      <c r="EDU231" s="551"/>
      <c r="EDV231" s="552"/>
      <c r="EDW231" s="552"/>
      <c r="EDX231" s="544"/>
      <c r="EDY231" s="544"/>
      <c r="EDZ231" s="544"/>
      <c r="EEA231" s="551"/>
      <c r="EEB231" s="551"/>
      <c r="EEC231" s="552"/>
      <c r="EED231" s="552"/>
      <c r="EEE231" s="544"/>
      <c r="EEF231" s="544"/>
      <c r="EEG231" s="544"/>
      <c r="EEH231" s="551"/>
      <c r="EEI231" s="551"/>
      <c r="EEJ231" s="552"/>
      <c r="EEK231" s="552"/>
      <c r="EEL231" s="544"/>
      <c r="EEM231" s="544"/>
      <c r="EEN231" s="544"/>
      <c r="EEO231" s="551"/>
      <c r="EEP231" s="551"/>
      <c r="EEQ231" s="552"/>
      <c r="EER231" s="552"/>
      <c r="EES231" s="544"/>
      <c r="EET231" s="544"/>
      <c r="EEU231" s="544"/>
      <c r="EEV231" s="551"/>
      <c r="EEW231" s="551"/>
      <c r="EEX231" s="552"/>
      <c r="EEY231" s="552"/>
      <c r="EEZ231" s="544"/>
      <c r="EFA231" s="544"/>
      <c r="EFB231" s="544"/>
      <c r="EFC231" s="551"/>
      <c r="EFD231" s="551"/>
      <c r="EFE231" s="552"/>
      <c r="EFF231" s="552"/>
      <c r="EFG231" s="544"/>
      <c r="EFH231" s="544"/>
      <c r="EFI231" s="544"/>
      <c r="EFJ231" s="551"/>
      <c r="EFK231" s="551"/>
      <c r="EFL231" s="552"/>
      <c r="EFM231" s="552"/>
      <c r="EFN231" s="544"/>
      <c r="EFO231" s="544"/>
      <c r="EFP231" s="544"/>
      <c r="EFQ231" s="551"/>
      <c r="EFR231" s="551"/>
      <c r="EFS231" s="552"/>
      <c r="EFT231" s="552"/>
      <c r="EFU231" s="544"/>
      <c r="EFV231" s="544"/>
      <c r="EFW231" s="544"/>
      <c r="EFX231" s="551"/>
      <c r="EFY231" s="551"/>
      <c r="EFZ231" s="552"/>
      <c r="EGA231" s="552"/>
      <c r="EGB231" s="544"/>
      <c r="EGC231" s="544"/>
      <c r="EGD231" s="544"/>
      <c r="EGE231" s="551"/>
      <c r="EGF231" s="551"/>
      <c r="EGG231" s="552"/>
      <c r="EGH231" s="552"/>
      <c r="EGI231" s="544"/>
      <c r="EGJ231" s="544"/>
      <c r="EGK231" s="544"/>
      <c r="EGL231" s="551"/>
      <c r="EGM231" s="551"/>
      <c r="EGN231" s="552"/>
      <c r="EGO231" s="552"/>
      <c r="EGP231" s="544"/>
      <c r="EGQ231" s="544"/>
      <c r="EGR231" s="544"/>
      <c r="EGS231" s="551"/>
      <c r="EGT231" s="551"/>
      <c r="EGU231" s="552"/>
      <c r="EGV231" s="552"/>
      <c r="EGW231" s="544"/>
      <c r="EGX231" s="544"/>
      <c r="EGY231" s="544"/>
      <c r="EGZ231" s="551"/>
      <c r="EHA231" s="551"/>
      <c r="EHB231" s="552"/>
      <c r="EHC231" s="552"/>
      <c r="EHD231" s="544"/>
      <c r="EHE231" s="544"/>
      <c r="EHF231" s="544"/>
      <c r="EHG231" s="551"/>
      <c r="EHH231" s="551"/>
      <c r="EHI231" s="552"/>
      <c r="EHJ231" s="552"/>
      <c r="EHK231" s="544"/>
      <c r="EHL231" s="544"/>
      <c r="EHM231" s="544"/>
      <c r="EHN231" s="551"/>
      <c r="EHO231" s="551"/>
      <c r="EHP231" s="552"/>
      <c r="EHQ231" s="552"/>
      <c r="EHR231" s="544"/>
      <c r="EHS231" s="544"/>
      <c r="EHT231" s="544"/>
      <c r="EHU231" s="551"/>
      <c r="EHV231" s="551"/>
      <c r="EHW231" s="552"/>
      <c r="EHX231" s="552"/>
      <c r="EHY231" s="544"/>
      <c r="EHZ231" s="544"/>
      <c r="EIA231" s="544"/>
      <c r="EIB231" s="551"/>
      <c r="EIC231" s="551"/>
      <c r="EID231" s="552"/>
      <c r="EIE231" s="552"/>
      <c r="EIF231" s="544"/>
      <c r="EIG231" s="544"/>
      <c r="EIH231" s="544"/>
      <c r="EII231" s="551"/>
      <c r="EIJ231" s="551"/>
      <c r="EIK231" s="552"/>
      <c r="EIL231" s="552"/>
      <c r="EIM231" s="544"/>
      <c r="EIN231" s="544"/>
      <c r="EIO231" s="544"/>
      <c r="EIP231" s="551"/>
      <c r="EIQ231" s="551"/>
      <c r="EIR231" s="552"/>
      <c r="EIS231" s="552"/>
      <c r="EIT231" s="544"/>
      <c r="EIU231" s="544"/>
      <c r="EIV231" s="544"/>
      <c r="EIW231" s="551"/>
      <c r="EIX231" s="551"/>
      <c r="EIY231" s="552"/>
      <c r="EIZ231" s="552"/>
      <c r="EJA231" s="544"/>
      <c r="EJB231" s="544"/>
      <c r="EJC231" s="544"/>
      <c r="EJD231" s="551"/>
      <c r="EJE231" s="551"/>
      <c r="EJF231" s="552"/>
      <c r="EJG231" s="552"/>
      <c r="EJH231" s="544"/>
      <c r="EJI231" s="544"/>
      <c r="EJJ231" s="544"/>
      <c r="EJK231" s="551"/>
      <c r="EJL231" s="551"/>
      <c r="EJM231" s="552"/>
      <c r="EJN231" s="552"/>
      <c r="EJO231" s="544"/>
      <c r="EJP231" s="544"/>
      <c r="EJQ231" s="544"/>
      <c r="EJR231" s="551"/>
      <c r="EJS231" s="551"/>
      <c r="EJT231" s="552"/>
      <c r="EJU231" s="552"/>
      <c r="EJV231" s="544"/>
      <c r="EJW231" s="544"/>
      <c r="EJX231" s="544"/>
      <c r="EJY231" s="551"/>
      <c r="EJZ231" s="551"/>
      <c r="EKA231" s="552"/>
      <c r="EKB231" s="552"/>
      <c r="EKC231" s="544"/>
      <c r="EKD231" s="544"/>
      <c r="EKE231" s="544"/>
      <c r="EKF231" s="551"/>
      <c r="EKG231" s="551"/>
      <c r="EKH231" s="552"/>
      <c r="EKI231" s="552"/>
      <c r="EKJ231" s="544"/>
      <c r="EKK231" s="544"/>
      <c r="EKL231" s="544"/>
      <c r="EKM231" s="551"/>
      <c r="EKN231" s="551"/>
      <c r="EKO231" s="552"/>
      <c r="EKP231" s="552"/>
      <c r="EKQ231" s="544"/>
      <c r="EKR231" s="544"/>
      <c r="EKS231" s="544"/>
      <c r="EKT231" s="551"/>
      <c r="EKU231" s="551"/>
      <c r="EKV231" s="552"/>
      <c r="EKW231" s="552"/>
      <c r="EKX231" s="544"/>
      <c r="EKY231" s="544"/>
      <c r="EKZ231" s="544"/>
      <c r="ELA231" s="551"/>
      <c r="ELB231" s="551"/>
      <c r="ELC231" s="552"/>
      <c r="ELD231" s="552"/>
      <c r="ELE231" s="544"/>
      <c r="ELF231" s="544"/>
      <c r="ELG231" s="544"/>
      <c r="ELH231" s="551"/>
      <c r="ELI231" s="551"/>
      <c r="ELJ231" s="552"/>
      <c r="ELK231" s="552"/>
      <c r="ELL231" s="544"/>
      <c r="ELM231" s="544"/>
      <c r="ELN231" s="544"/>
      <c r="ELO231" s="551"/>
      <c r="ELP231" s="551"/>
      <c r="ELQ231" s="552"/>
      <c r="ELR231" s="552"/>
      <c r="ELS231" s="544"/>
      <c r="ELT231" s="544"/>
      <c r="ELU231" s="544"/>
      <c r="ELV231" s="551"/>
      <c r="ELW231" s="551"/>
      <c r="ELX231" s="552"/>
      <c r="ELY231" s="552"/>
      <c r="ELZ231" s="544"/>
      <c r="EMA231" s="544"/>
      <c r="EMB231" s="544"/>
      <c r="EMC231" s="551"/>
      <c r="EMD231" s="551"/>
      <c r="EME231" s="552"/>
      <c r="EMF231" s="552"/>
      <c r="EMG231" s="544"/>
      <c r="EMH231" s="544"/>
      <c r="EMI231" s="544"/>
      <c r="EMJ231" s="551"/>
      <c r="EMK231" s="551"/>
      <c r="EML231" s="552"/>
      <c r="EMM231" s="552"/>
      <c r="EMN231" s="544"/>
      <c r="EMO231" s="544"/>
      <c r="EMP231" s="544"/>
      <c r="EMQ231" s="551"/>
      <c r="EMR231" s="551"/>
      <c r="EMS231" s="552"/>
      <c r="EMT231" s="552"/>
      <c r="EMU231" s="544"/>
      <c r="EMV231" s="544"/>
      <c r="EMW231" s="544"/>
      <c r="EMX231" s="551"/>
      <c r="EMY231" s="551"/>
      <c r="EMZ231" s="552"/>
      <c r="ENA231" s="552"/>
      <c r="ENB231" s="544"/>
      <c r="ENC231" s="544"/>
      <c r="END231" s="544"/>
      <c r="ENE231" s="551"/>
      <c r="ENF231" s="551"/>
      <c r="ENG231" s="552"/>
      <c r="ENH231" s="552"/>
      <c r="ENI231" s="544"/>
      <c r="ENJ231" s="544"/>
      <c r="ENK231" s="544"/>
      <c r="ENL231" s="551"/>
      <c r="ENM231" s="551"/>
      <c r="ENN231" s="552"/>
      <c r="ENO231" s="552"/>
      <c r="ENP231" s="544"/>
      <c r="ENQ231" s="544"/>
      <c r="ENR231" s="544"/>
      <c r="ENS231" s="551"/>
      <c r="ENT231" s="551"/>
      <c r="ENU231" s="552"/>
      <c r="ENV231" s="552"/>
      <c r="ENW231" s="544"/>
      <c r="ENX231" s="544"/>
      <c r="ENY231" s="544"/>
      <c r="ENZ231" s="551"/>
      <c r="EOA231" s="551"/>
      <c r="EOB231" s="552"/>
      <c r="EOC231" s="552"/>
      <c r="EOD231" s="544"/>
      <c r="EOE231" s="544"/>
      <c r="EOF231" s="544"/>
      <c r="EOG231" s="551"/>
      <c r="EOH231" s="551"/>
      <c r="EOI231" s="552"/>
      <c r="EOJ231" s="552"/>
      <c r="EOK231" s="544"/>
      <c r="EOL231" s="544"/>
      <c r="EOM231" s="544"/>
      <c r="EON231" s="551"/>
      <c r="EOO231" s="551"/>
      <c r="EOP231" s="552"/>
      <c r="EOQ231" s="552"/>
      <c r="EOR231" s="544"/>
      <c r="EOS231" s="544"/>
      <c r="EOT231" s="544"/>
      <c r="EOU231" s="551"/>
      <c r="EOV231" s="551"/>
      <c r="EOW231" s="552"/>
      <c r="EOX231" s="552"/>
      <c r="EOY231" s="544"/>
      <c r="EOZ231" s="544"/>
      <c r="EPA231" s="544"/>
      <c r="EPB231" s="551"/>
      <c r="EPC231" s="551"/>
      <c r="EPD231" s="552"/>
      <c r="EPE231" s="552"/>
      <c r="EPF231" s="544"/>
      <c r="EPG231" s="544"/>
      <c r="EPH231" s="544"/>
      <c r="EPI231" s="551"/>
      <c r="EPJ231" s="551"/>
      <c r="EPK231" s="552"/>
      <c r="EPL231" s="552"/>
      <c r="EPM231" s="544"/>
      <c r="EPN231" s="544"/>
      <c r="EPO231" s="544"/>
      <c r="EPP231" s="551"/>
      <c r="EPQ231" s="551"/>
      <c r="EPR231" s="552"/>
      <c r="EPS231" s="552"/>
      <c r="EPT231" s="544"/>
      <c r="EPU231" s="544"/>
      <c r="EPV231" s="544"/>
      <c r="EPW231" s="551"/>
      <c r="EPX231" s="551"/>
      <c r="EPY231" s="552"/>
      <c r="EPZ231" s="552"/>
      <c r="EQA231" s="544"/>
      <c r="EQB231" s="544"/>
      <c r="EQC231" s="544"/>
      <c r="EQD231" s="551"/>
      <c r="EQE231" s="551"/>
      <c r="EQF231" s="552"/>
      <c r="EQG231" s="552"/>
      <c r="EQH231" s="544"/>
      <c r="EQI231" s="544"/>
      <c r="EQJ231" s="544"/>
      <c r="EQK231" s="551"/>
      <c r="EQL231" s="551"/>
      <c r="EQM231" s="552"/>
      <c r="EQN231" s="552"/>
      <c r="EQO231" s="544"/>
      <c r="EQP231" s="544"/>
      <c r="EQQ231" s="544"/>
      <c r="EQR231" s="551"/>
      <c r="EQS231" s="551"/>
      <c r="EQT231" s="552"/>
      <c r="EQU231" s="552"/>
      <c r="EQV231" s="544"/>
      <c r="EQW231" s="544"/>
      <c r="EQX231" s="544"/>
      <c r="EQY231" s="551"/>
      <c r="EQZ231" s="551"/>
      <c r="ERA231" s="552"/>
      <c r="ERB231" s="552"/>
      <c r="ERC231" s="544"/>
      <c r="ERD231" s="544"/>
      <c r="ERE231" s="544"/>
      <c r="ERF231" s="551"/>
      <c r="ERG231" s="551"/>
      <c r="ERH231" s="552"/>
      <c r="ERI231" s="552"/>
      <c r="ERJ231" s="544"/>
      <c r="ERK231" s="544"/>
      <c r="ERL231" s="544"/>
      <c r="ERM231" s="551"/>
      <c r="ERN231" s="551"/>
      <c r="ERO231" s="552"/>
      <c r="ERP231" s="552"/>
      <c r="ERQ231" s="544"/>
      <c r="ERR231" s="544"/>
      <c r="ERS231" s="544"/>
      <c r="ERT231" s="551"/>
      <c r="ERU231" s="551"/>
      <c r="ERV231" s="552"/>
      <c r="ERW231" s="552"/>
      <c r="ERX231" s="544"/>
      <c r="ERY231" s="544"/>
      <c r="ERZ231" s="544"/>
      <c r="ESA231" s="551"/>
      <c r="ESB231" s="551"/>
      <c r="ESC231" s="552"/>
      <c r="ESD231" s="552"/>
      <c r="ESE231" s="544"/>
      <c r="ESF231" s="544"/>
      <c r="ESG231" s="544"/>
      <c r="ESH231" s="551"/>
      <c r="ESI231" s="551"/>
      <c r="ESJ231" s="552"/>
      <c r="ESK231" s="552"/>
      <c r="ESL231" s="544"/>
      <c r="ESM231" s="544"/>
      <c r="ESN231" s="544"/>
      <c r="ESO231" s="551"/>
      <c r="ESP231" s="551"/>
      <c r="ESQ231" s="552"/>
      <c r="ESR231" s="552"/>
      <c r="ESS231" s="544"/>
      <c r="EST231" s="544"/>
      <c r="ESU231" s="544"/>
      <c r="ESV231" s="551"/>
      <c r="ESW231" s="551"/>
      <c r="ESX231" s="552"/>
      <c r="ESY231" s="552"/>
      <c r="ESZ231" s="544"/>
      <c r="ETA231" s="544"/>
      <c r="ETB231" s="544"/>
      <c r="ETC231" s="551"/>
      <c r="ETD231" s="551"/>
      <c r="ETE231" s="552"/>
      <c r="ETF231" s="552"/>
      <c r="ETG231" s="544"/>
      <c r="ETH231" s="544"/>
      <c r="ETI231" s="544"/>
      <c r="ETJ231" s="551"/>
      <c r="ETK231" s="551"/>
      <c r="ETL231" s="552"/>
      <c r="ETM231" s="552"/>
      <c r="ETN231" s="544"/>
      <c r="ETO231" s="544"/>
      <c r="ETP231" s="544"/>
      <c r="ETQ231" s="551"/>
      <c r="ETR231" s="551"/>
      <c r="ETS231" s="552"/>
      <c r="ETT231" s="552"/>
      <c r="ETU231" s="544"/>
      <c r="ETV231" s="544"/>
      <c r="ETW231" s="544"/>
      <c r="ETX231" s="551"/>
      <c r="ETY231" s="551"/>
      <c r="ETZ231" s="552"/>
      <c r="EUA231" s="552"/>
      <c r="EUB231" s="544"/>
      <c r="EUC231" s="544"/>
      <c r="EUD231" s="544"/>
      <c r="EUE231" s="551"/>
      <c r="EUF231" s="551"/>
      <c r="EUG231" s="552"/>
      <c r="EUH231" s="552"/>
      <c r="EUI231" s="544"/>
      <c r="EUJ231" s="544"/>
      <c r="EUK231" s="544"/>
      <c r="EUL231" s="551"/>
      <c r="EUM231" s="551"/>
      <c r="EUN231" s="552"/>
      <c r="EUO231" s="552"/>
      <c r="EUP231" s="544"/>
      <c r="EUQ231" s="544"/>
      <c r="EUR231" s="544"/>
      <c r="EUS231" s="551"/>
      <c r="EUT231" s="551"/>
      <c r="EUU231" s="552"/>
      <c r="EUV231" s="552"/>
      <c r="EUW231" s="544"/>
      <c r="EUX231" s="544"/>
      <c r="EUY231" s="544"/>
      <c r="EUZ231" s="551"/>
      <c r="EVA231" s="551"/>
      <c r="EVB231" s="552"/>
      <c r="EVC231" s="552"/>
      <c r="EVD231" s="544"/>
      <c r="EVE231" s="544"/>
      <c r="EVF231" s="544"/>
      <c r="EVG231" s="551"/>
      <c r="EVH231" s="551"/>
      <c r="EVI231" s="552"/>
      <c r="EVJ231" s="552"/>
      <c r="EVK231" s="544"/>
      <c r="EVL231" s="544"/>
      <c r="EVM231" s="544"/>
      <c r="EVN231" s="551"/>
      <c r="EVO231" s="551"/>
      <c r="EVP231" s="552"/>
      <c r="EVQ231" s="552"/>
      <c r="EVR231" s="544"/>
      <c r="EVS231" s="544"/>
      <c r="EVT231" s="544"/>
      <c r="EVU231" s="551"/>
      <c r="EVV231" s="551"/>
      <c r="EVW231" s="552"/>
      <c r="EVX231" s="552"/>
      <c r="EVY231" s="544"/>
      <c r="EVZ231" s="544"/>
      <c r="EWA231" s="544"/>
      <c r="EWB231" s="551"/>
      <c r="EWC231" s="551"/>
      <c r="EWD231" s="552"/>
      <c r="EWE231" s="552"/>
      <c r="EWF231" s="544"/>
      <c r="EWG231" s="544"/>
      <c r="EWH231" s="544"/>
      <c r="EWI231" s="551"/>
      <c r="EWJ231" s="551"/>
      <c r="EWK231" s="552"/>
      <c r="EWL231" s="552"/>
      <c r="EWM231" s="544"/>
      <c r="EWN231" s="544"/>
      <c r="EWO231" s="544"/>
      <c r="EWP231" s="551"/>
      <c r="EWQ231" s="551"/>
      <c r="EWR231" s="552"/>
      <c r="EWS231" s="552"/>
      <c r="EWT231" s="544"/>
      <c r="EWU231" s="544"/>
      <c r="EWV231" s="544"/>
      <c r="EWW231" s="551"/>
      <c r="EWX231" s="551"/>
      <c r="EWY231" s="552"/>
      <c r="EWZ231" s="552"/>
      <c r="EXA231" s="544"/>
      <c r="EXB231" s="544"/>
      <c r="EXC231" s="544"/>
      <c r="EXD231" s="551"/>
      <c r="EXE231" s="551"/>
      <c r="EXF231" s="552"/>
      <c r="EXG231" s="552"/>
      <c r="EXH231" s="544"/>
      <c r="EXI231" s="544"/>
      <c r="EXJ231" s="544"/>
      <c r="EXK231" s="551"/>
      <c r="EXL231" s="551"/>
      <c r="EXM231" s="552"/>
      <c r="EXN231" s="552"/>
      <c r="EXO231" s="544"/>
      <c r="EXP231" s="544"/>
      <c r="EXQ231" s="544"/>
      <c r="EXR231" s="551"/>
      <c r="EXS231" s="551"/>
      <c r="EXT231" s="552"/>
      <c r="EXU231" s="552"/>
      <c r="EXV231" s="544"/>
      <c r="EXW231" s="544"/>
      <c r="EXX231" s="544"/>
      <c r="EXY231" s="551"/>
      <c r="EXZ231" s="551"/>
      <c r="EYA231" s="552"/>
      <c r="EYB231" s="552"/>
      <c r="EYC231" s="544"/>
      <c r="EYD231" s="544"/>
      <c r="EYE231" s="544"/>
      <c r="EYF231" s="551"/>
      <c r="EYG231" s="551"/>
      <c r="EYH231" s="552"/>
      <c r="EYI231" s="552"/>
      <c r="EYJ231" s="544"/>
      <c r="EYK231" s="544"/>
      <c r="EYL231" s="544"/>
      <c r="EYM231" s="551"/>
      <c r="EYN231" s="551"/>
      <c r="EYO231" s="552"/>
      <c r="EYP231" s="552"/>
      <c r="EYQ231" s="544"/>
      <c r="EYR231" s="544"/>
      <c r="EYS231" s="544"/>
      <c r="EYT231" s="551"/>
      <c r="EYU231" s="551"/>
      <c r="EYV231" s="552"/>
      <c r="EYW231" s="552"/>
      <c r="EYX231" s="544"/>
      <c r="EYY231" s="544"/>
      <c r="EYZ231" s="544"/>
      <c r="EZA231" s="551"/>
      <c r="EZB231" s="551"/>
      <c r="EZC231" s="552"/>
      <c r="EZD231" s="552"/>
      <c r="EZE231" s="544"/>
      <c r="EZF231" s="544"/>
      <c r="EZG231" s="544"/>
      <c r="EZH231" s="551"/>
      <c r="EZI231" s="551"/>
      <c r="EZJ231" s="552"/>
      <c r="EZK231" s="552"/>
      <c r="EZL231" s="544"/>
      <c r="EZM231" s="544"/>
      <c r="EZN231" s="544"/>
      <c r="EZO231" s="551"/>
      <c r="EZP231" s="551"/>
      <c r="EZQ231" s="552"/>
      <c r="EZR231" s="552"/>
      <c r="EZS231" s="544"/>
      <c r="EZT231" s="544"/>
      <c r="EZU231" s="544"/>
      <c r="EZV231" s="551"/>
      <c r="EZW231" s="551"/>
      <c r="EZX231" s="552"/>
      <c r="EZY231" s="552"/>
      <c r="EZZ231" s="544"/>
      <c r="FAA231" s="544"/>
      <c r="FAB231" s="544"/>
      <c r="FAC231" s="551"/>
      <c r="FAD231" s="551"/>
      <c r="FAE231" s="552"/>
      <c r="FAF231" s="552"/>
      <c r="FAG231" s="544"/>
      <c r="FAH231" s="544"/>
      <c r="FAI231" s="544"/>
      <c r="FAJ231" s="551"/>
      <c r="FAK231" s="551"/>
      <c r="FAL231" s="552"/>
      <c r="FAM231" s="552"/>
      <c r="FAN231" s="544"/>
      <c r="FAO231" s="544"/>
      <c r="FAP231" s="544"/>
      <c r="FAQ231" s="551"/>
      <c r="FAR231" s="551"/>
      <c r="FAS231" s="552"/>
      <c r="FAT231" s="552"/>
      <c r="FAU231" s="544"/>
      <c r="FAV231" s="544"/>
      <c r="FAW231" s="544"/>
      <c r="FAX231" s="551"/>
      <c r="FAY231" s="551"/>
      <c r="FAZ231" s="552"/>
      <c r="FBA231" s="552"/>
      <c r="FBB231" s="544"/>
      <c r="FBC231" s="544"/>
      <c r="FBD231" s="544"/>
      <c r="FBE231" s="551"/>
      <c r="FBF231" s="551"/>
      <c r="FBG231" s="552"/>
      <c r="FBH231" s="552"/>
      <c r="FBI231" s="544"/>
      <c r="FBJ231" s="544"/>
      <c r="FBK231" s="544"/>
      <c r="FBL231" s="551"/>
      <c r="FBM231" s="551"/>
      <c r="FBN231" s="552"/>
      <c r="FBO231" s="552"/>
      <c r="FBP231" s="544"/>
      <c r="FBQ231" s="544"/>
      <c r="FBR231" s="544"/>
      <c r="FBS231" s="551"/>
      <c r="FBT231" s="551"/>
      <c r="FBU231" s="552"/>
      <c r="FBV231" s="552"/>
      <c r="FBW231" s="544"/>
      <c r="FBX231" s="544"/>
      <c r="FBY231" s="544"/>
      <c r="FBZ231" s="551"/>
      <c r="FCA231" s="551"/>
      <c r="FCB231" s="552"/>
      <c r="FCC231" s="552"/>
      <c r="FCD231" s="544"/>
      <c r="FCE231" s="544"/>
      <c r="FCF231" s="544"/>
      <c r="FCG231" s="551"/>
      <c r="FCH231" s="551"/>
      <c r="FCI231" s="552"/>
      <c r="FCJ231" s="552"/>
      <c r="FCK231" s="544"/>
      <c r="FCL231" s="544"/>
      <c r="FCM231" s="544"/>
      <c r="FCN231" s="551"/>
      <c r="FCO231" s="551"/>
      <c r="FCP231" s="552"/>
      <c r="FCQ231" s="552"/>
      <c r="FCR231" s="544"/>
      <c r="FCS231" s="544"/>
      <c r="FCT231" s="544"/>
      <c r="FCU231" s="551"/>
      <c r="FCV231" s="551"/>
      <c r="FCW231" s="552"/>
      <c r="FCX231" s="552"/>
      <c r="FCY231" s="544"/>
      <c r="FCZ231" s="544"/>
      <c r="FDA231" s="544"/>
      <c r="FDB231" s="551"/>
      <c r="FDC231" s="551"/>
      <c r="FDD231" s="552"/>
      <c r="FDE231" s="552"/>
      <c r="FDF231" s="544"/>
      <c r="FDG231" s="544"/>
      <c r="FDH231" s="544"/>
      <c r="FDI231" s="551"/>
      <c r="FDJ231" s="551"/>
      <c r="FDK231" s="552"/>
      <c r="FDL231" s="552"/>
      <c r="FDM231" s="544"/>
      <c r="FDN231" s="544"/>
      <c r="FDO231" s="544"/>
      <c r="FDP231" s="551"/>
      <c r="FDQ231" s="551"/>
      <c r="FDR231" s="552"/>
      <c r="FDS231" s="552"/>
      <c r="FDT231" s="544"/>
      <c r="FDU231" s="544"/>
      <c r="FDV231" s="544"/>
      <c r="FDW231" s="551"/>
      <c r="FDX231" s="551"/>
      <c r="FDY231" s="552"/>
      <c r="FDZ231" s="552"/>
      <c r="FEA231" s="544"/>
      <c r="FEB231" s="544"/>
      <c r="FEC231" s="544"/>
      <c r="FED231" s="551"/>
      <c r="FEE231" s="551"/>
      <c r="FEF231" s="552"/>
      <c r="FEG231" s="552"/>
      <c r="FEH231" s="544"/>
      <c r="FEI231" s="544"/>
      <c r="FEJ231" s="544"/>
      <c r="FEK231" s="551"/>
      <c r="FEL231" s="551"/>
      <c r="FEM231" s="552"/>
      <c r="FEN231" s="552"/>
      <c r="FEO231" s="544"/>
      <c r="FEP231" s="544"/>
      <c r="FEQ231" s="544"/>
      <c r="FER231" s="551"/>
      <c r="FES231" s="551"/>
      <c r="FET231" s="552"/>
      <c r="FEU231" s="552"/>
      <c r="FEV231" s="544"/>
      <c r="FEW231" s="544"/>
      <c r="FEX231" s="544"/>
      <c r="FEY231" s="551"/>
      <c r="FEZ231" s="551"/>
      <c r="FFA231" s="552"/>
      <c r="FFB231" s="552"/>
      <c r="FFC231" s="544"/>
      <c r="FFD231" s="544"/>
      <c r="FFE231" s="544"/>
      <c r="FFF231" s="551"/>
      <c r="FFG231" s="551"/>
      <c r="FFH231" s="552"/>
      <c r="FFI231" s="552"/>
      <c r="FFJ231" s="544"/>
      <c r="FFK231" s="544"/>
      <c r="FFL231" s="544"/>
      <c r="FFM231" s="551"/>
      <c r="FFN231" s="551"/>
      <c r="FFO231" s="552"/>
      <c r="FFP231" s="552"/>
      <c r="FFQ231" s="544"/>
      <c r="FFR231" s="544"/>
      <c r="FFS231" s="544"/>
      <c r="FFT231" s="551"/>
      <c r="FFU231" s="551"/>
      <c r="FFV231" s="552"/>
      <c r="FFW231" s="552"/>
      <c r="FFX231" s="544"/>
      <c r="FFY231" s="544"/>
      <c r="FFZ231" s="544"/>
      <c r="FGA231" s="551"/>
      <c r="FGB231" s="551"/>
      <c r="FGC231" s="552"/>
      <c r="FGD231" s="552"/>
      <c r="FGE231" s="544"/>
      <c r="FGF231" s="544"/>
      <c r="FGG231" s="544"/>
      <c r="FGH231" s="551"/>
      <c r="FGI231" s="551"/>
      <c r="FGJ231" s="552"/>
      <c r="FGK231" s="552"/>
      <c r="FGL231" s="544"/>
      <c r="FGM231" s="544"/>
      <c r="FGN231" s="544"/>
      <c r="FGO231" s="551"/>
      <c r="FGP231" s="551"/>
      <c r="FGQ231" s="552"/>
      <c r="FGR231" s="552"/>
      <c r="FGS231" s="544"/>
      <c r="FGT231" s="544"/>
      <c r="FGU231" s="544"/>
      <c r="FGV231" s="551"/>
      <c r="FGW231" s="551"/>
      <c r="FGX231" s="552"/>
      <c r="FGY231" s="552"/>
      <c r="FGZ231" s="544"/>
      <c r="FHA231" s="544"/>
      <c r="FHB231" s="544"/>
      <c r="FHC231" s="551"/>
      <c r="FHD231" s="551"/>
      <c r="FHE231" s="552"/>
      <c r="FHF231" s="552"/>
      <c r="FHG231" s="544"/>
      <c r="FHH231" s="544"/>
      <c r="FHI231" s="544"/>
      <c r="FHJ231" s="551"/>
      <c r="FHK231" s="551"/>
      <c r="FHL231" s="552"/>
      <c r="FHM231" s="552"/>
      <c r="FHN231" s="544"/>
      <c r="FHO231" s="544"/>
      <c r="FHP231" s="544"/>
      <c r="FHQ231" s="551"/>
      <c r="FHR231" s="551"/>
      <c r="FHS231" s="552"/>
      <c r="FHT231" s="552"/>
      <c r="FHU231" s="544"/>
      <c r="FHV231" s="544"/>
      <c r="FHW231" s="544"/>
      <c r="FHX231" s="551"/>
      <c r="FHY231" s="551"/>
      <c r="FHZ231" s="552"/>
      <c r="FIA231" s="552"/>
      <c r="FIB231" s="544"/>
      <c r="FIC231" s="544"/>
      <c r="FID231" s="544"/>
      <c r="FIE231" s="551"/>
      <c r="FIF231" s="551"/>
      <c r="FIG231" s="552"/>
      <c r="FIH231" s="552"/>
      <c r="FII231" s="544"/>
      <c r="FIJ231" s="544"/>
      <c r="FIK231" s="544"/>
      <c r="FIL231" s="551"/>
      <c r="FIM231" s="551"/>
      <c r="FIN231" s="552"/>
      <c r="FIO231" s="552"/>
      <c r="FIP231" s="544"/>
      <c r="FIQ231" s="544"/>
      <c r="FIR231" s="544"/>
      <c r="FIS231" s="551"/>
      <c r="FIT231" s="551"/>
      <c r="FIU231" s="552"/>
      <c r="FIV231" s="552"/>
      <c r="FIW231" s="544"/>
      <c r="FIX231" s="544"/>
      <c r="FIY231" s="544"/>
      <c r="FIZ231" s="551"/>
      <c r="FJA231" s="551"/>
      <c r="FJB231" s="552"/>
      <c r="FJC231" s="552"/>
      <c r="FJD231" s="544"/>
      <c r="FJE231" s="544"/>
      <c r="FJF231" s="544"/>
      <c r="FJG231" s="551"/>
      <c r="FJH231" s="551"/>
      <c r="FJI231" s="552"/>
      <c r="FJJ231" s="552"/>
      <c r="FJK231" s="544"/>
      <c r="FJL231" s="544"/>
      <c r="FJM231" s="544"/>
      <c r="FJN231" s="551"/>
      <c r="FJO231" s="551"/>
      <c r="FJP231" s="552"/>
      <c r="FJQ231" s="552"/>
      <c r="FJR231" s="544"/>
      <c r="FJS231" s="544"/>
      <c r="FJT231" s="544"/>
      <c r="FJU231" s="551"/>
      <c r="FJV231" s="551"/>
      <c r="FJW231" s="552"/>
      <c r="FJX231" s="552"/>
      <c r="FJY231" s="544"/>
      <c r="FJZ231" s="544"/>
      <c r="FKA231" s="544"/>
      <c r="FKB231" s="551"/>
      <c r="FKC231" s="551"/>
      <c r="FKD231" s="552"/>
      <c r="FKE231" s="552"/>
      <c r="FKF231" s="544"/>
      <c r="FKG231" s="544"/>
      <c r="FKH231" s="544"/>
      <c r="FKI231" s="551"/>
      <c r="FKJ231" s="551"/>
      <c r="FKK231" s="552"/>
      <c r="FKL231" s="552"/>
      <c r="FKM231" s="544"/>
      <c r="FKN231" s="544"/>
      <c r="FKO231" s="544"/>
      <c r="FKP231" s="551"/>
      <c r="FKQ231" s="551"/>
      <c r="FKR231" s="552"/>
      <c r="FKS231" s="552"/>
      <c r="FKT231" s="544"/>
      <c r="FKU231" s="544"/>
      <c r="FKV231" s="544"/>
      <c r="FKW231" s="551"/>
      <c r="FKX231" s="551"/>
      <c r="FKY231" s="552"/>
      <c r="FKZ231" s="552"/>
      <c r="FLA231" s="544"/>
      <c r="FLB231" s="544"/>
      <c r="FLC231" s="544"/>
      <c r="FLD231" s="551"/>
      <c r="FLE231" s="551"/>
      <c r="FLF231" s="552"/>
      <c r="FLG231" s="552"/>
      <c r="FLH231" s="544"/>
      <c r="FLI231" s="544"/>
      <c r="FLJ231" s="544"/>
      <c r="FLK231" s="551"/>
      <c r="FLL231" s="551"/>
      <c r="FLM231" s="552"/>
      <c r="FLN231" s="552"/>
      <c r="FLO231" s="544"/>
      <c r="FLP231" s="544"/>
      <c r="FLQ231" s="544"/>
      <c r="FLR231" s="551"/>
      <c r="FLS231" s="551"/>
      <c r="FLT231" s="552"/>
      <c r="FLU231" s="552"/>
      <c r="FLV231" s="544"/>
      <c r="FLW231" s="544"/>
      <c r="FLX231" s="544"/>
      <c r="FLY231" s="551"/>
      <c r="FLZ231" s="551"/>
      <c r="FMA231" s="552"/>
      <c r="FMB231" s="552"/>
      <c r="FMC231" s="544"/>
      <c r="FMD231" s="544"/>
      <c r="FME231" s="544"/>
      <c r="FMF231" s="551"/>
      <c r="FMG231" s="551"/>
      <c r="FMH231" s="552"/>
      <c r="FMI231" s="552"/>
      <c r="FMJ231" s="544"/>
      <c r="FMK231" s="544"/>
      <c r="FML231" s="544"/>
      <c r="FMM231" s="551"/>
      <c r="FMN231" s="551"/>
      <c r="FMO231" s="552"/>
      <c r="FMP231" s="552"/>
      <c r="FMQ231" s="544"/>
      <c r="FMR231" s="544"/>
      <c r="FMS231" s="544"/>
      <c r="FMT231" s="551"/>
      <c r="FMU231" s="551"/>
      <c r="FMV231" s="552"/>
      <c r="FMW231" s="552"/>
      <c r="FMX231" s="544"/>
      <c r="FMY231" s="544"/>
      <c r="FMZ231" s="544"/>
      <c r="FNA231" s="551"/>
      <c r="FNB231" s="551"/>
      <c r="FNC231" s="552"/>
      <c r="FND231" s="552"/>
      <c r="FNE231" s="544"/>
      <c r="FNF231" s="544"/>
      <c r="FNG231" s="544"/>
      <c r="FNH231" s="551"/>
      <c r="FNI231" s="551"/>
      <c r="FNJ231" s="552"/>
      <c r="FNK231" s="552"/>
      <c r="FNL231" s="544"/>
      <c r="FNM231" s="544"/>
      <c r="FNN231" s="544"/>
      <c r="FNO231" s="551"/>
      <c r="FNP231" s="551"/>
      <c r="FNQ231" s="552"/>
      <c r="FNR231" s="552"/>
      <c r="FNS231" s="544"/>
      <c r="FNT231" s="544"/>
      <c r="FNU231" s="544"/>
      <c r="FNV231" s="551"/>
      <c r="FNW231" s="551"/>
      <c r="FNX231" s="552"/>
      <c r="FNY231" s="552"/>
      <c r="FNZ231" s="544"/>
      <c r="FOA231" s="544"/>
      <c r="FOB231" s="544"/>
      <c r="FOC231" s="551"/>
      <c r="FOD231" s="551"/>
      <c r="FOE231" s="552"/>
      <c r="FOF231" s="552"/>
      <c r="FOG231" s="544"/>
      <c r="FOH231" s="544"/>
      <c r="FOI231" s="544"/>
      <c r="FOJ231" s="551"/>
      <c r="FOK231" s="551"/>
      <c r="FOL231" s="552"/>
      <c r="FOM231" s="552"/>
      <c r="FON231" s="544"/>
      <c r="FOO231" s="544"/>
      <c r="FOP231" s="544"/>
      <c r="FOQ231" s="551"/>
      <c r="FOR231" s="551"/>
      <c r="FOS231" s="552"/>
      <c r="FOT231" s="552"/>
      <c r="FOU231" s="544"/>
      <c r="FOV231" s="544"/>
      <c r="FOW231" s="544"/>
      <c r="FOX231" s="551"/>
      <c r="FOY231" s="551"/>
      <c r="FOZ231" s="552"/>
      <c r="FPA231" s="552"/>
      <c r="FPB231" s="544"/>
      <c r="FPC231" s="544"/>
      <c r="FPD231" s="544"/>
      <c r="FPE231" s="551"/>
      <c r="FPF231" s="551"/>
      <c r="FPG231" s="552"/>
      <c r="FPH231" s="552"/>
      <c r="FPI231" s="544"/>
      <c r="FPJ231" s="544"/>
      <c r="FPK231" s="544"/>
      <c r="FPL231" s="551"/>
      <c r="FPM231" s="551"/>
      <c r="FPN231" s="552"/>
      <c r="FPO231" s="552"/>
      <c r="FPP231" s="544"/>
      <c r="FPQ231" s="544"/>
      <c r="FPR231" s="544"/>
      <c r="FPS231" s="551"/>
      <c r="FPT231" s="551"/>
      <c r="FPU231" s="552"/>
      <c r="FPV231" s="552"/>
      <c r="FPW231" s="544"/>
      <c r="FPX231" s="544"/>
      <c r="FPY231" s="544"/>
      <c r="FPZ231" s="551"/>
      <c r="FQA231" s="551"/>
      <c r="FQB231" s="552"/>
      <c r="FQC231" s="552"/>
      <c r="FQD231" s="544"/>
      <c r="FQE231" s="544"/>
      <c r="FQF231" s="544"/>
      <c r="FQG231" s="551"/>
      <c r="FQH231" s="551"/>
      <c r="FQI231" s="552"/>
      <c r="FQJ231" s="552"/>
      <c r="FQK231" s="544"/>
      <c r="FQL231" s="544"/>
      <c r="FQM231" s="544"/>
      <c r="FQN231" s="551"/>
      <c r="FQO231" s="551"/>
      <c r="FQP231" s="552"/>
      <c r="FQQ231" s="552"/>
      <c r="FQR231" s="544"/>
      <c r="FQS231" s="544"/>
      <c r="FQT231" s="544"/>
      <c r="FQU231" s="551"/>
      <c r="FQV231" s="551"/>
      <c r="FQW231" s="552"/>
      <c r="FQX231" s="552"/>
      <c r="FQY231" s="544"/>
      <c r="FQZ231" s="544"/>
      <c r="FRA231" s="544"/>
      <c r="FRB231" s="551"/>
      <c r="FRC231" s="551"/>
      <c r="FRD231" s="552"/>
      <c r="FRE231" s="552"/>
      <c r="FRF231" s="544"/>
      <c r="FRG231" s="544"/>
      <c r="FRH231" s="544"/>
      <c r="FRI231" s="551"/>
      <c r="FRJ231" s="551"/>
      <c r="FRK231" s="552"/>
      <c r="FRL231" s="552"/>
      <c r="FRM231" s="544"/>
      <c r="FRN231" s="544"/>
      <c r="FRO231" s="544"/>
      <c r="FRP231" s="551"/>
      <c r="FRQ231" s="551"/>
      <c r="FRR231" s="552"/>
      <c r="FRS231" s="552"/>
      <c r="FRT231" s="544"/>
      <c r="FRU231" s="544"/>
      <c r="FRV231" s="544"/>
      <c r="FRW231" s="551"/>
      <c r="FRX231" s="551"/>
      <c r="FRY231" s="552"/>
      <c r="FRZ231" s="552"/>
      <c r="FSA231" s="544"/>
      <c r="FSB231" s="544"/>
      <c r="FSC231" s="544"/>
      <c r="FSD231" s="551"/>
      <c r="FSE231" s="551"/>
      <c r="FSF231" s="552"/>
      <c r="FSG231" s="552"/>
      <c r="FSH231" s="544"/>
      <c r="FSI231" s="544"/>
      <c r="FSJ231" s="544"/>
      <c r="FSK231" s="551"/>
      <c r="FSL231" s="551"/>
      <c r="FSM231" s="552"/>
      <c r="FSN231" s="552"/>
      <c r="FSO231" s="544"/>
      <c r="FSP231" s="544"/>
      <c r="FSQ231" s="544"/>
      <c r="FSR231" s="551"/>
      <c r="FSS231" s="551"/>
      <c r="FST231" s="552"/>
      <c r="FSU231" s="552"/>
      <c r="FSV231" s="544"/>
      <c r="FSW231" s="544"/>
      <c r="FSX231" s="544"/>
      <c r="FSY231" s="551"/>
      <c r="FSZ231" s="551"/>
      <c r="FTA231" s="552"/>
      <c r="FTB231" s="552"/>
      <c r="FTC231" s="544"/>
      <c r="FTD231" s="544"/>
      <c r="FTE231" s="544"/>
      <c r="FTF231" s="551"/>
      <c r="FTG231" s="551"/>
      <c r="FTH231" s="552"/>
      <c r="FTI231" s="552"/>
      <c r="FTJ231" s="544"/>
      <c r="FTK231" s="544"/>
      <c r="FTL231" s="544"/>
      <c r="FTM231" s="551"/>
      <c r="FTN231" s="551"/>
      <c r="FTO231" s="552"/>
      <c r="FTP231" s="552"/>
      <c r="FTQ231" s="544"/>
      <c r="FTR231" s="544"/>
      <c r="FTS231" s="544"/>
      <c r="FTT231" s="551"/>
      <c r="FTU231" s="551"/>
      <c r="FTV231" s="552"/>
      <c r="FTW231" s="552"/>
      <c r="FTX231" s="544"/>
      <c r="FTY231" s="544"/>
      <c r="FTZ231" s="544"/>
      <c r="FUA231" s="551"/>
      <c r="FUB231" s="551"/>
      <c r="FUC231" s="552"/>
      <c r="FUD231" s="552"/>
      <c r="FUE231" s="544"/>
      <c r="FUF231" s="544"/>
      <c r="FUG231" s="544"/>
      <c r="FUH231" s="551"/>
      <c r="FUI231" s="551"/>
      <c r="FUJ231" s="552"/>
      <c r="FUK231" s="552"/>
      <c r="FUL231" s="544"/>
      <c r="FUM231" s="544"/>
      <c r="FUN231" s="544"/>
      <c r="FUO231" s="551"/>
      <c r="FUP231" s="551"/>
      <c r="FUQ231" s="552"/>
      <c r="FUR231" s="552"/>
      <c r="FUS231" s="544"/>
      <c r="FUT231" s="544"/>
      <c r="FUU231" s="544"/>
      <c r="FUV231" s="551"/>
      <c r="FUW231" s="551"/>
      <c r="FUX231" s="552"/>
      <c r="FUY231" s="552"/>
      <c r="FUZ231" s="544"/>
      <c r="FVA231" s="544"/>
      <c r="FVB231" s="544"/>
      <c r="FVC231" s="551"/>
      <c r="FVD231" s="551"/>
      <c r="FVE231" s="552"/>
      <c r="FVF231" s="552"/>
      <c r="FVG231" s="544"/>
      <c r="FVH231" s="544"/>
      <c r="FVI231" s="544"/>
      <c r="FVJ231" s="551"/>
      <c r="FVK231" s="551"/>
      <c r="FVL231" s="552"/>
      <c r="FVM231" s="552"/>
      <c r="FVN231" s="544"/>
      <c r="FVO231" s="544"/>
      <c r="FVP231" s="544"/>
      <c r="FVQ231" s="551"/>
      <c r="FVR231" s="551"/>
      <c r="FVS231" s="552"/>
      <c r="FVT231" s="552"/>
      <c r="FVU231" s="544"/>
      <c r="FVV231" s="544"/>
      <c r="FVW231" s="544"/>
      <c r="FVX231" s="551"/>
      <c r="FVY231" s="551"/>
      <c r="FVZ231" s="552"/>
      <c r="FWA231" s="552"/>
      <c r="FWB231" s="544"/>
      <c r="FWC231" s="544"/>
      <c r="FWD231" s="544"/>
      <c r="FWE231" s="551"/>
      <c r="FWF231" s="551"/>
      <c r="FWG231" s="552"/>
      <c r="FWH231" s="552"/>
      <c r="FWI231" s="544"/>
      <c r="FWJ231" s="544"/>
      <c r="FWK231" s="544"/>
      <c r="FWL231" s="551"/>
      <c r="FWM231" s="551"/>
      <c r="FWN231" s="552"/>
      <c r="FWO231" s="552"/>
      <c r="FWP231" s="544"/>
      <c r="FWQ231" s="544"/>
      <c r="FWR231" s="544"/>
      <c r="FWS231" s="551"/>
      <c r="FWT231" s="551"/>
      <c r="FWU231" s="552"/>
      <c r="FWV231" s="552"/>
      <c r="FWW231" s="544"/>
      <c r="FWX231" s="544"/>
      <c r="FWY231" s="544"/>
      <c r="FWZ231" s="551"/>
      <c r="FXA231" s="551"/>
      <c r="FXB231" s="552"/>
      <c r="FXC231" s="552"/>
      <c r="FXD231" s="544"/>
      <c r="FXE231" s="544"/>
      <c r="FXF231" s="544"/>
      <c r="FXG231" s="551"/>
      <c r="FXH231" s="551"/>
      <c r="FXI231" s="552"/>
      <c r="FXJ231" s="552"/>
      <c r="FXK231" s="544"/>
      <c r="FXL231" s="544"/>
      <c r="FXM231" s="544"/>
      <c r="FXN231" s="551"/>
      <c r="FXO231" s="551"/>
      <c r="FXP231" s="552"/>
      <c r="FXQ231" s="552"/>
      <c r="FXR231" s="544"/>
      <c r="FXS231" s="544"/>
      <c r="FXT231" s="544"/>
      <c r="FXU231" s="551"/>
      <c r="FXV231" s="551"/>
      <c r="FXW231" s="552"/>
      <c r="FXX231" s="552"/>
      <c r="FXY231" s="544"/>
      <c r="FXZ231" s="544"/>
      <c r="FYA231" s="544"/>
      <c r="FYB231" s="551"/>
      <c r="FYC231" s="551"/>
      <c r="FYD231" s="552"/>
      <c r="FYE231" s="552"/>
      <c r="FYF231" s="544"/>
      <c r="FYG231" s="544"/>
      <c r="FYH231" s="544"/>
      <c r="FYI231" s="551"/>
      <c r="FYJ231" s="551"/>
      <c r="FYK231" s="552"/>
      <c r="FYL231" s="552"/>
      <c r="FYM231" s="544"/>
      <c r="FYN231" s="544"/>
      <c r="FYO231" s="544"/>
      <c r="FYP231" s="551"/>
      <c r="FYQ231" s="551"/>
      <c r="FYR231" s="552"/>
      <c r="FYS231" s="552"/>
      <c r="FYT231" s="544"/>
      <c r="FYU231" s="544"/>
      <c r="FYV231" s="544"/>
      <c r="FYW231" s="551"/>
      <c r="FYX231" s="551"/>
      <c r="FYY231" s="552"/>
      <c r="FYZ231" s="552"/>
      <c r="FZA231" s="544"/>
      <c r="FZB231" s="544"/>
      <c r="FZC231" s="544"/>
      <c r="FZD231" s="551"/>
      <c r="FZE231" s="551"/>
      <c r="FZF231" s="552"/>
      <c r="FZG231" s="552"/>
      <c r="FZH231" s="544"/>
      <c r="FZI231" s="544"/>
      <c r="FZJ231" s="544"/>
      <c r="FZK231" s="551"/>
      <c r="FZL231" s="551"/>
      <c r="FZM231" s="552"/>
      <c r="FZN231" s="552"/>
      <c r="FZO231" s="544"/>
      <c r="FZP231" s="544"/>
      <c r="FZQ231" s="544"/>
      <c r="FZR231" s="551"/>
      <c r="FZS231" s="551"/>
      <c r="FZT231" s="552"/>
      <c r="FZU231" s="552"/>
      <c r="FZV231" s="544"/>
      <c r="FZW231" s="544"/>
      <c r="FZX231" s="544"/>
      <c r="FZY231" s="551"/>
      <c r="FZZ231" s="551"/>
      <c r="GAA231" s="552"/>
      <c r="GAB231" s="552"/>
      <c r="GAC231" s="544"/>
      <c r="GAD231" s="544"/>
      <c r="GAE231" s="544"/>
      <c r="GAF231" s="551"/>
      <c r="GAG231" s="551"/>
      <c r="GAH231" s="552"/>
      <c r="GAI231" s="552"/>
      <c r="GAJ231" s="544"/>
      <c r="GAK231" s="544"/>
      <c r="GAL231" s="544"/>
      <c r="GAM231" s="551"/>
      <c r="GAN231" s="551"/>
      <c r="GAO231" s="552"/>
      <c r="GAP231" s="552"/>
      <c r="GAQ231" s="544"/>
      <c r="GAR231" s="544"/>
      <c r="GAS231" s="544"/>
      <c r="GAT231" s="551"/>
      <c r="GAU231" s="551"/>
      <c r="GAV231" s="552"/>
      <c r="GAW231" s="552"/>
      <c r="GAX231" s="544"/>
      <c r="GAY231" s="544"/>
      <c r="GAZ231" s="544"/>
      <c r="GBA231" s="551"/>
      <c r="GBB231" s="551"/>
      <c r="GBC231" s="552"/>
      <c r="GBD231" s="552"/>
      <c r="GBE231" s="544"/>
      <c r="GBF231" s="544"/>
      <c r="GBG231" s="544"/>
      <c r="GBH231" s="551"/>
      <c r="GBI231" s="551"/>
      <c r="GBJ231" s="552"/>
      <c r="GBK231" s="552"/>
      <c r="GBL231" s="544"/>
      <c r="GBM231" s="544"/>
      <c r="GBN231" s="544"/>
      <c r="GBO231" s="551"/>
      <c r="GBP231" s="551"/>
      <c r="GBQ231" s="552"/>
      <c r="GBR231" s="552"/>
      <c r="GBS231" s="544"/>
      <c r="GBT231" s="544"/>
      <c r="GBU231" s="544"/>
      <c r="GBV231" s="551"/>
      <c r="GBW231" s="551"/>
      <c r="GBX231" s="552"/>
      <c r="GBY231" s="552"/>
      <c r="GBZ231" s="544"/>
      <c r="GCA231" s="544"/>
      <c r="GCB231" s="544"/>
      <c r="GCC231" s="551"/>
      <c r="GCD231" s="551"/>
      <c r="GCE231" s="552"/>
      <c r="GCF231" s="552"/>
      <c r="GCG231" s="544"/>
      <c r="GCH231" s="544"/>
      <c r="GCI231" s="544"/>
      <c r="GCJ231" s="551"/>
      <c r="GCK231" s="551"/>
      <c r="GCL231" s="552"/>
      <c r="GCM231" s="552"/>
      <c r="GCN231" s="544"/>
      <c r="GCO231" s="544"/>
      <c r="GCP231" s="544"/>
      <c r="GCQ231" s="551"/>
      <c r="GCR231" s="551"/>
      <c r="GCS231" s="552"/>
      <c r="GCT231" s="552"/>
      <c r="GCU231" s="544"/>
      <c r="GCV231" s="544"/>
      <c r="GCW231" s="544"/>
      <c r="GCX231" s="551"/>
      <c r="GCY231" s="551"/>
      <c r="GCZ231" s="552"/>
      <c r="GDA231" s="552"/>
      <c r="GDB231" s="544"/>
      <c r="GDC231" s="544"/>
      <c r="GDD231" s="544"/>
      <c r="GDE231" s="551"/>
      <c r="GDF231" s="551"/>
      <c r="GDG231" s="552"/>
      <c r="GDH231" s="552"/>
      <c r="GDI231" s="544"/>
      <c r="GDJ231" s="544"/>
      <c r="GDK231" s="544"/>
      <c r="GDL231" s="551"/>
      <c r="GDM231" s="551"/>
      <c r="GDN231" s="552"/>
      <c r="GDO231" s="552"/>
      <c r="GDP231" s="544"/>
      <c r="GDQ231" s="544"/>
      <c r="GDR231" s="544"/>
      <c r="GDS231" s="551"/>
      <c r="GDT231" s="551"/>
      <c r="GDU231" s="552"/>
      <c r="GDV231" s="552"/>
      <c r="GDW231" s="544"/>
      <c r="GDX231" s="544"/>
      <c r="GDY231" s="544"/>
      <c r="GDZ231" s="551"/>
      <c r="GEA231" s="551"/>
      <c r="GEB231" s="552"/>
      <c r="GEC231" s="552"/>
      <c r="GED231" s="544"/>
      <c r="GEE231" s="544"/>
      <c r="GEF231" s="544"/>
      <c r="GEG231" s="551"/>
      <c r="GEH231" s="551"/>
      <c r="GEI231" s="552"/>
      <c r="GEJ231" s="552"/>
      <c r="GEK231" s="544"/>
      <c r="GEL231" s="544"/>
      <c r="GEM231" s="544"/>
      <c r="GEN231" s="551"/>
      <c r="GEO231" s="551"/>
      <c r="GEP231" s="552"/>
      <c r="GEQ231" s="552"/>
      <c r="GER231" s="544"/>
      <c r="GES231" s="544"/>
      <c r="GET231" s="544"/>
      <c r="GEU231" s="551"/>
      <c r="GEV231" s="551"/>
      <c r="GEW231" s="552"/>
      <c r="GEX231" s="552"/>
      <c r="GEY231" s="544"/>
      <c r="GEZ231" s="544"/>
      <c r="GFA231" s="544"/>
      <c r="GFB231" s="551"/>
      <c r="GFC231" s="551"/>
      <c r="GFD231" s="552"/>
      <c r="GFE231" s="552"/>
      <c r="GFF231" s="544"/>
      <c r="GFG231" s="544"/>
      <c r="GFH231" s="544"/>
      <c r="GFI231" s="551"/>
      <c r="GFJ231" s="551"/>
      <c r="GFK231" s="552"/>
      <c r="GFL231" s="552"/>
      <c r="GFM231" s="544"/>
      <c r="GFN231" s="544"/>
      <c r="GFO231" s="544"/>
      <c r="GFP231" s="551"/>
      <c r="GFQ231" s="551"/>
      <c r="GFR231" s="552"/>
      <c r="GFS231" s="552"/>
      <c r="GFT231" s="544"/>
      <c r="GFU231" s="544"/>
      <c r="GFV231" s="544"/>
      <c r="GFW231" s="551"/>
      <c r="GFX231" s="551"/>
      <c r="GFY231" s="552"/>
      <c r="GFZ231" s="552"/>
      <c r="GGA231" s="544"/>
      <c r="GGB231" s="544"/>
      <c r="GGC231" s="544"/>
      <c r="GGD231" s="551"/>
      <c r="GGE231" s="551"/>
      <c r="GGF231" s="552"/>
      <c r="GGG231" s="552"/>
      <c r="GGH231" s="544"/>
      <c r="GGI231" s="544"/>
      <c r="GGJ231" s="544"/>
      <c r="GGK231" s="551"/>
      <c r="GGL231" s="551"/>
      <c r="GGM231" s="552"/>
      <c r="GGN231" s="552"/>
      <c r="GGO231" s="544"/>
      <c r="GGP231" s="544"/>
      <c r="GGQ231" s="544"/>
      <c r="GGR231" s="551"/>
      <c r="GGS231" s="551"/>
      <c r="GGT231" s="552"/>
      <c r="GGU231" s="552"/>
      <c r="GGV231" s="544"/>
      <c r="GGW231" s="544"/>
      <c r="GGX231" s="544"/>
      <c r="GGY231" s="551"/>
      <c r="GGZ231" s="551"/>
      <c r="GHA231" s="552"/>
      <c r="GHB231" s="552"/>
      <c r="GHC231" s="544"/>
      <c r="GHD231" s="544"/>
      <c r="GHE231" s="544"/>
      <c r="GHF231" s="551"/>
      <c r="GHG231" s="551"/>
      <c r="GHH231" s="552"/>
      <c r="GHI231" s="552"/>
      <c r="GHJ231" s="544"/>
      <c r="GHK231" s="544"/>
      <c r="GHL231" s="544"/>
      <c r="GHM231" s="551"/>
      <c r="GHN231" s="551"/>
      <c r="GHO231" s="552"/>
      <c r="GHP231" s="552"/>
      <c r="GHQ231" s="544"/>
      <c r="GHR231" s="544"/>
      <c r="GHS231" s="544"/>
      <c r="GHT231" s="551"/>
      <c r="GHU231" s="551"/>
      <c r="GHV231" s="552"/>
      <c r="GHW231" s="552"/>
      <c r="GHX231" s="544"/>
      <c r="GHY231" s="544"/>
      <c r="GHZ231" s="544"/>
      <c r="GIA231" s="551"/>
      <c r="GIB231" s="551"/>
      <c r="GIC231" s="552"/>
      <c r="GID231" s="552"/>
      <c r="GIE231" s="544"/>
      <c r="GIF231" s="544"/>
      <c r="GIG231" s="544"/>
      <c r="GIH231" s="551"/>
      <c r="GII231" s="551"/>
      <c r="GIJ231" s="552"/>
      <c r="GIK231" s="552"/>
      <c r="GIL231" s="544"/>
      <c r="GIM231" s="544"/>
      <c r="GIN231" s="544"/>
      <c r="GIO231" s="551"/>
      <c r="GIP231" s="551"/>
      <c r="GIQ231" s="552"/>
      <c r="GIR231" s="552"/>
      <c r="GIS231" s="544"/>
      <c r="GIT231" s="544"/>
      <c r="GIU231" s="544"/>
      <c r="GIV231" s="551"/>
      <c r="GIW231" s="551"/>
      <c r="GIX231" s="552"/>
      <c r="GIY231" s="552"/>
      <c r="GIZ231" s="544"/>
      <c r="GJA231" s="544"/>
      <c r="GJB231" s="544"/>
      <c r="GJC231" s="551"/>
      <c r="GJD231" s="551"/>
      <c r="GJE231" s="552"/>
      <c r="GJF231" s="552"/>
      <c r="GJG231" s="544"/>
      <c r="GJH231" s="544"/>
      <c r="GJI231" s="544"/>
      <c r="GJJ231" s="551"/>
      <c r="GJK231" s="551"/>
      <c r="GJL231" s="552"/>
      <c r="GJM231" s="552"/>
      <c r="GJN231" s="544"/>
      <c r="GJO231" s="544"/>
      <c r="GJP231" s="544"/>
      <c r="GJQ231" s="551"/>
      <c r="GJR231" s="551"/>
      <c r="GJS231" s="552"/>
      <c r="GJT231" s="552"/>
      <c r="GJU231" s="544"/>
      <c r="GJV231" s="544"/>
      <c r="GJW231" s="544"/>
      <c r="GJX231" s="551"/>
      <c r="GJY231" s="551"/>
      <c r="GJZ231" s="552"/>
      <c r="GKA231" s="552"/>
      <c r="GKB231" s="544"/>
      <c r="GKC231" s="544"/>
      <c r="GKD231" s="544"/>
      <c r="GKE231" s="551"/>
      <c r="GKF231" s="551"/>
      <c r="GKG231" s="552"/>
      <c r="GKH231" s="552"/>
      <c r="GKI231" s="544"/>
      <c r="GKJ231" s="544"/>
      <c r="GKK231" s="544"/>
      <c r="GKL231" s="551"/>
      <c r="GKM231" s="551"/>
      <c r="GKN231" s="552"/>
      <c r="GKO231" s="552"/>
      <c r="GKP231" s="544"/>
      <c r="GKQ231" s="544"/>
      <c r="GKR231" s="544"/>
      <c r="GKS231" s="551"/>
      <c r="GKT231" s="551"/>
      <c r="GKU231" s="552"/>
      <c r="GKV231" s="552"/>
      <c r="GKW231" s="544"/>
      <c r="GKX231" s="544"/>
      <c r="GKY231" s="544"/>
      <c r="GKZ231" s="551"/>
      <c r="GLA231" s="551"/>
      <c r="GLB231" s="552"/>
      <c r="GLC231" s="552"/>
      <c r="GLD231" s="544"/>
      <c r="GLE231" s="544"/>
      <c r="GLF231" s="544"/>
      <c r="GLG231" s="551"/>
      <c r="GLH231" s="551"/>
      <c r="GLI231" s="552"/>
      <c r="GLJ231" s="552"/>
      <c r="GLK231" s="544"/>
      <c r="GLL231" s="544"/>
      <c r="GLM231" s="544"/>
      <c r="GLN231" s="551"/>
      <c r="GLO231" s="551"/>
      <c r="GLP231" s="552"/>
      <c r="GLQ231" s="552"/>
      <c r="GLR231" s="544"/>
      <c r="GLS231" s="544"/>
      <c r="GLT231" s="544"/>
      <c r="GLU231" s="551"/>
      <c r="GLV231" s="551"/>
      <c r="GLW231" s="552"/>
      <c r="GLX231" s="552"/>
      <c r="GLY231" s="544"/>
      <c r="GLZ231" s="544"/>
      <c r="GMA231" s="544"/>
      <c r="GMB231" s="551"/>
      <c r="GMC231" s="551"/>
      <c r="GMD231" s="552"/>
      <c r="GME231" s="552"/>
      <c r="GMF231" s="544"/>
      <c r="GMG231" s="544"/>
      <c r="GMH231" s="544"/>
      <c r="GMI231" s="551"/>
      <c r="GMJ231" s="551"/>
      <c r="GMK231" s="552"/>
      <c r="GML231" s="552"/>
      <c r="GMM231" s="544"/>
      <c r="GMN231" s="544"/>
      <c r="GMO231" s="544"/>
      <c r="GMP231" s="551"/>
      <c r="GMQ231" s="551"/>
      <c r="GMR231" s="552"/>
      <c r="GMS231" s="552"/>
      <c r="GMT231" s="544"/>
      <c r="GMU231" s="544"/>
      <c r="GMV231" s="544"/>
      <c r="GMW231" s="551"/>
      <c r="GMX231" s="551"/>
      <c r="GMY231" s="552"/>
      <c r="GMZ231" s="552"/>
      <c r="GNA231" s="544"/>
      <c r="GNB231" s="544"/>
      <c r="GNC231" s="544"/>
      <c r="GND231" s="551"/>
      <c r="GNE231" s="551"/>
      <c r="GNF231" s="552"/>
      <c r="GNG231" s="552"/>
      <c r="GNH231" s="544"/>
      <c r="GNI231" s="544"/>
      <c r="GNJ231" s="544"/>
      <c r="GNK231" s="551"/>
      <c r="GNL231" s="551"/>
      <c r="GNM231" s="552"/>
      <c r="GNN231" s="552"/>
      <c r="GNO231" s="544"/>
      <c r="GNP231" s="544"/>
      <c r="GNQ231" s="544"/>
      <c r="GNR231" s="551"/>
      <c r="GNS231" s="551"/>
      <c r="GNT231" s="552"/>
      <c r="GNU231" s="552"/>
      <c r="GNV231" s="544"/>
      <c r="GNW231" s="544"/>
      <c r="GNX231" s="544"/>
      <c r="GNY231" s="551"/>
      <c r="GNZ231" s="551"/>
      <c r="GOA231" s="552"/>
      <c r="GOB231" s="552"/>
      <c r="GOC231" s="544"/>
      <c r="GOD231" s="544"/>
      <c r="GOE231" s="544"/>
      <c r="GOF231" s="551"/>
      <c r="GOG231" s="551"/>
      <c r="GOH231" s="552"/>
      <c r="GOI231" s="552"/>
      <c r="GOJ231" s="544"/>
      <c r="GOK231" s="544"/>
      <c r="GOL231" s="544"/>
      <c r="GOM231" s="551"/>
      <c r="GON231" s="551"/>
      <c r="GOO231" s="552"/>
      <c r="GOP231" s="552"/>
      <c r="GOQ231" s="544"/>
      <c r="GOR231" s="544"/>
      <c r="GOS231" s="544"/>
      <c r="GOT231" s="551"/>
      <c r="GOU231" s="551"/>
      <c r="GOV231" s="552"/>
      <c r="GOW231" s="552"/>
      <c r="GOX231" s="544"/>
      <c r="GOY231" s="544"/>
      <c r="GOZ231" s="544"/>
      <c r="GPA231" s="551"/>
      <c r="GPB231" s="551"/>
      <c r="GPC231" s="552"/>
      <c r="GPD231" s="552"/>
      <c r="GPE231" s="544"/>
      <c r="GPF231" s="544"/>
      <c r="GPG231" s="544"/>
      <c r="GPH231" s="551"/>
      <c r="GPI231" s="551"/>
      <c r="GPJ231" s="552"/>
      <c r="GPK231" s="552"/>
      <c r="GPL231" s="544"/>
      <c r="GPM231" s="544"/>
      <c r="GPN231" s="544"/>
      <c r="GPO231" s="551"/>
      <c r="GPP231" s="551"/>
      <c r="GPQ231" s="552"/>
      <c r="GPR231" s="552"/>
      <c r="GPS231" s="544"/>
      <c r="GPT231" s="544"/>
      <c r="GPU231" s="544"/>
      <c r="GPV231" s="551"/>
      <c r="GPW231" s="551"/>
      <c r="GPX231" s="552"/>
      <c r="GPY231" s="552"/>
      <c r="GPZ231" s="544"/>
      <c r="GQA231" s="544"/>
      <c r="GQB231" s="544"/>
      <c r="GQC231" s="551"/>
      <c r="GQD231" s="551"/>
      <c r="GQE231" s="552"/>
      <c r="GQF231" s="552"/>
      <c r="GQG231" s="544"/>
      <c r="GQH231" s="544"/>
      <c r="GQI231" s="544"/>
      <c r="GQJ231" s="551"/>
      <c r="GQK231" s="551"/>
      <c r="GQL231" s="552"/>
      <c r="GQM231" s="552"/>
      <c r="GQN231" s="544"/>
      <c r="GQO231" s="544"/>
      <c r="GQP231" s="544"/>
      <c r="GQQ231" s="551"/>
      <c r="GQR231" s="551"/>
      <c r="GQS231" s="552"/>
      <c r="GQT231" s="552"/>
      <c r="GQU231" s="544"/>
      <c r="GQV231" s="544"/>
      <c r="GQW231" s="544"/>
      <c r="GQX231" s="551"/>
      <c r="GQY231" s="551"/>
      <c r="GQZ231" s="552"/>
      <c r="GRA231" s="552"/>
      <c r="GRB231" s="544"/>
      <c r="GRC231" s="544"/>
      <c r="GRD231" s="544"/>
      <c r="GRE231" s="551"/>
      <c r="GRF231" s="551"/>
      <c r="GRG231" s="552"/>
      <c r="GRH231" s="552"/>
      <c r="GRI231" s="544"/>
      <c r="GRJ231" s="544"/>
      <c r="GRK231" s="544"/>
      <c r="GRL231" s="551"/>
      <c r="GRM231" s="551"/>
      <c r="GRN231" s="552"/>
      <c r="GRO231" s="552"/>
      <c r="GRP231" s="544"/>
      <c r="GRQ231" s="544"/>
      <c r="GRR231" s="544"/>
      <c r="GRS231" s="551"/>
      <c r="GRT231" s="551"/>
      <c r="GRU231" s="552"/>
      <c r="GRV231" s="552"/>
      <c r="GRW231" s="544"/>
      <c r="GRX231" s="544"/>
      <c r="GRY231" s="544"/>
      <c r="GRZ231" s="551"/>
      <c r="GSA231" s="551"/>
      <c r="GSB231" s="552"/>
      <c r="GSC231" s="552"/>
      <c r="GSD231" s="544"/>
      <c r="GSE231" s="544"/>
      <c r="GSF231" s="544"/>
      <c r="GSG231" s="551"/>
      <c r="GSH231" s="551"/>
      <c r="GSI231" s="552"/>
      <c r="GSJ231" s="552"/>
      <c r="GSK231" s="544"/>
      <c r="GSL231" s="544"/>
      <c r="GSM231" s="544"/>
      <c r="GSN231" s="551"/>
      <c r="GSO231" s="551"/>
      <c r="GSP231" s="552"/>
      <c r="GSQ231" s="552"/>
      <c r="GSR231" s="544"/>
      <c r="GSS231" s="544"/>
      <c r="GST231" s="544"/>
      <c r="GSU231" s="551"/>
      <c r="GSV231" s="551"/>
      <c r="GSW231" s="552"/>
      <c r="GSX231" s="552"/>
      <c r="GSY231" s="544"/>
      <c r="GSZ231" s="544"/>
      <c r="GTA231" s="544"/>
      <c r="GTB231" s="551"/>
      <c r="GTC231" s="551"/>
      <c r="GTD231" s="552"/>
      <c r="GTE231" s="552"/>
      <c r="GTF231" s="544"/>
      <c r="GTG231" s="544"/>
      <c r="GTH231" s="544"/>
      <c r="GTI231" s="551"/>
      <c r="GTJ231" s="551"/>
      <c r="GTK231" s="552"/>
      <c r="GTL231" s="552"/>
      <c r="GTM231" s="544"/>
      <c r="GTN231" s="544"/>
      <c r="GTO231" s="544"/>
      <c r="GTP231" s="551"/>
      <c r="GTQ231" s="551"/>
      <c r="GTR231" s="552"/>
      <c r="GTS231" s="552"/>
      <c r="GTT231" s="544"/>
      <c r="GTU231" s="544"/>
      <c r="GTV231" s="544"/>
      <c r="GTW231" s="551"/>
      <c r="GTX231" s="551"/>
      <c r="GTY231" s="552"/>
      <c r="GTZ231" s="552"/>
      <c r="GUA231" s="544"/>
      <c r="GUB231" s="544"/>
      <c r="GUC231" s="544"/>
      <c r="GUD231" s="551"/>
      <c r="GUE231" s="551"/>
      <c r="GUF231" s="552"/>
      <c r="GUG231" s="552"/>
      <c r="GUH231" s="544"/>
      <c r="GUI231" s="544"/>
      <c r="GUJ231" s="544"/>
      <c r="GUK231" s="551"/>
      <c r="GUL231" s="551"/>
      <c r="GUM231" s="552"/>
      <c r="GUN231" s="552"/>
      <c r="GUO231" s="544"/>
      <c r="GUP231" s="544"/>
      <c r="GUQ231" s="544"/>
      <c r="GUR231" s="551"/>
      <c r="GUS231" s="551"/>
      <c r="GUT231" s="552"/>
      <c r="GUU231" s="552"/>
      <c r="GUV231" s="544"/>
      <c r="GUW231" s="544"/>
      <c r="GUX231" s="544"/>
      <c r="GUY231" s="551"/>
      <c r="GUZ231" s="551"/>
      <c r="GVA231" s="552"/>
      <c r="GVB231" s="552"/>
      <c r="GVC231" s="544"/>
      <c r="GVD231" s="544"/>
      <c r="GVE231" s="544"/>
      <c r="GVF231" s="551"/>
      <c r="GVG231" s="551"/>
      <c r="GVH231" s="552"/>
      <c r="GVI231" s="552"/>
      <c r="GVJ231" s="544"/>
      <c r="GVK231" s="544"/>
      <c r="GVL231" s="544"/>
      <c r="GVM231" s="551"/>
      <c r="GVN231" s="551"/>
      <c r="GVO231" s="552"/>
      <c r="GVP231" s="552"/>
      <c r="GVQ231" s="544"/>
      <c r="GVR231" s="544"/>
      <c r="GVS231" s="544"/>
      <c r="GVT231" s="551"/>
      <c r="GVU231" s="551"/>
      <c r="GVV231" s="552"/>
      <c r="GVW231" s="552"/>
      <c r="GVX231" s="544"/>
      <c r="GVY231" s="544"/>
      <c r="GVZ231" s="544"/>
      <c r="GWA231" s="551"/>
      <c r="GWB231" s="551"/>
      <c r="GWC231" s="552"/>
      <c r="GWD231" s="552"/>
      <c r="GWE231" s="544"/>
      <c r="GWF231" s="544"/>
      <c r="GWG231" s="544"/>
      <c r="GWH231" s="551"/>
      <c r="GWI231" s="551"/>
      <c r="GWJ231" s="552"/>
      <c r="GWK231" s="552"/>
      <c r="GWL231" s="544"/>
      <c r="GWM231" s="544"/>
      <c r="GWN231" s="544"/>
      <c r="GWO231" s="551"/>
      <c r="GWP231" s="551"/>
      <c r="GWQ231" s="552"/>
      <c r="GWR231" s="552"/>
      <c r="GWS231" s="544"/>
      <c r="GWT231" s="544"/>
      <c r="GWU231" s="544"/>
      <c r="GWV231" s="551"/>
      <c r="GWW231" s="551"/>
      <c r="GWX231" s="552"/>
      <c r="GWY231" s="552"/>
      <c r="GWZ231" s="544"/>
      <c r="GXA231" s="544"/>
      <c r="GXB231" s="544"/>
      <c r="GXC231" s="551"/>
      <c r="GXD231" s="551"/>
      <c r="GXE231" s="552"/>
      <c r="GXF231" s="552"/>
      <c r="GXG231" s="544"/>
      <c r="GXH231" s="544"/>
      <c r="GXI231" s="544"/>
      <c r="GXJ231" s="551"/>
      <c r="GXK231" s="551"/>
      <c r="GXL231" s="552"/>
      <c r="GXM231" s="552"/>
      <c r="GXN231" s="544"/>
      <c r="GXO231" s="544"/>
      <c r="GXP231" s="544"/>
      <c r="GXQ231" s="551"/>
      <c r="GXR231" s="551"/>
      <c r="GXS231" s="552"/>
      <c r="GXT231" s="552"/>
      <c r="GXU231" s="544"/>
      <c r="GXV231" s="544"/>
      <c r="GXW231" s="544"/>
      <c r="GXX231" s="551"/>
      <c r="GXY231" s="551"/>
      <c r="GXZ231" s="552"/>
      <c r="GYA231" s="552"/>
      <c r="GYB231" s="544"/>
      <c r="GYC231" s="544"/>
      <c r="GYD231" s="544"/>
      <c r="GYE231" s="551"/>
      <c r="GYF231" s="551"/>
      <c r="GYG231" s="552"/>
      <c r="GYH231" s="552"/>
      <c r="GYI231" s="544"/>
      <c r="GYJ231" s="544"/>
      <c r="GYK231" s="544"/>
      <c r="GYL231" s="551"/>
      <c r="GYM231" s="551"/>
      <c r="GYN231" s="552"/>
      <c r="GYO231" s="552"/>
      <c r="GYP231" s="544"/>
      <c r="GYQ231" s="544"/>
      <c r="GYR231" s="544"/>
      <c r="GYS231" s="551"/>
      <c r="GYT231" s="551"/>
      <c r="GYU231" s="552"/>
      <c r="GYV231" s="552"/>
      <c r="GYW231" s="544"/>
      <c r="GYX231" s="544"/>
      <c r="GYY231" s="544"/>
      <c r="GYZ231" s="551"/>
      <c r="GZA231" s="551"/>
      <c r="GZB231" s="552"/>
      <c r="GZC231" s="552"/>
      <c r="GZD231" s="544"/>
      <c r="GZE231" s="544"/>
      <c r="GZF231" s="544"/>
      <c r="GZG231" s="551"/>
      <c r="GZH231" s="551"/>
      <c r="GZI231" s="552"/>
      <c r="GZJ231" s="552"/>
      <c r="GZK231" s="544"/>
      <c r="GZL231" s="544"/>
      <c r="GZM231" s="544"/>
      <c r="GZN231" s="551"/>
      <c r="GZO231" s="551"/>
      <c r="GZP231" s="552"/>
      <c r="GZQ231" s="552"/>
      <c r="GZR231" s="544"/>
      <c r="GZS231" s="544"/>
      <c r="GZT231" s="544"/>
      <c r="GZU231" s="551"/>
      <c r="GZV231" s="551"/>
      <c r="GZW231" s="552"/>
      <c r="GZX231" s="552"/>
      <c r="GZY231" s="544"/>
      <c r="GZZ231" s="544"/>
      <c r="HAA231" s="544"/>
      <c r="HAB231" s="551"/>
      <c r="HAC231" s="551"/>
      <c r="HAD231" s="552"/>
      <c r="HAE231" s="552"/>
      <c r="HAF231" s="544"/>
      <c r="HAG231" s="544"/>
      <c r="HAH231" s="544"/>
      <c r="HAI231" s="551"/>
      <c r="HAJ231" s="551"/>
      <c r="HAK231" s="552"/>
      <c r="HAL231" s="552"/>
      <c r="HAM231" s="544"/>
      <c r="HAN231" s="544"/>
      <c r="HAO231" s="544"/>
      <c r="HAP231" s="551"/>
      <c r="HAQ231" s="551"/>
      <c r="HAR231" s="552"/>
      <c r="HAS231" s="552"/>
      <c r="HAT231" s="544"/>
      <c r="HAU231" s="544"/>
      <c r="HAV231" s="544"/>
      <c r="HAW231" s="551"/>
      <c r="HAX231" s="551"/>
      <c r="HAY231" s="552"/>
      <c r="HAZ231" s="552"/>
      <c r="HBA231" s="544"/>
      <c r="HBB231" s="544"/>
      <c r="HBC231" s="544"/>
      <c r="HBD231" s="551"/>
      <c r="HBE231" s="551"/>
      <c r="HBF231" s="552"/>
      <c r="HBG231" s="552"/>
      <c r="HBH231" s="544"/>
      <c r="HBI231" s="544"/>
      <c r="HBJ231" s="544"/>
      <c r="HBK231" s="551"/>
      <c r="HBL231" s="551"/>
      <c r="HBM231" s="552"/>
      <c r="HBN231" s="552"/>
      <c r="HBO231" s="544"/>
      <c r="HBP231" s="544"/>
      <c r="HBQ231" s="544"/>
      <c r="HBR231" s="551"/>
      <c r="HBS231" s="551"/>
      <c r="HBT231" s="552"/>
      <c r="HBU231" s="552"/>
      <c r="HBV231" s="544"/>
      <c r="HBW231" s="544"/>
      <c r="HBX231" s="544"/>
      <c r="HBY231" s="551"/>
      <c r="HBZ231" s="551"/>
      <c r="HCA231" s="552"/>
      <c r="HCB231" s="552"/>
      <c r="HCC231" s="544"/>
      <c r="HCD231" s="544"/>
      <c r="HCE231" s="544"/>
      <c r="HCF231" s="551"/>
      <c r="HCG231" s="551"/>
      <c r="HCH231" s="552"/>
      <c r="HCI231" s="552"/>
      <c r="HCJ231" s="544"/>
      <c r="HCK231" s="544"/>
      <c r="HCL231" s="544"/>
      <c r="HCM231" s="551"/>
      <c r="HCN231" s="551"/>
      <c r="HCO231" s="552"/>
      <c r="HCP231" s="552"/>
      <c r="HCQ231" s="544"/>
      <c r="HCR231" s="544"/>
      <c r="HCS231" s="544"/>
      <c r="HCT231" s="551"/>
      <c r="HCU231" s="551"/>
      <c r="HCV231" s="552"/>
      <c r="HCW231" s="552"/>
      <c r="HCX231" s="544"/>
      <c r="HCY231" s="544"/>
      <c r="HCZ231" s="544"/>
      <c r="HDA231" s="551"/>
      <c r="HDB231" s="551"/>
      <c r="HDC231" s="552"/>
      <c r="HDD231" s="552"/>
      <c r="HDE231" s="544"/>
      <c r="HDF231" s="544"/>
      <c r="HDG231" s="544"/>
      <c r="HDH231" s="551"/>
      <c r="HDI231" s="551"/>
      <c r="HDJ231" s="552"/>
      <c r="HDK231" s="552"/>
      <c r="HDL231" s="544"/>
      <c r="HDM231" s="544"/>
      <c r="HDN231" s="544"/>
      <c r="HDO231" s="551"/>
      <c r="HDP231" s="551"/>
      <c r="HDQ231" s="552"/>
      <c r="HDR231" s="552"/>
      <c r="HDS231" s="544"/>
      <c r="HDT231" s="544"/>
      <c r="HDU231" s="544"/>
      <c r="HDV231" s="551"/>
      <c r="HDW231" s="551"/>
      <c r="HDX231" s="552"/>
      <c r="HDY231" s="552"/>
      <c r="HDZ231" s="544"/>
      <c r="HEA231" s="544"/>
      <c r="HEB231" s="544"/>
      <c r="HEC231" s="551"/>
      <c r="HED231" s="551"/>
      <c r="HEE231" s="552"/>
      <c r="HEF231" s="552"/>
      <c r="HEG231" s="544"/>
      <c r="HEH231" s="544"/>
      <c r="HEI231" s="544"/>
      <c r="HEJ231" s="551"/>
      <c r="HEK231" s="551"/>
      <c r="HEL231" s="552"/>
      <c r="HEM231" s="552"/>
      <c r="HEN231" s="544"/>
      <c r="HEO231" s="544"/>
      <c r="HEP231" s="544"/>
      <c r="HEQ231" s="551"/>
      <c r="HER231" s="551"/>
      <c r="HES231" s="552"/>
      <c r="HET231" s="552"/>
      <c r="HEU231" s="544"/>
      <c r="HEV231" s="544"/>
      <c r="HEW231" s="544"/>
      <c r="HEX231" s="551"/>
      <c r="HEY231" s="551"/>
      <c r="HEZ231" s="552"/>
      <c r="HFA231" s="552"/>
      <c r="HFB231" s="544"/>
      <c r="HFC231" s="544"/>
      <c r="HFD231" s="544"/>
      <c r="HFE231" s="551"/>
      <c r="HFF231" s="551"/>
      <c r="HFG231" s="552"/>
      <c r="HFH231" s="552"/>
      <c r="HFI231" s="544"/>
      <c r="HFJ231" s="544"/>
      <c r="HFK231" s="544"/>
      <c r="HFL231" s="551"/>
      <c r="HFM231" s="551"/>
      <c r="HFN231" s="552"/>
      <c r="HFO231" s="552"/>
      <c r="HFP231" s="544"/>
      <c r="HFQ231" s="544"/>
      <c r="HFR231" s="544"/>
      <c r="HFS231" s="551"/>
      <c r="HFT231" s="551"/>
      <c r="HFU231" s="552"/>
      <c r="HFV231" s="552"/>
      <c r="HFW231" s="544"/>
      <c r="HFX231" s="544"/>
      <c r="HFY231" s="544"/>
      <c r="HFZ231" s="551"/>
      <c r="HGA231" s="551"/>
      <c r="HGB231" s="552"/>
      <c r="HGC231" s="552"/>
      <c r="HGD231" s="544"/>
      <c r="HGE231" s="544"/>
      <c r="HGF231" s="544"/>
      <c r="HGG231" s="551"/>
      <c r="HGH231" s="551"/>
      <c r="HGI231" s="552"/>
      <c r="HGJ231" s="552"/>
      <c r="HGK231" s="544"/>
      <c r="HGL231" s="544"/>
      <c r="HGM231" s="544"/>
      <c r="HGN231" s="551"/>
      <c r="HGO231" s="551"/>
      <c r="HGP231" s="552"/>
      <c r="HGQ231" s="552"/>
      <c r="HGR231" s="544"/>
      <c r="HGS231" s="544"/>
      <c r="HGT231" s="544"/>
      <c r="HGU231" s="551"/>
      <c r="HGV231" s="551"/>
      <c r="HGW231" s="552"/>
      <c r="HGX231" s="552"/>
      <c r="HGY231" s="544"/>
      <c r="HGZ231" s="544"/>
      <c r="HHA231" s="544"/>
      <c r="HHB231" s="551"/>
      <c r="HHC231" s="551"/>
      <c r="HHD231" s="552"/>
      <c r="HHE231" s="552"/>
      <c r="HHF231" s="544"/>
      <c r="HHG231" s="544"/>
      <c r="HHH231" s="544"/>
      <c r="HHI231" s="551"/>
      <c r="HHJ231" s="551"/>
      <c r="HHK231" s="552"/>
      <c r="HHL231" s="552"/>
      <c r="HHM231" s="544"/>
      <c r="HHN231" s="544"/>
      <c r="HHO231" s="544"/>
      <c r="HHP231" s="551"/>
      <c r="HHQ231" s="551"/>
      <c r="HHR231" s="552"/>
      <c r="HHS231" s="552"/>
      <c r="HHT231" s="544"/>
      <c r="HHU231" s="544"/>
      <c r="HHV231" s="544"/>
      <c r="HHW231" s="551"/>
      <c r="HHX231" s="551"/>
      <c r="HHY231" s="552"/>
      <c r="HHZ231" s="552"/>
      <c r="HIA231" s="544"/>
      <c r="HIB231" s="544"/>
      <c r="HIC231" s="544"/>
      <c r="HID231" s="551"/>
      <c r="HIE231" s="551"/>
      <c r="HIF231" s="552"/>
      <c r="HIG231" s="552"/>
      <c r="HIH231" s="544"/>
      <c r="HII231" s="544"/>
      <c r="HIJ231" s="544"/>
      <c r="HIK231" s="551"/>
      <c r="HIL231" s="551"/>
      <c r="HIM231" s="552"/>
      <c r="HIN231" s="552"/>
      <c r="HIO231" s="544"/>
      <c r="HIP231" s="544"/>
      <c r="HIQ231" s="544"/>
      <c r="HIR231" s="551"/>
      <c r="HIS231" s="551"/>
      <c r="HIT231" s="552"/>
      <c r="HIU231" s="552"/>
      <c r="HIV231" s="544"/>
      <c r="HIW231" s="544"/>
      <c r="HIX231" s="544"/>
      <c r="HIY231" s="551"/>
      <c r="HIZ231" s="551"/>
      <c r="HJA231" s="552"/>
      <c r="HJB231" s="552"/>
      <c r="HJC231" s="544"/>
      <c r="HJD231" s="544"/>
      <c r="HJE231" s="544"/>
      <c r="HJF231" s="551"/>
      <c r="HJG231" s="551"/>
      <c r="HJH231" s="552"/>
      <c r="HJI231" s="552"/>
      <c r="HJJ231" s="544"/>
      <c r="HJK231" s="544"/>
      <c r="HJL231" s="544"/>
      <c r="HJM231" s="551"/>
      <c r="HJN231" s="551"/>
      <c r="HJO231" s="552"/>
      <c r="HJP231" s="552"/>
      <c r="HJQ231" s="544"/>
      <c r="HJR231" s="544"/>
      <c r="HJS231" s="544"/>
      <c r="HJT231" s="551"/>
      <c r="HJU231" s="551"/>
      <c r="HJV231" s="552"/>
      <c r="HJW231" s="552"/>
      <c r="HJX231" s="544"/>
      <c r="HJY231" s="544"/>
      <c r="HJZ231" s="544"/>
      <c r="HKA231" s="551"/>
      <c r="HKB231" s="551"/>
      <c r="HKC231" s="552"/>
      <c r="HKD231" s="552"/>
      <c r="HKE231" s="544"/>
      <c r="HKF231" s="544"/>
      <c r="HKG231" s="544"/>
      <c r="HKH231" s="551"/>
      <c r="HKI231" s="551"/>
      <c r="HKJ231" s="552"/>
      <c r="HKK231" s="552"/>
      <c r="HKL231" s="544"/>
      <c r="HKM231" s="544"/>
      <c r="HKN231" s="544"/>
      <c r="HKO231" s="551"/>
      <c r="HKP231" s="551"/>
      <c r="HKQ231" s="552"/>
      <c r="HKR231" s="552"/>
      <c r="HKS231" s="544"/>
      <c r="HKT231" s="544"/>
      <c r="HKU231" s="544"/>
      <c r="HKV231" s="551"/>
      <c r="HKW231" s="551"/>
      <c r="HKX231" s="552"/>
      <c r="HKY231" s="552"/>
      <c r="HKZ231" s="544"/>
      <c r="HLA231" s="544"/>
      <c r="HLB231" s="544"/>
      <c r="HLC231" s="551"/>
      <c r="HLD231" s="551"/>
      <c r="HLE231" s="552"/>
      <c r="HLF231" s="552"/>
      <c r="HLG231" s="544"/>
      <c r="HLH231" s="544"/>
      <c r="HLI231" s="544"/>
      <c r="HLJ231" s="551"/>
      <c r="HLK231" s="551"/>
      <c r="HLL231" s="552"/>
      <c r="HLM231" s="552"/>
      <c r="HLN231" s="544"/>
      <c r="HLO231" s="544"/>
      <c r="HLP231" s="544"/>
      <c r="HLQ231" s="551"/>
      <c r="HLR231" s="551"/>
      <c r="HLS231" s="552"/>
      <c r="HLT231" s="552"/>
      <c r="HLU231" s="544"/>
      <c r="HLV231" s="544"/>
      <c r="HLW231" s="544"/>
      <c r="HLX231" s="551"/>
      <c r="HLY231" s="551"/>
      <c r="HLZ231" s="552"/>
      <c r="HMA231" s="552"/>
      <c r="HMB231" s="544"/>
      <c r="HMC231" s="544"/>
      <c r="HMD231" s="544"/>
      <c r="HME231" s="551"/>
      <c r="HMF231" s="551"/>
      <c r="HMG231" s="552"/>
      <c r="HMH231" s="552"/>
      <c r="HMI231" s="544"/>
      <c r="HMJ231" s="544"/>
      <c r="HMK231" s="544"/>
      <c r="HML231" s="551"/>
      <c r="HMM231" s="551"/>
      <c r="HMN231" s="552"/>
      <c r="HMO231" s="552"/>
      <c r="HMP231" s="544"/>
      <c r="HMQ231" s="544"/>
      <c r="HMR231" s="544"/>
      <c r="HMS231" s="551"/>
      <c r="HMT231" s="551"/>
      <c r="HMU231" s="552"/>
      <c r="HMV231" s="552"/>
      <c r="HMW231" s="544"/>
      <c r="HMX231" s="544"/>
      <c r="HMY231" s="544"/>
      <c r="HMZ231" s="551"/>
      <c r="HNA231" s="551"/>
      <c r="HNB231" s="552"/>
      <c r="HNC231" s="552"/>
      <c r="HND231" s="544"/>
      <c r="HNE231" s="544"/>
      <c r="HNF231" s="544"/>
      <c r="HNG231" s="551"/>
      <c r="HNH231" s="551"/>
      <c r="HNI231" s="552"/>
      <c r="HNJ231" s="552"/>
      <c r="HNK231" s="544"/>
      <c r="HNL231" s="544"/>
      <c r="HNM231" s="544"/>
      <c r="HNN231" s="551"/>
      <c r="HNO231" s="551"/>
      <c r="HNP231" s="552"/>
      <c r="HNQ231" s="552"/>
      <c r="HNR231" s="544"/>
      <c r="HNS231" s="544"/>
      <c r="HNT231" s="544"/>
      <c r="HNU231" s="551"/>
      <c r="HNV231" s="551"/>
      <c r="HNW231" s="552"/>
      <c r="HNX231" s="552"/>
      <c r="HNY231" s="544"/>
      <c r="HNZ231" s="544"/>
      <c r="HOA231" s="544"/>
      <c r="HOB231" s="551"/>
      <c r="HOC231" s="551"/>
      <c r="HOD231" s="552"/>
      <c r="HOE231" s="552"/>
      <c r="HOF231" s="544"/>
      <c r="HOG231" s="544"/>
      <c r="HOH231" s="544"/>
      <c r="HOI231" s="551"/>
      <c r="HOJ231" s="551"/>
      <c r="HOK231" s="552"/>
      <c r="HOL231" s="552"/>
      <c r="HOM231" s="544"/>
      <c r="HON231" s="544"/>
      <c r="HOO231" s="544"/>
      <c r="HOP231" s="551"/>
      <c r="HOQ231" s="551"/>
      <c r="HOR231" s="552"/>
      <c r="HOS231" s="552"/>
      <c r="HOT231" s="544"/>
      <c r="HOU231" s="544"/>
      <c r="HOV231" s="544"/>
      <c r="HOW231" s="551"/>
      <c r="HOX231" s="551"/>
      <c r="HOY231" s="552"/>
      <c r="HOZ231" s="552"/>
      <c r="HPA231" s="544"/>
      <c r="HPB231" s="544"/>
      <c r="HPC231" s="544"/>
      <c r="HPD231" s="551"/>
      <c r="HPE231" s="551"/>
      <c r="HPF231" s="552"/>
      <c r="HPG231" s="552"/>
      <c r="HPH231" s="544"/>
      <c r="HPI231" s="544"/>
      <c r="HPJ231" s="544"/>
      <c r="HPK231" s="551"/>
      <c r="HPL231" s="551"/>
      <c r="HPM231" s="552"/>
      <c r="HPN231" s="552"/>
      <c r="HPO231" s="544"/>
      <c r="HPP231" s="544"/>
      <c r="HPQ231" s="544"/>
      <c r="HPR231" s="551"/>
      <c r="HPS231" s="551"/>
      <c r="HPT231" s="552"/>
      <c r="HPU231" s="552"/>
      <c r="HPV231" s="544"/>
      <c r="HPW231" s="544"/>
      <c r="HPX231" s="544"/>
      <c r="HPY231" s="551"/>
      <c r="HPZ231" s="551"/>
      <c r="HQA231" s="552"/>
      <c r="HQB231" s="552"/>
      <c r="HQC231" s="544"/>
      <c r="HQD231" s="544"/>
      <c r="HQE231" s="544"/>
      <c r="HQF231" s="551"/>
      <c r="HQG231" s="551"/>
      <c r="HQH231" s="552"/>
      <c r="HQI231" s="552"/>
      <c r="HQJ231" s="544"/>
      <c r="HQK231" s="544"/>
      <c r="HQL231" s="544"/>
      <c r="HQM231" s="551"/>
      <c r="HQN231" s="551"/>
      <c r="HQO231" s="552"/>
      <c r="HQP231" s="552"/>
      <c r="HQQ231" s="544"/>
      <c r="HQR231" s="544"/>
      <c r="HQS231" s="544"/>
      <c r="HQT231" s="551"/>
      <c r="HQU231" s="551"/>
      <c r="HQV231" s="552"/>
      <c r="HQW231" s="552"/>
      <c r="HQX231" s="544"/>
      <c r="HQY231" s="544"/>
      <c r="HQZ231" s="544"/>
      <c r="HRA231" s="551"/>
      <c r="HRB231" s="551"/>
      <c r="HRC231" s="552"/>
      <c r="HRD231" s="552"/>
      <c r="HRE231" s="544"/>
      <c r="HRF231" s="544"/>
      <c r="HRG231" s="544"/>
      <c r="HRH231" s="551"/>
      <c r="HRI231" s="551"/>
      <c r="HRJ231" s="552"/>
      <c r="HRK231" s="552"/>
      <c r="HRL231" s="544"/>
      <c r="HRM231" s="544"/>
      <c r="HRN231" s="544"/>
      <c r="HRO231" s="551"/>
      <c r="HRP231" s="551"/>
      <c r="HRQ231" s="552"/>
      <c r="HRR231" s="552"/>
      <c r="HRS231" s="544"/>
      <c r="HRT231" s="544"/>
      <c r="HRU231" s="544"/>
      <c r="HRV231" s="551"/>
      <c r="HRW231" s="551"/>
      <c r="HRX231" s="552"/>
      <c r="HRY231" s="552"/>
      <c r="HRZ231" s="544"/>
      <c r="HSA231" s="544"/>
      <c r="HSB231" s="544"/>
      <c r="HSC231" s="551"/>
      <c r="HSD231" s="551"/>
      <c r="HSE231" s="552"/>
      <c r="HSF231" s="552"/>
      <c r="HSG231" s="544"/>
      <c r="HSH231" s="544"/>
      <c r="HSI231" s="544"/>
      <c r="HSJ231" s="551"/>
      <c r="HSK231" s="551"/>
      <c r="HSL231" s="552"/>
      <c r="HSM231" s="552"/>
      <c r="HSN231" s="544"/>
      <c r="HSO231" s="544"/>
      <c r="HSP231" s="544"/>
      <c r="HSQ231" s="551"/>
      <c r="HSR231" s="551"/>
      <c r="HSS231" s="552"/>
      <c r="HST231" s="552"/>
      <c r="HSU231" s="544"/>
      <c r="HSV231" s="544"/>
      <c r="HSW231" s="544"/>
      <c r="HSX231" s="551"/>
      <c r="HSY231" s="551"/>
      <c r="HSZ231" s="552"/>
      <c r="HTA231" s="552"/>
      <c r="HTB231" s="544"/>
      <c r="HTC231" s="544"/>
      <c r="HTD231" s="544"/>
      <c r="HTE231" s="551"/>
      <c r="HTF231" s="551"/>
      <c r="HTG231" s="552"/>
      <c r="HTH231" s="552"/>
      <c r="HTI231" s="544"/>
      <c r="HTJ231" s="544"/>
      <c r="HTK231" s="544"/>
      <c r="HTL231" s="551"/>
      <c r="HTM231" s="551"/>
      <c r="HTN231" s="552"/>
      <c r="HTO231" s="552"/>
      <c r="HTP231" s="544"/>
      <c r="HTQ231" s="544"/>
      <c r="HTR231" s="544"/>
      <c r="HTS231" s="551"/>
      <c r="HTT231" s="551"/>
      <c r="HTU231" s="552"/>
      <c r="HTV231" s="552"/>
      <c r="HTW231" s="544"/>
      <c r="HTX231" s="544"/>
      <c r="HTY231" s="544"/>
      <c r="HTZ231" s="551"/>
      <c r="HUA231" s="551"/>
      <c r="HUB231" s="552"/>
      <c r="HUC231" s="552"/>
      <c r="HUD231" s="544"/>
      <c r="HUE231" s="544"/>
      <c r="HUF231" s="544"/>
      <c r="HUG231" s="551"/>
      <c r="HUH231" s="551"/>
      <c r="HUI231" s="552"/>
      <c r="HUJ231" s="552"/>
      <c r="HUK231" s="544"/>
      <c r="HUL231" s="544"/>
      <c r="HUM231" s="544"/>
      <c r="HUN231" s="551"/>
      <c r="HUO231" s="551"/>
      <c r="HUP231" s="552"/>
      <c r="HUQ231" s="552"/>
      <c r="HUR231" s="544"/>
      <c r="HUS231" s="544"/>
      <c r="HUT231" s="544"/>
      <c r="HUU231" s="551"/>
      <c r="HUV231" s="551"/>
      <c r="HUW231" s="552"/>
      <c r="HUX231" s="552"/>
      <c r="HUY231" s="544"/>
      <c r="HUZ231" s="544"/>
      <c r="HVA231" s="544"/>
      <c r="HVB231" s="551"/>
      <c r="HVC231" s="551"/>
      <c r="HVD231" s="552"/>
      <c r="HVE231" s="552"/>
      <c r="HVF231" s="544"/>
      <c r="HVG231" s="544"/>
      <c r="HVH231" s="544"/>
      <c r="HVI231" s="551"/>
      <c r="HVJ231" s="551"/>
      <c r="HVK231" s="552"/>
      <c r="HVL231" s="552"/>
      <c r="HVM231" s="544"/>
      <c r="HVN231" s="544"/>
      <c r="HVO231" s="544"/>
      <c r="HVP231" s="551"/>
      <c r="HVQ231" s="551"/>
      <c r="HVR231" s="552"/>
      <c r="HVS231" s="552"/>
      <c r="HVT231" s="544"/>
      <c r="HVU231" s="544"/>
      <c r="HVV231" s="544"/>
      <c r="HVW231" s="551"/>
      <c r="HVX231" s="551"/>
      <c r="HVY231" s="552"/>
      <c r="HVZ231" s="552"/>
      <c r="HWA231" s="544"/>
      <c r="HWB231" s="544"/>
      <c r="HWC231" s="544"/>
      <c r="HWD231" s="551"/>
      <c r="HWE231" s="551"/>
      <c r="HWF231" s="552"/>
      <c r="HWG231" s="552"/>
      <c r="HWH231" s="544"/>
      <c r="HWI231" s="544"/>
      <c r="HWJ231" s="544"/>
      <c r="HWK231" s="551"/>
      <c r="HWL231" s="551"/>
      <c r="HWM231" s="552"/>
      <c r="HWN231" s="552"/>
      <c r="HWO231" s="544"/>
      <c r="HWP231" s="544"/>
      <c r="HWQ231" s="544"/>
      <c r="HWR231" s="551"/>
      <c r="HWS231" s="551"/>
      <c r="HWT231" s="552"/>
      <c r="HWU231" s="552"/>
      <c r="HWV231" s="544"/>
      <c r="HWW231" s="544"/>
      <c r="HWX231" s="544"/>
      <c r="HWY231" s="551"/>
      <c r="HWZ231" s="551"/>
      <c r="HXA231" s="552"/>
      <c r="HXB231" s="552"/>
      <c r="HXC231" s="544"/>
      <c r="HXD231" s="544"/>
      <c r="HXE231" s="544"/>
      <c r="HXF231" s="551"/>
      <c r="HXG231" s="551"/>
      <c r="HXH231" s="552"/>
      <c r="HXI231" s="552"/>
      <c r="HXJ231" s="544"/>
      <c r="HXK231" s="544"/>
      <c r="HXL231" s="544"/>
      <c r="HXM231" s="551"/>
      <c r="HXN231" s="551"/>
      <c r="HXO231" s="552"/>
      <c r="HXP231" s="552"/>
      <c r="HXQ231" s="544"/>
      <c r="HXR231" s="544"/>
      <c r="HXS231" s="544"/>
      <c r="HXT231" s="551"/>
      <c r="HXU231" s="551"/>
      <c r="HXV231" s="552"/>
      <c r="HXW231" s="552"/>
      <c r="HXX231" s="544"/>
      <c r="HXY231" s="544"/>
      <c r="HXZ231" s="544"/>
      <c r="HYA231" s="551"/>
      <c r="HYB231" s="551"/>
      <c r="HYC231" s="552"/>
      <c r="HYD231" s="552"/>
      <c r="HYE231" s="544"/>
      <c r="HYF231" s="544"/>
      <c r="HYG231" s="544"/>
      <c r="HYH231" s="551"/>
      <c r="HYI231" s="551"/>
      <c r="HYJ231" s="552"/>
      <c r="HYK231" s="552"/>
      <c r="HYL231" s="544"/>
      <c r="HYM231" s="544"/>
      <c r="HYN231" s="544"/>
      <c r="HYO231" s="551"/>
      <c r="HYP231" s="551"/>
      <c r="HYQ231" s="552"/>
      <c r="HYR231" s="552"/>
      <c r="HYS231" s="544"/>
      <c r="HYT231" s="544"/>
      <c r="HYU231" s="544"/>
      <c r="HYV231" s="551"/>
      <c r="HYW231" s="551"/>
      <c r="HYX231" s="552"/>
      <c r="HYY231" s="552"/>
      <c r="HYZ231" s="544"/>
      <c r="HZA231" s="544"/>
      <c r="HZB231" s="544"/>
      <c r="HZC231" s="551"/>
      <c r="HZD231" s="551"/>
      <c r="HZE231" s="552"/>
      <c r="HZF231" s="552"/>
      <c r="HZG231" s="544"/>
      <c r="HZH231" s="544"/>
      <c r="HZI231" s="544"/>
      <c r="HZJ231" s="551"/>
      <c r="HZK231" s="551"/>
      <c r="HZL231" s="552"/>
      <c r="HZM231" s="552"/>
      <c r="HZN231" s="544"/>
      <c r="HZO231" s="544"/>
      <c r="HZP231" s="544"/>
      <c r="HZQ231" s="551"/>
      <c r="HZR231" s="551"/>
      <c r="HZS231" s="552"/>
      <c r="HZT231" s="552"/>
      <c r="HZU231" s="544"/>
      <c r="HZV231" s="544"/>
      <c r="HZW231" s="544"/>
      <c r="HZX231" s="551"/>
      <c r="HZY231" s="551"/>
      <c r="HZZ231" s="552"/>
      <c r="IAA231" s="552"/>
      <c r="IAB231" s="544"/>
      <c r="IAC231" s="544"/>
      <c r="IAD231" s="544"/>
      <c r="IAE231" s="551"/>
      <c r="IAF231" s="551"/>
      <c r="IAG231" s="552"/>
      <c r="IAH231" s="552"/>
      <c r="IAI231" s="544"/>
      <c r="IAJ231" s="544"/>
      <c r="IAK231" s="544"/>
      <c r="IAL231" s="551"/>
      <c r="IAM231" s="551"/>
      <c r="IAN231" s="552"/>
      <c r="IAO231" s="552"/>
      <c r="IAP231" s="544"/>
      <c r="IAQ231" s="544"/>
      <c r="IAR231" s="544"/>
      <c r="IAS231" s="551"/>
      <c r="IAT231" s="551"/>
      <c r="IAU231" s="552"/>
      <c r="IAV231" s="552"/>
      <c r="IAW231" s="544"/>
      <c r="IAX231" s="544"/>
      <c r="IAY231" s="544"/>
      <c r="IAZ231" s="551"/>
      <c r="IBA231" s="551"/>
      <c r="IBB231" s="552"/>
      <c r="IBC231" s="552"/>
      <c r="IBD231" s="544"/>
      <c r="IBE231" s="544"/>
      <c r="IBF231" s="544"/>
      <c r="IBG231" s="551"/>
      <c r="IBH231" s="551"/>
      <c r="IBI231" s="552"/>
      <c r="IBJ231" s="552"/>
      <c r="IBK231" s="544"/>
      <c r="IBL231" s="544"/>
      <c r="IBM231" s="544"/>
      <c r="IBN231" s="551"/>
      <c r="IBO231" s="551"/>
      <c r="IBP231" s="552"/>
      <c r="IBQ231" s="552"/>
      <c r="IBR231" s="544"/>
      <c r="IBS231" s="544"/>
      <c r="IBT231" s="544"/>
      <c r="IBU231" s="551"/>
      <c r="IBV231" s="551"/>
      <c r="IBW231" s="552"/>
      <c r="IBX231" s="552"/>
      <c r="IBY231" s="544"/>
      <c r="IBZ231" s="544"/>
      <c r="ICA231" s="544"/>
      <c r="ICB231" s="551"/>
      <c r="ICC231" s="551"/>
      <c r="ICD231" s="552"/>
      <c r="ICE231" s="552"/>
      <c r="ICF231" s="544"/>
      <c r="ICG231" s="544"/>
      <c r="ICH231" s="544"/>
      <c r="ICI231" s="551"/>
      <c r="ICJ231" s="551"/>
      <c r="ICK231" s="552"/>
      <c r="ICL231" s="552"/>
      <c r="ICM231" s="544"/>
      <c r="ICN231" s="544"/>
      <c r="ICO231" s="544"/>
      <c r="ICP231" s="551"/>
      <c r="ICQ231" s="551"/>
      <c r="ICR231" s="552"/>
      <c r="ICS231" s="552"/>
      <c r="ICT231" s="544"/>
      <c r="ICU231" s="544"/>
      <c r="ICV231" s="544"/>
      <c r="ICW231" s="551"/>
      <c r="ICX231" s="551"/>
      <c r="ICY231" s="552"/>
      <c r="ICZ231" s="552"/>
      <c r="IDA231" s="544"/>
      <c r="IDB231" s="544"/>
      <c r="IDC231" s="544"/>
      <c r="IDD231" s="551"/>
      <c r="IDE231" s="551"/>
      <c r="IDF231" s="552"/>
      <c r="IDG231" s="552"/>
      <c r="IDH231" s="544"/>
      <c r="IDI231" s="544"/>
      <c r="IDJ231" s="544"/>
      <c r="IDK231" s="551"/>
      <c r="IDL231" s="551"/>
      <c r="IDM231" s="552"/>
      <c r="IDN231" s="552"/>
      <c r="IDO231" s="544"/>
      <c r="IDP231" s="544"/>
      <c r="IDQ231" s="544"/>
      <c r="IDR231" s="551"/>
      <c r="IDS231" s="551"/>
      <c r="IDT231" s="552"/>
      <c r="IDU231" s="552"/>
      <c r="IDV231" s="544"/>
      <c r="IDW231" s="544"/>
      <c r="IDX231" s="544"/>
      <c r="IDY231" s="551"/>
      <c r="IDZ231" s="551"/>
      <c r="IEA231" s="552"/>
      <c r="IEB231" s="552"/>
      <c r="IEC231" s="544"/>
      <c r="IED231" s="544"/>
      <c r="IEE231" s="544"/>
      <c r="IEF231" s="551"/>
      <c r="IEG231" s="551"/>
      <c r="IEH231" s="552"/>
      <c r="IEI231" s="552"/>
      <c r="IEJ231" s="544"/>
      <c r="IEK231" s="544"/>
      <c r="IEL231" s="544"/>
      <c r="IEM231" s="551"/>
      <c r="IEN231" s="551"/>
      <c r="IEO231" s="552"/>
      <c r="IEP231" s="552"/>
      <c r="IEQ231" s="544"/>
      <c r="IER231" s="544"/>
      <c r="IES231" s="544"/>
      <c r="IET231" s="551"/>
      <c r="IEU231" s="551"/>
      <c r="IEV231" s="552"/>
      <c r="IEW231" s="552"/>
      <c r="IEX231" s="544"/>
      <c r="IEY231" s="544"/>
      <c r="IEZ231" s="544"/>
      <c r="IFA231" s="551"/>
      <c r="IFB231" s="551"/>
      <c r="IFC231" s="552"/>
      <c r="IFD231" s="552"/>
      <c r="IFE231" s="544"/>
      <c r="IFF231" s="544"/>
      <c r="IFG231" s="544"/>
      <c r="IFH231" s="551"/>
      <c r="IFI231" s="551"/>
      <c r="IFJ231" s="552"/>
      <c r="IFK231" s="552"/>
      <c r="IFL231" s="544"/>
      <c r="IFM231" s="544"/>
      <c r="IFN231" s="544"/>
      <c r="IFO231" s="551"/>
      <c r="IFP231" s="551"/>
      <c r="IFQ231" s="552"/>
      <c r="IFR231" s="552"/>
      <c r="IFS231" s="544"/>
      <c r="IFT231" s="544"/>
      <c r="IFU231" s="544"/>
      <c r="IFV231" s="551"/>
      <c r="IFW231" s="551"/>
      <c r="IFX231" s="552"/>
      <c r="IFY231" s="552"/>
      <c r="IFZ231" s="544"/>
      <c r="IGA231" s="544"/>
      <c r="IGB231" s="544"/>
      <c r="IGC231" s="551"/>
      <c r="IGD231" s="551"/>
      <c r="IGE231" s="552"/>
      <c r="IGF231" s="552"/>
      <c r="IGG231" s="544"/>
      <c r="IGH231" s="544"/>
      <c r="IGI231" s="544"/>
      <c r="IGJ231" s="551"/>
      <c r="IGK231" s="551"/>
      <c r="IGL231" s="552"/>
      <c r="IGM231" s="552"/>
      <c r="IGN231" s="544"/>
      <c r="IGO231" s="544"/>
      <c r="IGP231" s="544"/>
      <c r="IGQ231" s="551"/>
      <c r="IGR231" s="551"/>
      <c r="IGS231" s="552"/>
      <c r="IGT231" s="552"/>
      <c r="IGU231" s="544"/>
      <c r="IGV231" s="544"/>
      <c r="IGW231" s="544"/>
      <c r="IGX231" s="551"/>
      <c r="IGY231" s="551"/>
      <c r="IGZ231" s="552"/>
      <c r="IHA231" s="552"/>
      <c r="IHB231" s="544"/>
      <c r="IHC231" s="544"/>
      <c r="IHD231" s="544"/>
      <c r="IHE231" s="551"/>
      <c r="IHF231" s="551"/>
      <c r="IHG231" s="552"/>
      <c r="IHH231" s="552"/>
      <c r="IHI231" s="544"/>
      <c r="IHJ231" s="544"/>
      <c r="IHK231" s="544"/>
      <c r="IHL231" s="551"/>
      <c r="IHM231" s="551"/>
      <c r="IHN231" s="552"/>
      <c r="IHO231" s="552"/>
      <c r="IHP231" s="544"/>
      <c r="IHQ231" s="544"/>
      <c r="IHR231" s="544"/>
      <c r="IHS231" s="551"/>
      <c r="IHT231" s="551"/>
      <c r="IHU231" s="552"/>
      <c r="IHV231" s="552"/>
      <c r="IHW231" s="544"/>
      <c r="IHX231" s="544"/>
      <c r="IHY231" s="544"/>
      <c r="IHZ231" s="551"/>
      <c r="IIA231" s="551"/>
      <c r="IIB231" s="552"/>
      <c r="IIC231" s="552"/>
      <c r="IID231" s="544"/>
      <c r="IIE231" s="544"/>
      <c r="IIF231" s="544"/>
      <c r="IIG231" s="551"/>
      <c r="IIH231" s="551"/>
      <c r="III231" s="552"/>
      <c r="IIJ231" s="552"/>
      <c r="IIK231" s="544"/>
      <c r="IIL231" s="544"/>
      <c r="IIM231" s="544"/>
      <c r="IIN231" s="551"/>
      <c r="IIO231" s="551"/>
      <c r="IIP231" s="552"/>
      <c r="IIQ231" s="552"/>
      <c r="IIR231" s="544"/>
      <c r="IIS231" s="544"/>
      <c r="IIT231" s="544"/>
      <c r="IIU231" s="551"/>
      <c r="IIV231" s="551"/>
      <c r="IIW231" s="552"/>
      <c r="IIX231" s="552"/>
      <c r="IIY231" s="544"/>
      <c r="IIZ231" s="544"/>
      <c r="IJA231" s="544"/>
      <c r="IJB231" s="551"/>
      <c r="IJC231" s="551"/>
      <c r="IJD231" s="552"/>
      <c r="IJE231" s="552"/>
      <c r="IJF231" s="544"/>
      <c r="IJG231" s="544"/>
      <c r="IJH231" s="544"/>
      <c r="IJI231" s="551"/>
      <c r="IJJ231" s="551"/>
      <c r="IJK231" s="552"/>
      <c r="IJL231" s="552"/>
      <c r="IJM231" s="544"/>
      <c r="IJN231" s="544"/>
      <c r="IJO231" s="544"/>
      <c r="IJP231" s="551"/>
      <c r="IJQ231" s="551"/>
      <c r="IJR231" s="552"/>
      <c r="IJS231" s="552"/>
      <c r="IJT231" s="544"/>
      <c r="IJU231" s="544"/>
      <c r="IJV231" s="544"/>
      <c r="IJW231" s="551"/>
      <c r="IJX231" s="551"/>
      <c r="IJY231" s="552"/>
      <c r="IJZ231" s="552"/>
      <c r="IKA231" s="544"/>
      <c r="IKB231" s="544"/>
      <c r="IKC231" s="544"/>
      <c r="IKD231" s="551"/>
      <c r="IKE231" s="551"/>
      <c r="IKF231" s="552"/>
      <c r="IKG231" s="552"/>
      <c r="IKH231" s="544"/>
      <c r="IKI231" s="544"/>
      <c r="IKJ231" s="544"/>
      <c r="IKK231" s="551"/>
      <c r="IKL231" s="551"/>
      <c r="IKM231" s="552"/>
      <c r="IKN231" s="552"/>
      <c r="IKO231" s="544"/>
      <c r="IKP231" s="544"/>
      <c r="IKQ231" s="544"/>
      <c r="IKR231" s="551"/>
      <c r="IKS231" s="551"/>
      <c r="IKT231" s="552"/>
      <c r="IKU231" s="552"/>
      <c r="IKV231" s="544"/>
      <c r="IKW231" s="544"/>
      <c r="IKX231" s="544"/>
      <c r="IKY231" s="551"/>
      <c r="IKZ231" s="551"/>
      <c r="ILA231" s="552"/>
      <c r="ILB231" s="552"/>
      <c r="ILC231" s="544"/>
      <c r="ILD231" s="544"/>
      <c r="ILE231" s="544"/>
      <c r="ILF231" s="551"/>
      <c r="ILG231" s="551"/>
      <c r="ILH231" s="552"/>
      <c r="ILI231" s="552"/>
      <c r="ILJ231" s="544"/>
      <c r="ILK231" s="544"/>
      <c r="ILL231" s="544"/>
      <c r="ILM231" s="551"/>
      <c r="ILN231" s="551"/>
      <c r="ILO231" s="552"/>
      <c r="ILP231" s="552"/>
      <c r="ILQ231" s="544"/>
      <c r="ILR231" s="544"/>
      <c r="ILS231" s="544"/>
      <c r="ILT231" s="551"/>
      <c r="ILU231" s="551"/>
      <c r="ILV231" s="552"/>
      <c r="ILW231" s="552"/>
      <c r="ILX231" s="544"/>
      <c r="ILY231" s="544"/>
      <c r="ILZ231" s="544"/>
      <c r="IMA231" s="551"/>
      <c r="IMB231" s="551"/>
      <c r="IMC231" s="552"/>
      <c r="IMD231" s="552"/>
      <c r="IME231" s="544"/>
      <c r="IMF231" s="544"/>
      <c r="IMG231" s="544"/>
      <c r="IMH231" s="551"/>
      <c r="IMI231" s="551"/>
      <c r="IMJ231" s="552"/>
      <c r="IMK231" s="552"/>
      <c r="IML231" s="544"/>
      <c r="IMM231" s="544"/>
      <c r="IMN231" s="544"/>
      <c r="IMO231" s="551"/>
      <c r="IMP231" s="551"/>
      <c r="IMQ231" s="552"/>
      <c r="IMR231" s="552"/>
      <c r="IMS231" s="544"/>
      <c r="IMT231" s="544"/>
      <c r="IMU231" s="544"/>
      <c r="IMV231" s="551"/>
      <c r="IMW231" s="551"/>
      <c r="IMX231" s="552"/>
      <c r="IMY231" s="552"/>
      <c r="IMZ231" s="544"/>
      <c r="INA231" s="544"/>
      <c r="INB231" s="544"/>
      <c r="INC231" s="551"/>
      <c r="IND231" s="551"/>
      <c r="INE231" s="552"/>
      <c r="INF231" s="552"/>
      <c r="ING231" s="544"/>
      <c r="INH231" s="544"/>
      <c r="INI231" s="544"/>
      <c r="INJ231" s="551"/>
      <c r="INK231" s="551"/>
      <c r="INL231" s="552"/>
      <c r="INM231" s="552"/>
      <c r="INN231" s="544"/>
      <c r="INO231" s="544"/>
      <c r="INP231" s="544"/>
      <c r="INQ231" s="551"/>
      <c r="INR231" s="551"/>
      <c r="INS231" s="552"/>
      <c r="INT231" s="552"/>
      <c r="INU231" s="544"/>
      <c r="INV231" s="544"/>
      <c r="INW231" s="544"/>
      <c r="INX231" s="551"/>
      <c r="INY231" s="551"/>
      <c r="INZ231" s="552"/>
      <c r="IOA231" s="552"/>
      <c r="IOB231" s="544"/>
      <c r="IOC231" s="544"/>
      <c r="IOD231" s="544"/>
      <c r="IOE231" s="551"/>
      <c r="IOF231" s="551"/>
      <c r="IOG231" s="552"/>
      <c r="IOH231" s="552"/>
      <c r="IOI231" s="544"/>
      <c r="IOJ231" s="544"/>
      <c r="IOK231" s="544"/>
      <c r="IOL231" s="551"/>
      <c r="IOM231" s="551"/>
      <c r="ION231" s="552"/>
      <c r="IOO231" s="552"/>
      <c r="IOP231" s="544"/>
      <c r="IOQ231" s="544"/>
      <c r="IOR231" s="544"/>
      <c r="IOS231" s="551"/>
      <c r="IOT231" s="551"/>
      <c r="IOU231" s="552"/>
      <c r="IOV231" s="552"/>
      <c r="IOW231" s="544"/>
      <c r="IOX231" s="544"/>
      <c r="IOY231" s="544"/>
      <c r="IOZ231" s="551"/>
      <c r="IPA231" s="551"/>
      <c r="IPB231" s="552"/>
      <c r="IPC231" s="552"/>
      <c r="IPD231" s="544"/>
      <c r="IPE231" s="544"/>
      <c r="IPF231" s="544"/>
      <c r="IPG231" s="551"/>
      <c r="IPH231" s="551"/>
      <c r="IPI231" s="552"/>
      <c r="IPJ231" s="552"/>
      <c r="IPK231" s="544"/>
      <c r="IPL231" s="544"/>
      <c r="IPM231" s="544"/>
      <c r="IPN231" s="551"/>
      <c r="IPO231" s="551"/>
      <c r="IPP231" s="552"/>
      <c r="IPQ231" s="552"/>
      <c r="IPR231" s="544"/>
      <c r="IPS231" s="544"/>
      <c r="IPT231" s="544"/>
      <c r="IPU231" s="551"/>
      <c r="IPV231" s="551"/>
      <c r="IPW231" s="552"/>
      <c r="IPX231" s="552"/>
      <c r="IPY231" s="544"/>
      <c r="IPZ231" s="544"/>
      <c r="IQA231" s="544"/>
      <c r="IQB231" s="551"/>
      <c r="IQC231" s="551"/>
      <c r="IQD231" s="552"/>
      <c r="IQE231" s="552"/>
      <c r="IQF231" s="544"/>
      <c r="IQG231" s="544"/>
      <c r="IQH231" s="544"/>
      <c r="IQI231" s="551"/>
      <c r="IQJ231" s="551"/>
      <c r="IQK231" s="552"/>
      <c r="IQL231" s="552"/>
      <c r="IQM231" s="544"/>
      <c r="IQN231" s="544"/>
      <c r="IQO231" s="544"/>
      <c r="IQP231" s="551"/>
      <c r="IQQ231" s="551"/>
      <c r="IQR231" s="552"/>
      <c r="IQS231" s="552"/>
      <c r="IQT231" s="544"/>
      <c r="IQU231" s="544"/>
      <c r="IQV231" s="544"/>
      <c r="IQW231" s="551"/>
      <c r="IQX231" s="551"/>
      <c r="IQY231" s="552"/>
      <c r="IQZ231" s="552"/>
      <c r="IRA231" s="544"/>
      <c r="IRB231" s="544"/>
      <c r="IRC231" s="544"/>
      <c r="IRD231" s="551"/>
      <c r="IRE231" s="551"/>
      <c r="IRF231" s="552"/>
      <c r="IRG231" s="552"/>
      <c r="IRH231" s="544"/>
      <c r="IRI231" s="544"/>
      <c r="IRJ231" s="544"/>
      <c r="IRK231" s="551"/>
      <c r="IRL231" s="551"/>
      <c r="IRM231" s="552"/>
      <c r="IRN231" s="552"/>
      <c r="IRO231" s="544"/>
      <c r="IRP231" s="544"/>
      <c r="IRQ231" s="544"/>
      <c r="IRR231" s="551"/>
      <c r="IRS231" s="551"/>
      <c r="IRT231" s="552"/>
      <c r="IRU231" s="552"/>
      <c r="IRV231" s="544"/>
      <c r="IRW231" s="544"/>
      <c r="IRX231" s="544"/>
      <c r="IRY231" s="551"/>
      <c r="IRZ231" s="551"/>
      <c r="ISA231" s="552"/>
      <c r="ISB231" s="552"/>
      <c r="ISC231" s="544"/>
      <c r="ISD231" s="544"/>
      <c r="ISE231" s="544"/>
      <c r="ISF231" s="551"/>
      <c r="ISG231" s="551"/>
      <c r="ISH231" s="552"/>
      <c r="ISI231" s="552"/>
      <c r="ISJ231" s="544"/>
      <c r="ISK231" s="544"/>
      <c r="ISL231" s="544"/>
      <c r="ISM231" s="551"/>
      <c r="ISN231" s="551"/>
      <c r="ISO231" s="552"/>
      <c r="ISP231" s="552"/>
      <c r="ISQ231" s="544"/>
      <c r="ISR231" s="544"/>
      <c r="ISS231" s="544"/>
      <c r="IST231" s="551"/>
      <c r="ISU231" s="551"/>
      <c r="ISV231" s="552"/>
      <c r="ISW231" s="552"/>
      <c r="ISX231" s="544"/>
      <c r="ISY231" s="544"/>
      <c r="ISZ231" s="544"/>
      <c r="ITA231" s="551"/>
      <c r="ITB231" s="551"/>
      <c r="ITC231" s="552"/>
      <c r="ITD231" s="552"/>
      <c r="ITE231" s="544"/>
      <c r="ITF231" s="544"/>
      <c r="ITG231" s="544"/>
      <c r="ITH231" s="551"/>
      <c r="ITI231" s="551"/>
      <c r="ITJ231" s="552"/>
      <c r="ITK231" s="552"/>
      <c r="ITL231" s="544"/>
      <c r="ITM231" s="544"/>
      <c r="ITN231" s="544"/>
      <c r="ITO231" s="551"/>
      <c r="ITP231" s="551"/>
      <c r="ITQ231" s="552"/>
      <c r="ITR231" s="552"/>
      <c r="ITS231" s="544"/>
      <c r="ITT231" s="544"/>
      <c r="ITU231" s="544"/>
      <c r="ITV231" s="551"/>
      <c r="ITW231" s="551"/>
      <c r="ITX231" s="552"/>
      <c r="ITY231" s="552"/>
      <c r="ITZ231" s="544"/>
      <c r="IUA231" s="544"/>
      <c r="IUB231" s="544"/>
      <c r="IUC231" s="551"/>
      <c r="IUD231" s="551"/>
      <c r="IUE231" s="552"/>
      <c r="IUF231" s="552"/>
      <c r="IUG231" s="544"/>
      <c r="IUH231" s="544"/>
      <c r="IUI231" s="544"/>
      <c r="IUJ231" s="551"/>
      <c r="IUK231" s="551"/>
      <c r="IUL231" s="552"/>
      <c r="IUM231" s="552"/>
      <c r="IUN231" s="544"/>
      <c r="IUO231" s="544"/>
      <c r="IUP231" s="544"/>
      <c r="IUQ231" s="551"/>
      <c r="IUR231" s="551"/>
      <c r="IUS231" s="552"/>
      <c r="IUT231" s="552"/>
      <c r="IUU231" s="544"/>
      <c r="IUV231" s="544"/>
      <c r="IUW231" s="544"/>
      <c r="IUX231" s="551"/>
      <c r="IUY231" s="551"/>
      <c r="IUZ231" s="552"/>
      <c r="IVA231" s="552"/>
      <c r="IVB231" s="544"/>
      <c r="IVC231" s="544"/>
      <c r="IVD231" s="544"/>
      <c r="IVE231" s="551"/>
      <c r="IVF231" s="551"/>
      <c r="IVG231" s="552"/>
      <c r="IVH231" s="552"/>
      <c r="IVI231" s="544"/>
      <c r="IVJ231" s="544"/>
      <c r="IVK231" s="544"/>
      <c r="IVL231" s="551"/>
      <c r="IVM231" s="551"/>
      <c r="IVN231" s="552"/>
      <c r="IVO231" s="552"/>
      <c r="IVP231" s="544"/>
      <c r="IVQ231" s="544"/>
      <c r="IVR231" s="544"/>
      <c r="IVS231" s="551"/>
      <c r="IVT231" s="551"/>
      <c r="IVU231" s="552"/>
      <c r="IVV231" s="552"/>
      <c r="IVW231" s="544"/>
      <c r="IVX231" s="544"/>
      <c r="IVY231" s="544"/>
      <c r="IVZ231" s="551"/>
      <c r="IWA231" s="551"/>
      <c r="IWB231" s="552"/>
      <c r="IWC231" s="552"/>
      <c r="IWD231" s="544"/>
      <c r="IWE231" s="544"/>
      <c r="IWF231" s="544"/>
      <c r="IWG231" s="551"/>
      <c r="IWH231" s="551"/>
      <c r="IWI231" s="552"/>
      <c r="IWJ231" s="552"/>
      <c r="IWK231" s="544"/>
      <c r="IWL231" s="544"/>
      <c r="IWM231" s="544"/>
      <c r="IWN231" s="551"/>
      <c r="IWO231" s="551"/>
      <c r="IWP231" s="552"/>
      <c r="IWQ231" s="552"/>
      <c r="IWR231" s="544"/>
      <c r="IWS231" s="544"/>
      <c r="IWT231" s="544"/>
      <c r="IWU231" s="551"/>
      <c r="IWV231" s="551"/>
      <c r="IWW231" s="552"/>
      <c r="IWX231" s="552"/>
      <c r="IWY231" s="544"/>
      <c r="IWZ231" s="544"/>
      <c r="IXA231" s="544"/>
      <c r="IXB231" s="551"/>
      <c r="IXC231" s="551"/>
      <c r="IXD231" s="552"/>
      <c r="IXE231" s="552"/>
      <c r="IXF231" s="544"/>
      <c r="IXG231" s="544"/>
      <c r="IXH231" s="544"/>
      <c r="IXI231" s="551"/>
      <c r="IXJ231" s="551"/>
      <c r="IXK231" s="552"/>
      <c r="IXL231" s="552"/>
      <c r="IXM231" s="544"/>
      <c r="IXN231" s="544"/>
      <c r="IXO231" s="544"/>
      <c r="IXP231" s="551"/>
      <c r="IXQ231" s="551"/>
      <c r="IXR231" s="552"/>
      <c r="IXS231" s="552"/>
      <c r="IXT231" s="544"/>
      <c r="IXU231" s="544"/>
      <c r="IXV231" s="544"/>
      <c r="IXW231" s="551"/>
      <c r="IXX231" s="551"/>
      <c r="IXY231" s="552"/>
      <c r="IXZ231" s="552"/>
      <c r="IYA231" s="544"/>
      <c r="IYB231" s="544"/>
      <c r="IYC231" s="544"/>
      <c r="IYD231" s="551"/>
      <c r="IYE231" s="551"/>
      <c r="IYF231" s="552"/>
      <c r="IYG231" s="552"/>
      <c r="IYH231" s="544"/>
      <c r="IYI231" s="544"/>
      <c r="IYJ231" s="544"/>
      <c r="IYK231" s="551"/>
      <c r="IYL231" s="551"/>
      <c r="IYM231" s="552"/>
      <c r="IYN231" s="552"/>
      <c r="IYO231" s="544"/>
      <c r="IYP231" s="544"/>
      <c r="IYQ231" s="544"/>
      <c r="IYR231" s="551"/>
      <c r="IYS231" s="551"/>
      <c r="IYT231" s="552"/>
      <c r="IYU231" s="552"/>
      <c r="IYV231" s="544"/>
      <c r="IYW231" s="544"/>
      <c r="IYX231" s="544"/>
      <c r="IYY231" s="551"/>
      <c r="IYZ231" s="551"/>
      <c r="IZA231" s="552"/>
      <c r="IZB231" s="552"/>
      <c r="IZC231" s="544"/>
      <c r="IZD231" s="544"/>
      <c r="IZE231" s="544"/>
      <c r="IZF231" s="551"/>
      <c r="IZG231" s="551"/>
      <c r="IZH231" s="552"/>
      <c r="IZI231" s="552"/>
      <c r="IZJ231" s="544"/>
      <c r="IZK231" s="544"/>
      <c r="IZL231" s="544"/>
      <c r="IZM231" s="551"/>
      <c r="IZN231" s="551"/>
      <c r="IZO231" s="552"/>
      <c r="IZP231" s="552"/>
      <c r="IZQ231" s="544"/>
      <c r="IZR231" s="544"/>
      <c r="IZS231" s="544"/>
      <c r="IZT231" s="551"/>
      <c r="IZU231" s="551"/>
      <c r="IZV231" s="552"/>
      <c r="IZW231" s="552"/>
      <c r="IZX231" s="544"/>
      <c r="IZY231" s="544"/>
      <c r="IZZ231" s="544"/>
      <c r="JAA231" s="551"/>
      <c r="JAB231" s="551"/>
      <c r="JAC231" s="552"/>
      <c r="JAD231" s="552"/>
      <c r="JAE231" s="544"/>
      <c r="JAF231" s="544"/>
      <c r="JAG231" s="544"/>
      <c r="JAH231" s="551"/>
      <c r="JAI231" s="551"/>
      <c r="JAJ231" s="552"/>
      <c r="JAK231" s="552"/>
      <c r="JAL231" s="544"/>
      <c r="JAM231" s="544"/>
      <c r="JAN231" s="544"/>
      <c r="JAO231" s="551"/>
      <c r="JAP231" s="551"/>
      <c r="JAQ231" s="552"/>
      <c r="JAR231" s="552"/>
      <c r="JAS231" s="544"/>
      <c r="JAT231" s="544"/>
      <c r="JAU231" s="544"/>
      <c r="JAV231" s="551"/>
      <c r="JAW231" s="551"/>
      <c r="JAX231" s="552"/>
      <c r="JAY231" s="552"/>
      <c r="JAZ231" s="544"/>
      <c r="JBA231" s="544"/>
      <c r="JBB231" s="544"/>
      <c r="JBC231" s="551"/>
      <c r="JBD231" s="551"/>
      <c r="JBE231" s="552"/>
      <c r="JBF231" s="552"/>
      <c r="JBG231" s="544"/>
      <c r="JBH231" s="544"/>
      <c r="JBI231" s="544"/>
      <c r="JBJ231" s="551"/>
      <c r="JBK231" s="551"/>
      <c r="JBL231" s="552"/>
      <c r="JBM231" s="552"/>
      <c r="JBN231" s="544"/>
      <c r="JBO231" s="544"/>
      <c r="JBP231" s="544"/>
      <c r="JBQ231" s="551"/>
      <c r="JBR231" s="551"/>
      <c r="JBS231" s="552"/>
      <c r="JBT231" s="552"/>
      <c r="JBU231" s="544"/>
      <c r="JBV231" s="544"/>
      <c r="JBW231" s="544"/>
      <c r="JBX231" s="551"/>
      <c r="JBY231" s="551"/>
      <c r="JBZ231" s="552"/>
      <c r="JCA231" s="552"/>
      <c r="JCB231" s="544"/>
      <c r="JCC231" s="544"/>
      <c r="JCD231" s="544"/>
      <c r="JCE231" s="551"/>
      <c r="JCF231" s="551"/>
      <c r="JCG231" s="552"/>
      <c r="JCH231" s="552"/>
      <c r="JCI231" s="544"/>
      <c r="JCJ231" s="544"/>
      <c r="JCK231" s="544"/>
      <c r="JCL231" s="551"/>
      <c r="JCM231" s="551"/>
      <c r="JCN231" s="552"/>
      <c r="JCO231" s="552"/>
      <c r="JCP231" s="544"/>
      <c r="JCQ231" s="544"/>
      <c r="JCR231" s="544"/>
      <c r="JCS231" s="551"/>
      <c r="JCT231" s="551"/>
      <c r="JCU231" s="552"/>
      <c r="JCV231" s="552"/>
      <c r="JCW231" s="544"/>
      <c r="JCX231" s="544"/>
      <c r="JCY231" s="544"/>
      <c r="JCZ231" s="551"/>
      <c r="JDA231" s="551"/>
      <c r="JDB231" s="552"/>
      <c r="JDC231" s="552"/>
      <c r="JDD231" s="544"/>
      <c r="JDE231" s="544"/>
      <c r="JDF231" s="544"/>
      <c r="JDG231" s="551"/>
      <c r="JDH231" s="551"/>
      <c r="JDI231" s="552"/>
      <c r="JDJ231" s="552"/>
      <c r="JDK231" s="544"/>
      <c r="JDL231" s="544"/>
      <c r="JDM231" s="544"/>
      <c r="JDN231" s="551"/>
      <c r="JDO231" s="551"/>
      <c r="JDP231" s="552"/>
      <c r="JDQ231" s="552"/>
      <c r="JDR231" s="544"/>
      <c r="JDS231" s="544"/>
      <c r="JDT231" s="544"/>
      <c r="JDU231" s="551"/>
      <c r="JDV231" s="551"/>
      <c r="JDW231" s="552"/>
      <c r="JDX231" s="552"/>
      <c r="JDY231" s="544"/>
      <c r="JDZ231" s="544"/>
      <c r="JEA231" s="544"/>
      <c r="JEB231" s="551"/>
      <c r="JEC231" s="551"/>
      <c r="JED231" s="552"/>
      <c r="JEE231" s="552"/>
      <c r="JEF231" s="544"/>
      <c r="JEG231" s="544"/>
      <c r="JEH231" s="544"/>
      <c r="JEI231" s="551"/>
      <c r="JEJ231" s="551"/>
      <c r="JEK231" s="552"/>
      <c r="JEL231" s="552"/>
      <c r="JEM231" s="544"/>
      <c r="JEN231" s="544"/>
      <c r="JEO231" s="544"/>
      <c r="JEP231" s="551"/>
      <c r="JEQ231" s="551"/>
      <c r="JER231" s="552"/>
      <c r="JES231" s="552"/>
      <c r="JET231" s="544"/>
      <c r="JEU231" s="544"/>
      <c r="JEV231" s="544"/>
      <c r="JEW231" s="551"/>
      <c r="JEX231" s="551"/>
      <c r="JEY231" s="552"/>
      <c r="JEZ231" s="552"/>
      <c r="JFA231" s="544"/>
      <c r="JFB231" s="544"/>
      <c r="JFC231" s="544"/>
      <c r="JFD231" s="551"/>
      <c r="JFE231" s="551"/>
      <c r="JFF231" s="552"/>
      <c r="JFG231" s="552"/>
      <c r="JFH231" s="544"/>
      <c r="JFI231" s="544"/>
      <c r="JFJ231" s="544"/>
      <c r="JFK231" s="551"/>
      <c r="JFL231" s="551"/>
      <c r="JFM231" s="552"/>
      <c r="JFN231" s="552"/>
      <c r="JFO231" s="544"/>
      <c r="JFP231" s="544"/>
      <c r="JFQ231" s="544"/>
      <c r="JFR231" s="551"/>
      <c r="JFS231" s="551"/>
      <c r="JFT231" s="552"/>
      <c r="JFU231" s="552"/>
      <c r="JFV231" s="544"/>
      <c r="JFW231" s="544"/>
      <c r="JFX231" s="544"/>
      <c r="JFY231" s="551"/>
      <c r="JFZ231" s="551"/>
      <c r="JGA231" s="552"/>
      <c r="JGB231" s="552"/>
      <c r="JGC231" s="544"/>
      <c r="JGD231" s="544"/>
      <c r="JGE231" s="544"/>
      <c r="JGF231" s="551"/>
      <c r="JGG231" s="551"/>
      <c r="JGH231" s="552"/>
      <c r="JGI231" s="552"/>
      <c r="JGJ231" s="544"/>
      <c r="JGK231" s="544"/>
      <c r="JGL231" s="544"/>
      <c r="JGM231" s="551"/>
      <c r="JGN231" s="551"/>
      <c r="JGO231" s="552"/>
      <c r="JGP231" s="552"/>
      <c r="JGQ231" s="544"/>
      <c r="JGR231" s="544"/>
      <c r="JGS231" s="544"/>
      <c r="JGT231" s="551"/>
      <c r="JGU231" s="551"/>
      <c r="JGV231" s="552"/>
      <c r="JGW231" s="552"/>
      <c r="JGX231" s="544"/>
      <c r="JGY231" s="544"/>
      <c r="JGZ231" s="544"/>
      <c r="JHA231" s="551"/>
      <c r="JHB231" s="551"/>
      <c r="JHC231" s="552"/>
      <c r="JHD231" s="552"/>
      <c r="JHE231" s="544"/>
      <c r="JHF231" s="544"/>
      <c r="JHG231" s="544"/>
      <c r="JHH231" s="551"/>
      <c r="JHI231" s="551"/>
      <c r="JHJ231" s="552"/>
      <c r="JHK231" s="552"/>
      <c r="JHL231" s="544"/>
      <c r="JHM231" s="544"/>
      <c r="JHN231" s="544"/>
      <c r="JHO231" s="551"/>
      <c r="JHP231" s="551"/>
      <c r="JHQ231" s="552"/>
      <c r="JHR231" s="552"/>
      <c r="JHS231" s="544"/>
      <c r="JHT231" s="544"/>
      <c r="JHU231" s="544"/>
      <c r="JHV231" s="551"/>
      <c r="JHW231" s="551"/>
      <c r="JHX231" s="552"/>
      <c r="JHY231" s="552"/>
      <c r="JHZ231" s="544"/>
      <c r="JIA231" s="544"/>
      <c r="JIB231" s="544"/>
      <c r="JIC231" s="551"/>
      <c r="JID231" s="551"/>
      <c r="JIE231" s="552"/>
      <c r="JIF231" s="552"/>
      <c r="JIG231" s="544"/>
      <c r="JIH231" s="544"/>
      <c r="JII231" s="544"/>
      <c r="JIJ231" s="551"/>
      <c r="JIK231" s="551"/>
      <c r="JIL231" s="552"/>
      <c r="JIM231" s="552"/>
      <c r="JIN231" s="544"/>
      <c r="JIO231" s="544"/>
      <c r="JIP231" s="544"/>
      <c r="JIQ231" s="551"/>
      <c r="JIR231" s="551"/>
      <c r="JIS231" s="552"/>
      <c r="JIT231" s="552"/>
      <c r="JIU231" s="544"/>
      <c r="JIV231" s="544"/>
      <c r="JIW231" s="544"/>
      <c r="JIX231" s="551"/>
      <c r="JIY231" s="551"/>
      <c r="JIZ231" s="552"/>
      <c r="JJA231" s="552"/>
      <c r="JJB231" s="544"/>
      <c r="JJC231" s="544"/>
      <c r="JJD231" s="544"/>
      <c r="JJE231" s="551"/>
      <c r="JJF231" s="551"/>
      <c r="JJG231" s="552"/>
      <c r="JJH231" s="552"/>
      <c r="JJI231" s="544"/>
      <c r="JJJ231" s="544"/>
      <c r="JJK231" s="544"/>
      <c r="JJL231" s="551"/>
      <c r="JJM231" s="551"/>
      <c r="JJN231" s="552"/>
      <c r="JJO231" s="552"/>
      <c r="JJP231" s="544"/>
      <c r="JJQ231" s="544"/>
      <c r="JJR231" s="544"/>
      <c r="JJS231" s="551"/>
      <c r="JJT231" s="551"/>
      <c r="JJU231" s="552"/>
      <c r="JJV231" s="552"/>
      <c r="JJW231" s="544"/>
      <c r="JJX231" s="544"/>
      <c r="JJY231" s="544"/>
      <c r="JJZ231" s="551"/>
      <c r="JKA231" s="551"/>
      <c r="JKB231" s="552"/>
      <c r="JKC231" s="552"/>
      <c r="JKD231" s="544"/>
      <c r="JKE231" s="544"/>
      <c r="JKF231" s="544"/>
      <c r="JKG231" s="551"/>
      <c r="JKH231" s="551"/>
      <c r="JKI231" s="552"/>
      <c r="JKJ231" s="552"/>
      <c r="JKK231" s="544"/>
      <c r="JKL231" s="544"/>
      <c r="JKM231" s="544"/>
      <c r="JKN231" s="551"/>
      <c r="JKO231" s="551"/>
      <c r="JKP231" s="552"/>
      <c r="JKQ231" s="552"/>
      <c r="JKR231" s="544"/>
      <c r="JKS231" s="544"/>
      <c r="JKT231" s="544"/>
      <c r="JKU231" s="551"/>
      <c r="JKV231" s="551"/>
      <c r="JKW231" s="552"/>
      <c r="JKX231" s="552"/>
      <c r="JKY231" s="544"/>
      <c r="JKZ231" s="544"/>
      <c r="JLA231" s="544"/>
      <c r="JLB231" s="551"/>
      <c r="JLC231" s="551"/>
      <c r="JLD231" s="552"/>
      <c r="JLE231" s="552"/>
      <c r="JLF231" s="544"/>
      <c r="JLG231" s="544"/>
      <c r="JLH231" s="544"/>
      <c r="JLI231" s="551"/>
      <c r="JLJ231" s="551"/>
      <c r="JLK231" s="552"/>
      <c r="JLL231" s="552"/>
      <c r="JLM231" s="544"/>
      <c r="JLN231" s="544"/>
      <c r="JLO231" s="544"/>
      <c r="JLP231" s="551"/>
      <c r="JLQ231" s="551"/>
      <c r="JLR231" s="552"/>
      <c r="JLS231" s="552"/>
      <c r="JLT231" s="544"/>
      <c r="JLU231" s="544"/>
      <c r="JLV231" s="544"/>
      <c r="JLW231" s="551"/>
      <c r="JLX231" s="551"/>
      <c r="JLY231" s="552"/>
      <c r="JLZ231" s="552"/>
      <c r="JMA231" s="544"/>
      <c r="JMB231" s="544"/>
      <c r="JMC231" s="544"/>
      <c r="JMD231" s="551"/>
      <c r="JME231" s="551"/>
      <c r="JMF231" s="552"/>
      <c r="JMG231" s="552"/>
      <c r="JMH231" s="544"/>
      <c r="JMI231" s="544"/>
      <c r="JMJ231" s="544"/>
      <c r="JMK231" s="551"/>
      <c r="JML231" s="551"/>
      <c r="JMM231" s="552"/>
      <c r="JMN231" s="552"/>
      <c r="JMO231" s="544"/>
      <c r="JMP231" s="544"/>
      <c r="JMQ231" s="544"/>
      <c r="JMR231" s="551"/>
      <c r="JMS231" s="551"/>
      <c r="JMT231" s="552"/>
      <c r="JMU231" s="552"/>
      <c r="JMV231" s="544"/>
      <c r="JMW231" s="544"/>
      <c r="JMX231" s="544"/>
      <c r="JMY231" s="551"/>
      <c r="JMZ231" s="551"/>
      <c r="JNA231" s="552"/>
      <c r="JNB231" s="552"/>
      <c r="JNC231" s="544"/>
      <c r="JND231" s="544"/>
      <c r="JNE231" s="544"/>
      <c r="JNF231" s="551"/>
      <c r="JNG231" s="551"/>
      <c r="JNH231" s="552"/>
      <c r="JNI231" s="552"/>
      <c r="JNJ231" s="544"/>
      <c r="JNK231" s="544"/>
      <c r="JNL231" s="544"/>
      <c r="JNM231" s="551"/>
      <c r="JNN231" s="551"/>
      <c r="JNO231" s="552"/>
      <c r="JNP231" s="552"/>
      <c r="JNQ231" s="544"/>
      <c r="JNR231" s="544"/>
      <c r="JNS231" s="544"/>
      <c r="JNT231" s="551"/>
      <c r="JNU231" s="551"/>
      <c r="JNV231" s="552"/>
      <c r="JNW231" s="552"/>
      <c r="JNX231" s="544"/>
      <c r="JNY231" s="544"/>
      <c r="JNZ231" s="544"/>
      <c r="JOA231" s="551"/>
      <c r="JOB231" s="551"/>
      <c r="JOC231" s="552"/>
      <c r="JOD231" s="552"/>
      <c r="JOE231" s="544"/>
      <c r="JOF231" s="544"/>
      <c r="JOG231" s="544"/>
      <c r="JOH231" s="551"/>
      <c r="JOI231" s="551"/>
      <c r="JOJ231" s="552"/>
      <c r="JOK231" s="552"/>
      <c r="JOL231" s="544"/>
      <c r="JOM231" s="544"/>
      <c r="JON231" s="544"/>
      <c r="JOO231" s="551"/>
      <c r="JOP231" s="551"/>
      <c r="JOQ231" s="552"/>
      <c r="JOR231" s="552"/>
      <c r="JOS231" s="544"/>
      <c r="JOT231" s="544"/>
      <c r="JOU231" s="544"/>
      <c r="JOV231" s="551"/>
      <c r="JOW231" s="551"/>
      <c r="JOX231" s="552"/>
      <c r="JOY231" s="552"/>
      <c r="JOZ231" s="544"/>
      <c r="JPA231" s="544"/>
      <c r="JPB231" s="544"/>
      <c r="JPC231" s="551"/>
      <c r="JPD231" s="551"/>
      <c r="JPE231" s="552"/>
      <c r="JPF231" s="552"/>
      <c r="JPG231" s="544"/>
      <c r="JPH231" s="544"/>
      <c r="JPI231" s="544"/>
      <c r="JPJ231" s="551"/>
      <c r="JPK231" s="551"/>
      <c r="JPL231" s="552"/>
      <c r="JPM231" s="552"/>
      <c r="JPN231" s="544"/>
      <c r="JPO231" s="544"/>
      <c r="JPP231" s="544"/>
      <c r="JPQ231" s="551"/>
      <c r="JPR231" s="551"/>
      <c r="JPS231" s="552"/>
      <c r="JPT231" s="552"/>
      <c r="JPU231" s="544"/>
      <c r="JPV231" s="544"/>
      <c r="JPW231" s="544"/>
      <c r="JPX231" s="551"/>
      <c r="JPY231" s="551"/>
      <c r="JPZ231" s="552"/>
      <c r="JQA231" s="552"/>
      <c r="JQB231" s="544"/>
      <c r="JQC231" s="544"/>
      <c r="JQD231" s="544"/>
      <c r="JQE231" s="551"/>
      <c r="JQF231" s="551"/>
      <c r="JQG231" s="552"/>
      <c r="JQH231" s="552"/>
      <c r="JQI231" s="544"/>
      <c r="JQJ231" s="544"/>
      <c r="JQK231" s="544"/>
      <c r="JQL231" s="551"/>
      <c r="JQM231" s="551"/>
      <c r="JQN231" s="552"/>
      <c r="JQO231" s="552"/>
      <c r="JQP231" s="544"/>
      <c r="JQQ231" s="544"/>
      <c r="JQR231" s="544"/>
      <c r="JQS231" s="551"/>
      <c r="JQT231" s="551"/>
      <c r="JQU231" s="552"/>
      <c r="JQV231" s="552"/>
      <c r="JQW231" s="544"/>
      <c r="JQX231" s="544"/>
      <c r="JQY231" s="544"/>
      <c r="JQZ231" s="551"/>
      <c r="JRA231" s="551"/>
      <c r="JRB231" s="552"/>
      <c r="JRC231" s="552"/>
      <c r="JRD231" s="544"/>
      <c r="JRE231" s="544"/>
      <c r="JRF231" s="544"/>
      <c r="JRG231" s="551"/>
      <c r="JRH231" s="551"/>
      <c r="JRI231" s="552"/>
      <c r="JRJ231" s="552"/>
      <c r="JRK231" s="544"/>
      <c r="JRL231" s="544"/>
      <c r="JRM231" s="544"/>
      <c r="JRN231" s="551"/>
      <c r="JRO231" s="551"/>
      <c r="JRP231" s="552"/>
      <c r="JRQ231" s="552"/>
      <c r="JRR231" s="544"/>
      <c r="JRS231" s="544"/>
      <c r="JRT231" s="544"/>
      <c r="JRU231" s="551"/>
      <c r="JRV231" s="551"/>
      <c r="JRW231" s="552"/>
      <c r="JRX231" s="552"/>
      <c r="JRY231" s="544"/>
      <c r="JRZ231" s="544"/>
      <c r="JSA231" s="544"/>
      <c r="JSB231" s="551"/>
      <c r="JSC231" s="551"/>
      <c r="JSD231" s="552"/>
      <c r="JSE231" s="552"/>
      <c r="JSF231" s="544"/>
      <c r="JSG231" s="544"/>
      <c r="JSH231" s="544"/>
      <c r="JSI231" s="551"/>
      <c r="JSJ231" s="551"/>
      <c r="JSK231" s="552"/>
      <c r="JSL231" s="552"/>
      <c r="JSM231" s="544"/>
      <c r="JSN231" s="544"/>
      <c r="JSO231" s="544"/>
      <c r="JSP231" s="551"/>
      <c r="JSQ231" s="551"/>
      <c r="JSR231" s="552"/>
      <c r="JSS231" s="552"/>
      <c r="JST231" s="544"/>
      <c r="JSU231" s="544"/>
      <c r="JSV231" s="544"/>
      <c r="JSW231" s="551"/>
      <c r="JSX231" s="551"/>
      <c r="JSY231" s="552"/>
      <c r="JSZ231" s="552"/>
      <c r="JTA231" s="544"/>
      <c r="JTB231" s="544"/>
      <c r="JTC231" s="544"/>
      <c r="JTD231" s="551"/>
      <c r="JTE231" s="551"/>
      <c r="JTF231" s="552"/>
      <c r="JTG231" s="552"/>
      <c r="JTH231" s="544"/>
      <c r="JTI231" s="544"/>
      <c r="JTJ231" s="544"/>
      <c r="JTK231" s="551"/>
      <c r="JTL231" s="551"/>
      <c r="JTM231" s="552"/>
      <c r="JTN231" s="552"/>
      <c r="JTO231" s="544"/>
      <c r="JTP231" s="544"/>
      <c r="JTQ231" s="544"/>
      <c r="JTR231" s="551"/>
      <c r="JTS231" s="551"/>
      <c r="JTT231" s="552"/>
      <c r="JTU231" s="552"/>
      <c r="JTV231" s="544"/>
      <c r="JTW231" s="544"/>
      <c r="JTX231" s="544"/>
      <c r="JTY231" s="551"/>
      <c r="JTZ231" s="551"/>
      <c r="JUA231" s="552"/>
      <c r="JUB231" s="552"/>
      <c r="JUC231" s="544"/>
      <c r="JUD231" s="544"/>
      <c r="JUE231" s="544"/>
      <c r="JUF231" s="551"/>
      <c r="JUG231" s="551"/>
      <c r="JUH231" s="552"/>
      <c r="JUI231" s="552"/>
      <c r="JUJ231" s="544"/>
      <c r="JUK231" s="544"/>
      <c r="JUL231" s="544"/>
      <c r="JUM231" s="551"/>
      <c r="JUN231" s="551"/>
      <c r="JUO231" s="552"/>
      <c r="JUP231" s="552"/>
      <c r="JUQ231" s="544"/>
      <c r="JUR231" s="544"/>
      <c r="JUS231" s="544"/>
      <c r="JUT231" s="551"/>
      <c r="JUU231" s="551"/>
      <c r="JUV231" s="552"/>
      <c r="JUW231" s="552"/>
      <c r="JUX231" s="544"/>
      <c r="JUY231" s="544"/>
      <c r="JUZ231" s="544"/>
      <c r="JVA231" s="551"/>
      <c r="JVB231" s="551"/>
      <c r="JVC231" s="552"/>
      <c r="JVD231" s="552"/>
      <c r="JVE231" s="544"/>
      <c r="JVF231" s="544"/>
      <c r="JVG231" s="544"/>
      <c r="JVH231" s="551"/>
      <c r="JVI231" s="551"/>
      <c r="JVJ231" s="552"/>
      <c r="JVK231" s="552"/>
      <c r="JVL231" s="544"/>
      <c r="JVM231" s="544"/>
      <c r="JVN231" s="544"/>
      <c r="JVO231" s="551"/>
      <c r="JVP231" s="551"/>
      <c r="JVQ231" s="552"/>
      <c r="JVR231" s="552"/>
      <c r="JVS231" s="544"/>
      <c r="JVT231" s="544"/>
      <c r="JVU231" s="544"/>
      <c r="JVV231" s="551"/>
      <c r="JVW231" s="551"/>
      <c r="JVX231" s="552"/>
      <c r="JVY231" s="552"/>
      <c r="JVZ231" s="544"/>
      <c r="JWA231" s="544"/>
      <c r="JWB231" s="544"/>
      <c r="JWC231" s="551"/>
      <c r="JWD231" s="551"/>
      <c r="JWE231" s="552"/>
      <c r="JWF231" s="552"/>
      <c r="JWG231" s="544"/>
      <c r="JWH231" s="544"/>
      <c r="JWI231" s="544"/>
      <c r="JWJ231" s="551"/>
      <c r="JWK231" s="551"/>
      <c r="JWL231" s="552"/>
      <c r="JWM231" s="552"/>
      <c r="JWN231" s="544"/>
      <c r="JWO231" s="544"/>
      <c r="JWP231" s="544"/>
      <c r="JWQ231" s="551"/>
      <c r="JWR231" s="551"/>
      <c r="JWS231" s="552"/>
      <c r="JWT231" s="552"/>
      <c r="JWU231" s="544"/>
      <c r="JWV231" s="544"/>
      <c r="JWW231" s="544"/>
      <c r="JWX231" s="551"/>
      <c r="JWY231" s="551"/>
      <c r="JWZ231" s="552"/>
      <c r="JXA231" s="552"/>
      <c r="JXB231" s="544"/>
      <c r="JXC231" s="544"/>
      <c r="JXD231" s="544"/>
      <c r="JXE231" s="551"/>
      <c r="JXF231" s="551"/>
      <c r="JXG231" s="552"/>
      <c r="JXH231" s="552"/>
      <c r="JXI231" s="544"/>
      <c r="JXJ231" s="544"/>
      <c r="JXK231" s="544"/>
      <c r="JXL231" s="551"/>
      <c r="JXM231" s="551"/>
      <c r="JXN231" s="552"/>
      <c r="JXO231" s="552"/>
      <c r="JXP231" s="544"/>
      <c r="JXQ231" s="544"/>
      <c r="JXR231" s="544"/>
      <c r="JXS231" s="551"/>
      <c r="JXT231" s="551"/>
      <c r="JXU231" s="552"/>
      <c r="JXV231" s="552"/>
      <c r="JXW231" s="544"/>
      <c r="JXX231" s="544"/>
      <c r="JXY231" s="544"/>
      <c r="JXZ231" s="551"/>
      <c r="JYA231" s="551"/>
      <c r="JYB231" s="552"/>
      <c r="JYC231" s="552"/>
      <c r="JYD231" s="544"/>
      <c r="JYE231" s="544"/>
      <c r="JYF231" s="544"/>
      <c r="JYG231" s="551"/>
      <c r="JYH231" s="551"/>
      <c r="JYI231" s="552"/>
      <c r="JYJ231" s="552"/>
      <c r="JYK231" s="544"/>
      <c r="JYL231" s="544"/>
      <c r="JYM231" s="544"/>
      <c r="JYN231" s="551"/>
      <c r="JYO231" s="551"/>
      <c r="JYP231" s="552"/>
      <c r="JYQ231" s="552"/>
      <c r="JYR231" s="544"/>
      <c r="JYS231" s="544"/>
      <c r="JYT231" s="544"/>
      <c r="JYU231" s="551"/>
      <c r="JYV231" s="551"/>
      <c r="JYW231" s="552"/>
      <c r="JYX231" s="552"/>
      <c r="JYY231" s="544"/>
      <c r="JYZ231" s="544"/>
      <c r="JZA231" s="544"/>
      <c r="JZB231" s="551"/>
      <c r="JZC231" s="551"/>
      <c r="JZD231" s="552"/>
      <c r="JZE231" s="552"/>
      <c r="JZF231" s="544"/>
      <c r="JZG231" s="544"/>
      <c r="JZH231" s="544"/>
      <c r="JZI231" s="551"/>
      <c r="JZJ231" s="551"/>
      <c r="JZK231" s="552"/>
      <c r="JZL231" s="552"/>
      <c r="JZM231" s="544"/>
      <c r="JZN231" s="544"/>
      <c r="JZO231" s="544"/>
      <c r="JZP231" s="551"/>
      <c r="JZQ231" s="551"/>
      <c r="JZR231" s="552"/>
      <c r="JZS231" s="552"/>
      <c r="JZT231" s="544"/>
      <c r="JZU231" s="544"/>
      <c r="JZV231" s="544"/>
      <c r="JZW231" s="551"/>
      <c r="JZX231" s="551"/>
      <c r="JZY231" s="552"/>
      <c r="JZZ231" s="552"/>
      <c r="KAA231" s="544"/>
      <c r="KAB231" s="544"/>
      <c r="KAC231" s="544"/>
      <c r="KAD231" s="551"/>
      <c r="KAE231" s="551"/>
      <c r="KAF231" s="552"/>
      <c r="KAG231" s="552"/>
      <c r="KAH231" s="544"/>
      <c r="KAI231" s="544"/>
      <c r="KAJ231" s="544"/>
      <c r="KAK231" s="551"/>
      <c r="KAL231" s="551"/>
      <c r="KAM231" s="552"/>
      <c r="KAN231" s="552"/>
      <c r="KAO231" s="544"/>
      <c r="KAP231" s="544"/>
      <c r="KAQ231" s="544"/>
      <c r="KAR231" s="551"/>
      <c r="KAS231" s="551"/>
      <c r="KAT231" s="552"/>
      <c r="KAU231" s="552"/>
      <c r="KAV231" s="544"/>
      <c r="KAW231" s="544"/>
      <c r="KAX231" s="544"/>
      <c r="KAY231" s="551"/>
      <c r="KAZ231" s="551"/>
      <c r="KBA231" s="552"/>
      <c r="KBB231" s="552"/>
      <c r="KBC231" s="544"/>
      <c r="KBD231" s="544"/>
      <c r="KBE231" s="544"/>
      <c r="KBF231" s="551"/>
      <c r="KBG231" s="551"/>
      <c r="KBH231" s="552"/>
      <c r="KBI231" s="552"/>
      <c r="KBJ231" s="544"/>
      <c r="KBK231" s="544"/>
      <c r="KBL231" s="544"/>
      <c r="KBM231" s="551"/>
      <c r="KBN231" s="551"/>
      <c r="KBO231" s="552"/>
      <c r="KBP231" s="552"/>
      <c r="KBQ231" s="544"/>
      <c r="KBR231" s="544"/>
      <c r="KBS231" s="544"/>
      <c r="KBT231" s="551"/>
      <c r="KBU231" s="551"/>
      <c r="KBV231" s="552"/>
      <c r="KBW231" s="552"/>
      <c r="KBX231" s="544"/>
      <c r="KBY231" s="544"/>
      <c r="KBZ231" s="544"/>
      <c r="KCA231" s="551"/>
      <c r="KCB231" s="551"/>
      <c r="KCC231" s="552"/>
      <c r="KCD231" s="552"/>
      <c r="KCE231" s="544"/>
      <c r="KCF231" s="544"/>
      <c r="KCG231" s="544"/>
      <c r="KCH231" s="551"/>
      <c r="KCI231" s="551"/>
      <c r="KCJ231" s="552"/>
      <c r="KCK231" s="552"/>
      <c r="KCL231" s="544"/>
      <c r="KCM231" s="544"/>
      <c r="KCN231" s="544"/>
      <c r="KCO231" s="551"/>
      <c r="KCP231" s="551"/>
      <c r="KCQ231" s="552"/>
      <c r="KCR231" s="552"/>
      <c r="KCS231" s="544"/>
      <c r="KCT231" s="544"/>
      <c r="KCU231" s="544"/>
      <c r="KCV231" s="551"/>
      <c r="KCW231" s="551"/>
      <c r="KCX231" s="552"/>
      <c r="KCY231" s="552"/>
      <c r="KCZ231" s="544"/>
      <c r="KDA231" s="544"/>
      <c r="KDB231" s="544"/>
      <c r="KDC231" s="551"/>
      <c r="KDD231" s="551"/>
      <c r="KDE231" s="552"/>
      <c r="KDF231" s="552"/>
      <c r="KDG231" s="544"/>
      <c r="KDH231" s="544"/>
      <c r="KDI231" s="544"/>
      <c r="KDJ231" s="551"/>
      <c r="KDK231" s="551"/>
      <c r="KDL231" s="552"/>
      <c r="KDM231" s="552"/>
      <c r="KDN231" s="544"/>
      <c r="KDO231" s="544"/>
      <c r="KDP231" s="544"/>
      <c r="KDQ231" s="551"/>
      <c r="KDR231" s="551"/>
      <c r="KDS231" s="552"/>
      <c r="KDT231" s="552"/>
      <c r="KDU231" s="544"/>
      <c r="KDV231" s="544"/>
      <c r="KDW231" s="544"/>
      <c r="KDX231" s="551"/>
      <c r="KDY231" s="551"/>
      <c r="KDZ231" s="552"/>
      <c r="KEA231" s="552"/>
      <c r="KEB231" s="544"/>
      <c r="KEC231" s="544"/>
      <c r="KED231" s="544"/>
      <c r="KEE231" s="551"/>
      <c r="KEF231" s="551"/>
      <c r="KEG231" s="552"/>
      <c r="KEH231" s="552"/>
      <c r="KEI231" s="544"/>
      <c r="KEJ231" s="544"/>
      <c r="KEK231" s="544"/>
      <c r="KEL231" s="551"/>
      <c r="KEM231" s="551"/>
      <c r="KEN231" s="552"/>
      <c r="KEO231" s="552"/>
      <c r="KEP231" s="544"/>
      <c r="KEQ231" s="544"/>
      <c r="KER231" s="544"/>
      <c r="KES231" s="551"/>
      <c r="KET231" s="551"/>
      <c r="KEU231" s="552"/>
      <c r="KEV231" s="552"/>
      <c r="KEW231" s="544"/>
      <c r="KEX231" s="544"/>
      <c r="KEY231" s="544"/>
      <c r="KEZ231" s="551"/>
      <c r="KFA231" s="551"/>
      <c r="KFB231" s="552"/>
      <c r="KFC231" s="552"/>
      <c r="KFD231" s="544"/>
      <c r="KFE231" s="544"/>
      <c r="KFF231" s="544"/>
      <c r="KFG231" s="551"/>
      <c r="KFH231" s="551"/>
      <c r="KFI231" s="552"/>
      <c r="KFJ231" s="552"/>
      <c r="KFK231" s="544"/>
      <c r="KFL231" s="544"/>
      <c r="KFM231" s="544"/>
      <c r="KFN231" s="551"/>
      <c r="KFO231" s="551"/>
      <c r="KFP231" s="552"/>
      <c r="KFQ231" s="552"/>
      <c r="KFR231" s="544"/>
      <c r="KFS231" s="544"/>
      <c r="KFT231" s="544"/>
      <c r="KFU231" s="551"/>
      <c r="KFV231" s="551"/>
      <c r="KFW231" s="552"/>
      <c r="KFX231" s="552"/>
      <c r="KFY231" s="544"/>
      <c r="KFZ231" s="544"/>
      <c r="KGA231" s="544"/>
      <c r="KGB231" s="551"/>
      <c r="KGC231" s="551"/>
      <c r="KGD231" s="552"/>
      <c r="KGE231" s="552"/>
      <c r="KGF231" s="544"/>
      <c r="KGG231" s="544"/>
      <c r="KGH231" s="544"/>
      <c r="KGI231" s="551"/>
      <c r="KGJ231" s="551"/>
      <c r="KGK231" s="552"/>
      <c r="KGL231" s="552"/>
      <c r="KGM231" s="544"/>
      <c r="KGN231" s="544"/>
      <c r="KGO231" s="544"/>
      <c r="KGP231" s="551"/>
      <c r="KGQ231" s="551"/>
      <c r="KGR231" s="552"/>
      <c r="KGS231" s="552"/>
      <c r="KGT231" s="544"/>
      <c r="KGU231" s="544"/>
      <c r="KGV231" s="544"/>
      <c r="KGW231" s="551"/>
      <c r="KGX231" s="551"/>
      <c r="KGY231" s="552"/>
      <c r="KGZ231" s="552"/>
      <c r="KHA231" s="544"/>
      <c r="KHB231" s="544"/>
      <c r="KHC231" s="544"/>
      <c r="KHD231" s="551"/>
      <c r="KHE231" s="551"/>
      <c r="KHF231" s="552"/>
      <c r="KHG231" s="552"/>
      <c r="KHH231" s="544"/>
      <c r="KHI231" s="544"/>
      <c r="KHJ231" s="544"/>
      <c r="KHK231" s="551"/>
      <c r="KHL231" s="551"/>
      <c r="KHM231" s="552"/>
      <c r="KHN231" s="552"/>
      <c r="KHO231" s="544"/>
      <c r="KHP231" s="544"/>
      <c r="KHQ231" s="544"/>
      <c r="KHR231" s="551"/>
      <c r="KHS231" s="551"/>
      <c r="KHT231" s="552"/>
      <c r="KHU231" s="552"/>
      <c r="KHV231" s="544"/>
      <c r="KHW231" s="544"/>
      <c r="KHX231" s="544"/>
      <c r="KHY231" s="551"/>
      <c r="KHZ231" s="551"/>
      <c r="KIA231" s="552"/>
      <c r="KIB231" s="552"/>
      <c r="KIC231" s="544"/>
      <c r="KID231" s="544"/>
      <c r="KIE231" s="544"/>
      <c r="KIF231" s="551"/>
      <c r="KIG231" s="551"/>
      <c r="KIH231" s="552"/>
      <c r="KII231" s="552"/>
      <c r="KIJ231" s="544"/>
      <c r="KIK231" s="544"/>
      <c r="KIL231" s="544"/>
      <c r="KIM231" s="551"/>
      <c r="KIN231" s="551"/>
      <c r="KIO231" s="552"/>
      <c r="KIP231" s="552"/>
      <c r="KIQ231" s="544"/>
      <c r="KIR231" s="544"/>
      <c r="KIS231" s="544"/>
      <c r="KIT231" s="551"/>
      <c r="KIU231" s="551"/>
      <c r="KIV231" s="552"/>
      <c r="KIW231" s="552"/>
      <c r="KIX231" s="544"/>
      <c r="KIY231" s="544"/>
      <c r="KIZ231" s="544"/>
      <c r="KJA231" s="551"/>
      <c r="KJB231" s="551"/>
      <c r="KJC231" s="552"/>
      <c r="KJD231" s="552"/>
      <c r="KJE231" s="544"/>
      <c r="KJF231" s="544"/>
      <c r="KJG231" s="544"/>
      <c r="KJH231" s="551"/>
      <c r="KJI231" s="551"/>
      <c r="KJJ231" s="552"/>
      <c r="KJK231" s="552"/>
      <c r="KJL231" s="544"/>
      <c r="KJM231" s="544"/>
      <c r="KJN231" s="544"/>
      <c r="KJO231" s="551"/>
      <c r="KJP231" s="551"/>
      <c r="KJQ231" s="552"/>
      <c r="KJR231" s="552"/>
      <c r="KJS231" s="544"/>
      <c r="KJT231" s="544"/>
      <c r="KJU231" s="544"/>
      <c r="KJV231" s="551"/>
      <c r="KJW231" s="551"/>
      <c r="KJX231" s="552"/>
      <c r="KJY231" s="552"/>
      <c r="KJZ231" s="544"/>
      <c r="KKA231" s="544"/>
      <c r="KKB231" s="544"/>
      <c r="KKC231" s="551"/>
      <c r="KKD231" s="551"/>
      <c r="KKE231" s="552"/>
      <c r="KKF231" s="552"/>
      <c r="KKG231" s="544"/>
      <c r="KKH231" s="544"/>
      <c r="KKI231" s="544"/>
      <c r="KKJ231" s="551"/>
      <c r="KKK231" s="551"/>
      <c r="KKL231" s="552"/>
      <c r="KKM231" s="552"/>
      <c r="KKN231" s="544"/>
      <c r="KKO231" s="544"/>
      <c r="KKP231" s="544"/>
      <c r="KKQ231" s="551"/>
      <c r="KKR231" s="551"/>
      <c r="KKS231" s="552"/>
      <c r="KKT231" s="552"/>
      <c r="KKU231" s="544"/>
      <c r="KKV231" s="544"/>
      <c r="KKW231" s="544"/>
      <c r="KKX231" s="551"/>
      <c r="KKY231" s="551"/>
      <c r="KKZ231" s="552"/>
      <c r="KLA231" s="552"/>
      <c r="KLB231" s="544"/>
      <c r="KLC231" s="544"/>
      <c r="KLD231" s="544"/>
      <c r="KLE231" s="551"/>
      <c r="KLF231" s="551"/>
      <c r="KLG231" s="552"/>
      <c r="KLH231" s="552"/>
      <c r="KLI231" s="544"/>
      <c r="KLJ231" s="544"/>
      <c r="KLK231" s="544"/>
      <c r="KLL231" s="551"/>
      <c r="KLM231" s="551"/>
      <c r="KLN231" s="552"/>
      <c r="KLO231" s="552"/>
      <c r="KLP231" s="544"/>
      <c r="KLQ231" s="544"/>
      <c r="KLR231" s="544"/>
      <c r="KLS231" s="551"/>
      <c r="KLT231" s="551"/>
      <c r="KLU231" s="552"/>
      <c r="KLV231" s="552"/>
      <c r="KLW231" s="544"/>
      <c r="KLX231" s="544"/>
      <c r="KLY231" s="544"/>
      <c r="KLZ231" s="551"/>
      <c r="KMA231" s="551"/>
      <c r="KMB231" s="552"/>
      <c r="KMC231" s="552"/>
      <c r="KMD231" s="544"/>
      <c r="KME231" s="544"/>
      <c r="KMF231" s="544"/>
      <c r="KMG231" s="551"/>
      <c r="KMH231" s="551"/>
      <c r="KMI231" s="552"/>
      <c r="KMJ231" s="552"/>
      <c r="KMK231" s="544"/>
      <c r="KML231" s="544"/>
      <c r="KMM231" s="544"/>
      <c r="KMN231" s="551"/>
      <c r="KMO231" s="551"/>
      <c r="KMP231" s="552"/>
      <c r="KMQ231" s="552"/>
      <c r="KMR231" s="544"/>
      <c r="KMS231" s="544"/>
      <c r="KMT231" s="544"/>
      <c r="KMU231" s="551"/>
      <c r="KMV231" s="551"/>
      <c r="KMW231" s="552"/>
      <c r="KMX231" s="552"/>
      <c r="KMY231" s="544"/>
      <c r="KMZ231" s="544"/>
      <c r="KNA231" s="544"/>
      <c r="KNB231" s="551"/>
      <c r="KNC231" s="551"/>
      <c r="KND231" s="552"/>
      <c r="KNE231" s="552"/>
      <c r="KNF231" s="544"/>
      <c r="KNG231" s="544"/>
      <c r="KNH231" s="544"/>
      <c r="KNI231" s="551"/>
      <c r="KNJ231" s="551"/>
      <c r="KNK231" s="552"/>
      <c r="KNL231" s="552"/>
      <c r="KNM231" s="544"/>
      <c r="KNN231" s="544"/>
      <c r="KNO231" s="544"/>
      <c r="KNP231" s="551"/>
      <c r="KNQ231" s="551"/>
      <c r="KNR231" s="552"/>
      <c r="KNS231" s="552"/>
      <c r="KNT231" s="544"/>
      <c r="KNU231" s="544"/>
      <c r="KNV231" s="544"/>
      <c r="KNW231" s="551"/>
      <c r="KNX231" s="551"/>
      <c r="KNY231" s="552"/>
      <c r="KNZ231" s="552"/>
      <c r="KOA231" s="544"/>
      <c r="KOB231" s="544"/>
      <c r="KOC231" s="544"/>
      <c r="KOD231" s="551"/>
      <c r="KOE231" s="551"/>
      <c r="KOF231" s="552"/>
      <c r="KOG231" s="552"/>
      <c r="KOH231" s="544"/>
      <c r="KOI231" s="544"/>
      <c r="KOJ231" s="544"/>
      <c r="KOK231" s="551"/>
      <c r="KOL231" s="551"/>
      <c r="KOM231" s="552"/>
      <c r="KON231" s="552"/>
      <c r="KOO231" s="544"/>
      <c r="KOP231" s="544"/>
      <c r="KOQ231" s="544"/>
      <c r="KOR231" s="551"/>
      <c r="KOS231" s="551"/>
      <c r="KOT231" s="552"/>
      <c r="KOU231" s="552"/>
      <c r="KOV231" s="544"/>
      <c r="KOW231" s="544"/>
      <c r="KOX231" s="544"/>
      <c r="KOY231" s="551"/>
      <c r="KOZ231" s="551"/>
      <c r="KPA231" s="552"/>
      <c r="KPB231" s="552"/>
      <c r="KPC231" s="544"/>
      <c r="KPD231" s="544"/>
      <c r="KPE231" s="544"/>
      <c r="KPF231" s="551"/>
      <c r="KPG231" s="551"/>
      <c r="KPH231" s="552"/>
      <c r="KPI231" s="552"/>
      <c r="KPJ231" s="544"/>
      <c r="KPK231" s="544"/>
      <c r="KPL231" s="544"/>
      <c r="KPM231" s="551"/>
      <c r="KPN231" s="551"/>
      <c r="KPO231" s="552"/>
      <c r="KPP231" s="552"/>
      <c r="KPQ231" s="544"/>
      <c r="KPR231" s="544"/>
      <c r="KPS231" s="544"/>
      <c r="KPT231" s="551"/>
      <c r="KPU231" s="551"/>
      <c r="KPV231" s="552"/>
      <c r="KPW231" s="552"/>
      <c r="KPX231" s="544"/>
      <c r="KPY231" s="544"/>
      <c r="KPZ231" s="544"/>
      <c r="KQA231" s="551"/>
      <c r="KQB231" s="551"/>
      <c r="KQC231" s="552"/>
      <c r="KQD231" s="552"/>
      <c r="KQE231" s="544"/>
      <c r="KQF231" s="544"/>
      <c r="KQG231" s="544"/>
      <c r="KQH231" s="551"/>
      <c r="KQI231" s="551"/>
      <c r="KQJ231" s="552"/>
      <c r="KQK231" s="552"/>
      <c r="KQL231" s="544"/>
      <c r="KQM231" s="544"/>
      <c r="KQN231" s="544"/>
      <c r="KQO231" s="551"/>
      <c r="KQP231" s="551"/>
      <c r="KQQ231" s="552"/>
      <c r="KQR231" s="552"/>
      <c r="KQS231" s="544"/>
      <c r="KQT231" s="544"/>
      <c r="KQU231" s="544"/>
      <c r="KQV231" s="551"/>
      <c r="KQW231" s="551"/>
      <c r="KQX231" s="552"/>
      <c r="KQY231" s="552"/>
      <c r="KQZ231" s="544"/>
      <c r="KRA231" s="544"/>
      <c r="KRB231" s="544"/>
      <c r="KRC231" s="551"/>
      <c r="KRD231" s="551"/>
      <c r="KRE231" s="552"/>
      <c r="KRF231" s="552"/>
      <c r="KRG231" s="544"/>
      <c r="KRH231" s="544"/>
      <c r="KRI231" s="544"/>
      <c r="KRJ231" s="551"/>
      <c r="KRK231" s="551"/>
      <c r="KRL231" s="552"/>
      <c r="KRM231" s="552"/>
      <c r="KRN231" s="544"/>
      <c r="KRO231" s="544"/>
      <c r="KRP231" s="544"/>
      <c r="KRQ231" s="551"/>
      <c r="KRR231" s="551"/>
      <c r="KRS231" s="552"/>
      <c r="KRT231" s="552"/>
      <c r="KRU231" s="544"/>
      <c r="KRV231" s="544"/>
      <c r="KRW231" s="544"/>
      <c r="KRX231" s="551"/>
      <c r="KRY231" s="551"/>
      <c r="KRZ231" s="552"/>
      <c r="KSA231" s="552"/>
      <c r="KSB231" s="544"/>
      <c r="KSC231" s="544"/>
      <c r="KSD231" s="544"/>
      <c r="KSE231" s="551"/>
      <c r="KSF231" s="551"/>
      <c r="KSG231" s="552"/>
      <c r="KSH231" s="552"/>
      <c r="KSI231" s="544"/>
      <c r="KSJ231" s="544"/>
      <c r="KSK231" s="544"/>
      <c r="KSL231" s="551"/>
      <c r="KSM231" s="551"/>
      <c r="KSN231" s="552"/>
      <c r="KSO231" s="552"/>
      <c r="KSP231" s="544"/>
      <c r="KSQ231" s="544"/>
      <c r="KSR231" s="544"/>
      <c r="KSS231" s="551"/>
      <c r="KST231" s="551"/>
      <c r="KSU231" s="552"/>
      <c r="KSV231" s="552"/>
      <c r="KSW231" s="544"/>
      <c r="KSX231" s="544"/>
      <c r="KSY231" s="544"/>
      <c r="KSZ231" s="551"/>
      <c r="KTA231" s="551"/>
      <c r="KTB231" s="552"/>
      <c r="KTC231" s="552"/>
      <c r="KTD231" s="544"/>
      <c r="KTE231" s="544"/>
      <c r="KTF231" s="544"/>
      <c r="KTG231" s="551"/>
      <c r="KTH231" s="551"/>
      <c r="KTI231" s="552"/>
      <c r="KTJ231" s="552"/>
      <c r="KTK231" s="544"/>
      <c r="KTL231" s="544"/>
      <c r="KTM231" s="544"/>
      <c r="KTN231" s="551"/>
      <c r="KTO231" s="551"/>
      <c r="KTP231" s="552"/>
      <c r="KTQ231" s="552"/>
      <c r="KTR231" s="544"/>
      <c r="KTS231" s="544"/>
      <c r="KTT231" s="544"/>
      <c r="KTU231" s="551"/>
      <c r="KTV231" s="551"/>
      <c r="KTW231" s="552"/>
      <c r="KTX231" s="552"/>
      <c r="KTY231" s="544"/>
      <c r="KTZ231" s="544"/>
      <c r="KUA231" s="544"/>
      <c r="KUB231" s="551"/>
      <c r="KUC231" s="551"/>
      <c r="KUD231" s="552"/>
      <c r="KUE231" s="552"/>
      <c r="KUF231" s="544"/>
      <c r="KUG231" s="544"/>
      <c r="KUH231" s="544"/>
      <c r="KUI231" s="551"/>
      <c r="KUJ231" s="551"/>
      <c r="KUK231" s="552"/>
      <c r="KUL231" s="552"/>
      <c r="KUM231" s="544"/>
      <c r="KUN231" s="544"/>
      <c r="KUO231" s="544"/>
      <c r="KUP231" s="551"/>
      <c r="KUQ231" s="551"/>
      <c r="KUR231" s="552"/>
      <c r="KUS231" s="552"/>
      <c r="KUT231" s="544"/>
      <c r="KUU231" s="544"/>
      <c r="KUV231" s="544"/>
      <c r="KUW231" s="551"/>
      <c r="KUX231" s="551"/>
      <c r="KUY231" s="552"/>
      <c r="KUZ231" s="552"/>
      <c r="KVA231" s="544"/>
      <c r="KVB231" s="544"/>
      <c r="KVC231" s="544"/>
      <c r="KVD231" s="551"/>
      <c r="KVE231" s="551"/>
      <c r="KVF231" s="552"/>
      <c r="KVG231" s="552"/>
      <c r="KVH231" s="544"/>
      <c r="KVI231" s="544"/>
      <c r="KVJ231" s="544"/>
      <c r="KVK231" s="551"/>
      <c r="KVL231" s="551"/>
      <c r="KVM231" s="552"/>
      <c r="KVN231" s="552"/>
      <c r="KVO231" s="544"/>
      <c r="KVP231" s="544"/>
      <c r="KVQ231" s="544"/>
      <c r="KVR231" s="551"/>
      <c r="KVS231" s="551"/>
      <c r="KVT231" s="552"/>
      <c r="KVU231" s="552"/>
      <c r="KVV231" s="544"/>
      <c r="KVW231" s="544"/>
      <c r="KVX231" s="544"/>
      <c r="KVY231" s="551"/>
      <c r="KVZ231" s="551"/>
      <c r="KWA231" s="552"/>
      <c r="KWB231" s="552"/>
      <c r="KWC231" s="544"/>
      <c r="KWD231" s="544"/>
      <c r="KWE231" s="544"/>
      <c r="KWF231" s="551"/>
      <c r="KWG231" s="551"/>
      <c r="KWH231" s="552"/>
      <c r="KWI231" s="552"/>
      <c r="KWJ231" s="544"/>
      <c r="KWK231" s="544"/>
      <c r="KWL231" s="544"/>
      <c r="KWM231" s="551"/>
      <c r="KWN231" s="551"/>
      <c r="KWO231" s="552"/>
      <c r="KWP231" s="552"/>
      <c r="KWQ231" s="544"/>
      <c r="KWR231" s="544"/>
      <c r="KWS231" s="544"/>
      <c r="KWT231" s="551"/>
      <c r="KWU231" s="551"/>
      <c r="KWV231" s="552"/>
      <c r="KWW231" s="552"/>
      <c r="KWX231" s="544"/>
      <c r="KWY231" s="544"/>
      <c r="KWZ231" s="544"/>
      <c r="KXA231" s="551"/>
      <c r="KXB231" s="551"/>
      <c r="KXC231" s="552"/>
      <c r="KXD231" s="552"/>
      <c r="KXE231" s="544"/>
      <c r="KXF231" s="544"/>
      <c r="KXG231" s="544"/>
      <c r="KXH231" s="551"/>
      <c r="KXI231" s="551"/>
      <c r="KXJ231" s="552"/>
      <c r="KXK231" s="552"/>
      <c r="KXL231" s="544"/>
      <c r="KXM231" s="544"/>
      <c r="KXN231" s="544"/>
      <c r="KXO231" s="551"/>
      <c r="KXP231" s="551"/>
      <c r="KXQ231" s="552"/>
      <c r="KXR231" s="552"/>
      <c r="KXS231" s="544"/>
      <c r="KXT231" s="544"/>
      <c r="KXU231" s="544"/>
      <c r="KXV231" s="551"/>
      <c r="KXW231" s="551"/>
      <c r="KXX231" s="552"/>
      <c r="KXY231" s="552"/>
      <c r="KXZ231" s="544"/>
      <c r="KYA231" s="544"/>
      <c r="KYB231" s="544"/>
      <c r="KYC231" s="551"/>
      <c r="KYD231" s="551"/>
      <c r="KYE231" s="552"/>
      <c r="KYF231" s="552"/>
      <c r="KYG231" s="544"/>
      <c r="KYH231" s="544"/>
      <c r="KYI231" s="544"/>
      <c r="KYJ231" s="551"/>
      <c r="KYK231" s="551"/>
      <c r="KYL231" s="552"/>
      <c r="KYM231" s="552"/>
      <c r="KYN231" s="544"/>
      <c r="KYO231" s="544"/>
      <c r="KYP231" s="544"/>
      <c r="KYQ231" s="551"/>
      <c r="KYR231" s="551"/>
      <c r="KYS231" s="552"/>
      <c r="KYT231" s="552"/>
      <c r="KYU231" s="544"/>
      <c r="KYV231" s="544"/>
      <c r="KYW231" s="544"/>
      <c r="KYX231" s="551"/>
      <c r="KYY231" s="551"/>
      <c r="KYZ231" s="552"/>
      <c r="KZA231" s="552"/>
      <c r="KZB231" s="544"/>
      <c r="KZC231" s="544"/>
      <c r="KZD231" s="544"/>
      <c r="KZE231" s="551"/>
      <c r="KZF231" s="551"/>
      <c r="KZG231" s="552"/>
      <c r="KZH231" s="552"/>
      <c r="KZI231" s="544"/>
      <c r="KZJ231" s="544"/>
      <c r="KZK231" s="544"/>
      <c r="KZL231" s="551"/>
      <c r="KZM231" s="551"/>
      <c r="KZN231" s="552"/>
      <c r="KZO231" s="552"/>
      <c r="KZP231" s="544"/>
      <c r="KZQ231" s="544"/>
      <c r="KZR231" s="544"/>
      <c r="KZS231" s="551"/>
      <c r="KZT231" s="551"/>
      <c r="KZU231" s="552"/>
      <c r="KZV231" s="552"/>
      <c r="KZW231" s="544"/>
      <c r="KZX231" s="544"/>
      <c r="KZY231" s="544"/>
      <c r="KZZ231" s="551"/>
      <c r="LAA231" s="551"/>
      <c r="LAB231" s="552"/>
      <c r="LAC231" s="552"/>
      <c r="LAD231" s="544"/>
      <c r="LAE231" s="544"/>
      <c r="LAF231" s="544"/>
      <c r="LAG231" s="551"/>
      <c r="LAH231" s="551"/>
      <c r="LAI231" s="552"/>
      <c r="LAJ231" s="552"/>
      <c r="LAK231" s="544"/>
      <c r="LAL231" s="544"/>
      <c r="LAM231" s="544"/>
      <c r="LAN231" s="551"/>
      <c r="LAO231" s="551"/>
      <c r="LAP231" s="552"/>
      <c r="LAQ231" s="552"/>
      <c r="LAR231" s="544"/>
      <c r="LAS231" s="544"/>
      <c r="LAT231" s="544"/>
      <c r="LAU231" s="551"/>
      <c r="LAV231" s="551"/>
      <c r="LAW231" s="552"/>
      <c r="LAX231" s="552"/>
      <c r="LAY231" s="544"/>
      <c r="LAZ231" s="544"/>
      <c r="LBA231" s="544"/>
      <c r="LBB231" s="551"/>
      <c r="LBC231" s="551"/>
      <c r="LBD231" s="552"/>
      <c r="LBE231" s="552"/>
      <c r="LBF231" s="544"/>
      <c r="LBG231" s="544"/>
      <c r="LBH231" s="544"/>
      <c r="LBI231" s="551"/>
      <c r="LBJ231" s="551"/>
      <c r="LBK231" s="552"/>
      <c r="LBL231" s="552"/>
      <c r="LBM231" s="544"/>
      <c r="LBN231" s="544"/>
      <c r="LBO231" s="544"/>
      <c r="LBP231" s="551"/>
      <c r="LBQ231" s="551"/>
      <c r="LBR231" s="552"/>
      <c r="LBS231" s="552"/>
      <c r="LBT231" s="544"/>
      <c r="LBU231" s="544"/>
      <c r="LBV231" s="544"/>
      <c r="LBW231" s="551"/>
      <c r="LBX231" s="551"/>
      <c r="LBY231" s="552"/>
      <c r="LBZ231" s="552"/>
      <c r="LCA231" s="544"/>
      <c r="LCB231" s="544"/>
      <c r="LCC231" s="544"/>
      <c r="LCD231" s="551"/>
      <c r="LCE231" s="551"/>
      <c r="LCF231" s="552"/>
      <c r="LCG231" s="552"/>
      <c r="LCH231" s="544"/>
      <c r="LCI231" s="544"/>
      <c r="LCJ231" s="544"/>
      <c r="LCK231" s="551"/>
      <c r="LCL231" s="551"/>
      <c r="LCM231" s="552"/>
      <c r="LCN231" s="552"/>
      <c r="LCO231" s="544"/>
      <c r="LCP231" s="544"/>
      <c r="LCQ231" s="544"/>
      <c r="LCR231" s="551"/>
      <c r="LCS231" s="551"/>
      <c r="LCT231" s="552"/>
      <c r="LCU231" s="552"/>
      <c r="LCV231" s="544"/>
      <c r="LCW231" s="544"/>
      <c r="LCX231" s="544"/>
      <c r="LCY231" s="551"/>
      <c r="LCZ231" s="551"/>
      <c r="LDA231" s="552"/>
      <c r="LDB231" s="552"/>
      <c r="LDC231" s="544"/>
      <c r="LDD231" s="544"/>
      <c r="LDE231" s="544"/>
      <c r="LDF231" s="551"/>
      <c r="LDG231" s="551"/>
      <c r="LDH231" s="552"/>
      <c r="LDI231" s="552"/>
      <c r="LDJ231" s="544"/>
      <c r="LDK231" s="544"/>
      <c r="LDL231" s="544"/>
      <c r="LDM231" s="551"/>
      <c r="LDN231" s="551"/>
      <c r="LDO231" s="552"/>
      <c r="LDP231" s="552"/>
      <c r="LDQ231" s="544"/>
      <c r="LDR231" s="544"/>
      <c r="LDS231" s="544"/>
      <c r="LDT231" s="551"/>
      <c r="LDU231" s="551"/>
      <c r="LDV231" s="552"/>
      <c r="LDW231" s="552"/>
      <c r="LDX231" s="544"/>
      <c r="LDY231" s="544"/>
      <c r="LDZ231" s="544"/>
      <c r="LEA231" s="551"/>
      <c r="LEB231" s="551"/>
      <c r="LEC231" s="552"/>
      <c r="LED231" s="552"/>
      <c r="LEE231" s="544"/>
      <c r="LEF231" s="544"/>
      <c r="LEG231" s="544"/>
      <c r="LEH231" s="551"/>
      <c r="LEI231" s="551"/>
      <c r="LEJ231" s="552"/>
      <c r="LEK231" s="552"/>
      <c r="LEL231" s="544"/>
      <c r="LEM231" s="544"/>
      <c r="LEN231" s="544"/>
      <c r="LEO231" s="551"/>
      <c r="LEP231" s="551"/>
      <c r="LEQ231" s="552"/>
      <c r="LER231" s="552"/>
      <c r="LES231" s="544"/>
      <c r="LET231" s="544"/>
      <c r="LEU231" s="544"/>
      <c r="LEV231" s="551"/>
      <c r="LEW231" s="551"/>
      <c r="LEX231" s="552"/>
      <c r="LEY231" s="552"/>
      <c r="LEZ231" s="544"/>
      <c r="LFA231" s="544"/>
      <c r="LFB231" s="544"/>
      <c r="LFC231" s="551"/>
      <c r="LFD231" s="551"/>
      <c r="LFE231" s="552"/>
      <c r="LFF231" s="552"/>
      <c r="LFG231" s="544"/>
      <c r="LFH231" s="544"/>
      <c r="LFI231" s="544"/>
      <c r="LFJ231" s="551"/>
      <c r="LFK231" s="551"/>
      <c r="LFL231" s="552"/>
      <c r="LFM231" s="552"/>
      <c r="LFN231" s="544"/>
      <c r="LFO231" s="544"/>
      <c r="LFP231" s="544"/>
      <c r="LFQ231" s="551"/>
      <c r="LFR231" s="551"/>
      <c r="LFS231" s="552"/>
      <c r="LFT231" s="552"/>
      <c r="LFU231" s="544"/>
      <c r="LFV231" s="544"/>
      <c r="LFW231" s="544"/>
      <c r="LFX231" s="551"/>
      <c r="LFY231" s="551"/>
      <c r="LFZ231" s="552"/>
      <c r="LGA231" s="552"/>
      <c r="LGB231" s="544"/>
      <c r="LGC231" s="544"/>
      <c r="LGD231" s="544"/>
      <c r="LGE231" s="551"/>
      <c r="LGF231" s="551"/>
      <c r="LGG231" s="552"/>
      <c r="LGH231" s="552"/>
      <c r="LGI231" s="544"/>
      <c r="LGJ231" s="544"/>
      <c r="LGK231" s="544"/>
      <c r="LGL231" s="551"/>
      <c r="LGM231" s="551"/>
      <c r="LGN231" s="552"/>
      <c r="LGO231" s="552"/>
      <c r="LGP231" s="544"/>
      <c r="LGQ231" s="544"/>
      <c r="LGR231" s="544"/>
      <c r="LGS231" s="551"/>
      <c r="LGT231" s="551"/>
      <c r="LGU231" s="552"/>
      <c r="LGV231" s="552"/>
      <c r="LGW231" s="544"/>
      <c r="LGX231" s="544"/>
      <c r="LGY231" s="544"/>
      <c r="LGZ231" s="551"/>
      <c r="LHA231" s="551"/>
      <c r="LHB231" s="552"/>
      <c r="LHC231" s="552"/>
      <c r="LHD231" s="544"/>
      <c r="LHE231" s="544"/>
      <c r="LHF231" s="544"/>
      <c r="LHG231" s="551"/>
      <c r="LHH231" s="551"/>
      <c r="LHI231" s="552"/>
      <c r="LHJ231" s="552"/>
      <c r="LHK231" s="544"/>
      <c r="LHL231" s="544"/>
      <c r="LHM231" s="544"/>
      <c r="LHN231" s="551"/>
      <c r="LHO231" s="551"/>
      <c r="LHP231" s="552"/>
      <c r="LHQ231" s="552"/>
      <c r="LHR231" s="544"/>
      <c r="LHS231" s="544"/>
      <c r="LHT231" s="544"/>
      <c r="LHU231" s="551"/>
      <c r="LHV231" s="551"/>
      <c r="LHW231" s="552"/>
      <c r="LHX231" s="552"/>
      <c r="LHY231" s="544"/>
      <c r="LHZ231" s="544"/>
      <c r="LIA231" s="544"/>
      <c r="LIB231" s="551"/>
      <c r="LIC231" s="551"/>
      <c r="LID231" s="552"/>
      <c r="LIE231" s="552"/>
      <c r="LIF231" s="544"/>
      <c r="LIG231" s="544"/>
      <c r="LIH231" s="544"/>
      <c r="LII231" s="551"/>
      <c r="LIJ231" s="551"/>
      <c r="LIK231" s="552"/>
      <c r="LIL231" s="552"/>
      <c r="LIM231" s="544"/>
      <c r="LIN231" s="544"/>
      <c r="LIO231" s="544"/>
      <c r="LIP231" s="551"/>
      <c r="LIQ231" s="551"/>
      <c r="LIR231" s="552"/>
      <c r="LIS231" s="552"/>
      <c r="LIT231" s="544"/>
      <c r="LIU231" s="544"/>
      <c r="LIV231" s="544"/>
      <c r="LIW231" s="551"/>
      <c r="LIX231" s="551"/>
      <c r="LIY231" s="552"/>
      <c r="LIZ231" s="552"/>
      <c r="LJA231" s="544"/>
      <c r="LJB231" s="544"/>
      <c r="LJC231" s="544"/>
      <c r="LJD231" s="551"/>
      <c r="LJE231" s="551"/>
      <c r="LJF231" s="552"/>
      <c r="LJG231" s="552"/>
      <c r="LJH231" s="544"/>
      <c r="LJI231" s="544"/>
      <c r="LJJ231" s="544"/>
      <c r="LJK231" s="551"/>
      <c r="LJL231" s="551"/>
      <c r="LJM231" s="552"/>
      <c r="LJN231" s="552"/>
      <c r="LJO231" s="544"/>
      <c r="LJP231" s="544"/>
      <c r="LJQ231" s="544"/>
      <c r="LJR231" s="551"/>
      <c r="LJS231" s="551"/>
      <c r="LJT231" s="552"/>
      <c r="LJU231" s="552"/>
      <c r="LJV231" s="544"/>
      <c r="LJW231" s="544"/>
      <c r="LJX231" s="544"/>
      <c r="LJY231" s="551"/>
      <c r="LJZ231" s="551"/>
      <c r="LKA231" s="552"/>
      <c r="LKB231" s="552"/>
      <c r="LKC231" s="544"/>
      <c r="LKD231" s="544"/>
      <c r="LKE231" s="544"/>
      <c r="LKF231" s="551"/>
      <c r="LKG231" s="551"/>
      <c r="LKH231" s="552"/>
      <c r="LKI231" s="552"/>
      <c r="LKJ231" s="544"/>
      <c r="LKK231" s="544"/>
      <c r="LKL231" s="544"/>
      <c r="LKM231" s="551"/>
      <c r="LKN231" s="551"/>
      <c r="LKO231" s="552"/>
      <c r="LKP231" s="552"/>
      <c r="LKQ231" s="544"/>
      <c r="LKR231" s="544"/>
      <c r="LKS231" s="544"/>
      <c r="LKT231" s="551"/>
      <c r="LKU231" s="551"/>
      <c r="LKV231" s="552"/>
      <c r="LKW231" s="552"/>
      <c r="LKX231" s="544"/>
      <c r="LKY231" s="544"/>
      <c r="LKZ231" s="544"/>
      <c r="LLA231" s="551"/>
      <c r="LLB231" s="551"/>
      <c r="LLC231" s="552"/>
      <c r="LLD231" s="552"/>
      <c r="LLE231" s="544"/>
      <c r="LLF231" s="544"/>
      <c r="LLG231" s="544"/>
      <c r="LLH231" s="551"/>
      <c r="LLI231" s="551"/>
      <c r="LLJ231" s="552"/>
      <c r="LLK231" s="552"/>
      <c r="LLL231" s="544"/>
      <c r="LLM231" s="544"/>
      <c r="LLN231" s="544"/>
      <c r="LLO231" s="551"/>
      <c r="LLP231" s="551"/>
      <c r="LLQ231" s="552"/>
      <c r="LLR231" s="552"/>
      <c r="LLS231" s="544"/>
      <c r="LLT231" s="544"/>
      <c r="LLU231" s="544"/>
      <c r="LLV231" s="551"/>
      <c r="LLW231" s="551"/>
      <c r="LLX231" s="552"/>
      <c r="LLY231" s="552"/>
      <c r="LLZ231" s="544"/>
      <c r="LMA231" s="544"/>
      <c r="LMB231" s="544"/>
      <c r="LMC231" s="551"/>
      <c r="LMD231" s="551"/>
      <c r="LME231" s="552"/>
      <c r="LMF231" s="552"/>
      <c r="LMG231" s="544"/>
      <c r="LMH231" s="544"/>
      <c r="LMI231" s="544"/>
      <c r="LMJ231" s="551"/>
      <c r="LMK231" s="551"/>
      <c r="LML231" s="552"/>
      <c r="LMM231" s="552"/>
      <c r="LMN231" s="544"/>
      <c r="LMO231" s="544"/>
      <c r="LMP231" s="544"/>
      <c r="LMQ231" s="551"/>
      <c r="LMR231" s="551"/>
      <c r="LMS231" s="552"/>
      <c r="LMT231" s="552"/>
      <c r="LMU231" s="544"/>
      <c r="LMV231" s="544"/>
      <c r="LMW231" s="544"/>
      <c r="LMX231" s="551"/>
      <c r="LMY231" s="551"/>
      <c r="LMZ231" s="552"/>
      <c r="LNA231" s="552"/>
      <c r="LNB231" s="544"/>
      <c r="LNC231" s="544"/>
      <c r="LND231" s="544"/>
      <c r="LNE231" s="551"/>
      <c r="LNF231" s="551"/>
      <c r="LNG231" s="552"/>
      <c r="LNH231" s="552"/>
      <c r="LNI231" s="544"/>
      <c r="LNJ231" s="544"/>
      <c r="LNK231" s="544"/>
      <c r="LNL231" s="551"/>
      <c r="LNM231" s="551"/>
      <c r="LNN231" s="552"/>
      <c r="LNO231" s="552"/>
      <c r="LNP231" s="544"/>
      <c r="LNQ231" s="544"/>
      <c r="LNR231" s="544"/>
      <c r="LNS231" s="551"/>
      <c r="LNT231" s="551"/>
      <c r="LNU231" s="552"/>
      <c r="LNV231" s="552"/>
      <c r="LNW231" s="544"/>
      <c r="LNX231" s="544"/>
      <c r="LNY231" s="544"/>
      <c r="LNZ231" s="551"/>
      <c r="LOA231" s="551"/>
      <c r="LOB231" s="552"/>
      <c r="LOC231" s="552"/>
      <c r="LOD231" s="544"/>
      <c r="LOE231" s="544"/>
      <c r="LOF231" s="544"/>
      <c r="LOG231" s="551"/>
      <c r="LOH231" s="551"/>
      <c r="LOI231" s="552"/>
      <c r="LOJ231" s="552"/>
      <c r="LOK231" s="544"/>
      <c r="LOL231" s="544"/>
      <c r="LOM231" s="544"/>
      <c r="LON231" s="551"/>
      <c r="LOO231" s="551"/>
      <c r="LOP231" s="552"/>
      <c r="LOQ231" s="552"/>
      <c r="LOR231" s="544"/>
      <c r="LOS231" s="544"/>
      <c r="LOT231" s="544"/>
      <c r="LOU231" s="551"/>
      <c r="LOV231" s="551"/>
      <c r="LOW231" s="552"/>
      <c r="LOX231" s="552"/>
      <c r="LOY231" s="544"/>
      <c r="LOZ231" s="544"/>
      <c r="LPA231" s="544"/>
      <c r="LPB231" s="551"/>
      <c r="LPC231" s="551"/>
      <c r="LPD231" s="552"/>
      <c r="LPE231" s="552"/>
      <c r="LPF231" s="544"/>
      <c r="LPG231" s="544"/>
      <c r="LPH231" s="544"/>
      <c r="LPI231" s="551"/>
      <c r="LPJ231" s="551"/>
      <c r="LPK231" s="552"/>
      <c r="LPL231" s="552"/>
      <c r="LPM231" s="544"/>
      <c r="LPN231" s="544"/>
      <c r="LPO231" s="544"/>
      <c r="LPP231" s="551"/>
      <c r="LPQ231" s="551"/>
      <c r="LPR231" s="552"/>
      <c r="LPS231" s="552"/>
      <c r="LPT231" s="544"/>
      <c r="LPU231" s="544"/>
      <c r="LPV231" s="544"/>
      <c r="LPW231" s="551"/>
      <c r="LPX231" s="551"/>
      <c r="LPY231" s="552"/>
      <c r="LPZ231" s="552"/>
      <c r="LQA231" s="544"/>
      <c r="LQB231" s="544"/>
      <c r="LQC231" s="544"/>
      <c r="LQD231" s="551"/>
      <c r="LQE231" s="551"/>
      <c r="LQF231" s="552"/>
      <c r="LQG231" s="552"/>
      <c r="LQH231" s="544"/>
      <c r="LQI231" s="544"/>
      <c r="LQJ231" s="544"/>
      <c r="LQK231" s="551"/>
      <c r="LQL231" s="551"/>
      <c r="LQM231" s="552"/>
      <c r="LQN231" s="552"/>
      <c r="LQO231" s="544"/>
      <c r="LQP231" s="544"/>
      <c r="LQQ231" s="544"/>
      <c r="LQR231" s="551"/>
      <c r="LQS231" s="551"/>
      <c r="LQT231" s="552"/>
      <c r="LQU231" s="552"/>
      <c r="LQV231" s="544"/>
      <c r="LQW231" s="544"/>
      <c r="LQX231" s="544"/>
      <c r="LQY231" s="551"/>
      <c r="LQZ231" s="551"/>
      <c r="LRA231" s="552"/>
      <c r="LRB231" s="552"/>
      <c r="LRC231" s="544"/>
      <c r="LRD231" s="544"/>
      <c r="LRE231" s="544"/>
      <c r="LRF231" s="551"/>
      <c r="LRG231" s="551"/>
      <c r="LRH231" s="552"/>
      <c r="LRI231" s="552"/>
      <c r="LRJ231" s="544"/>
      <c r="LRK231" s="544"/>
      <c r="LRL231" s="544"/>
      <c r="LRM231" s="551"/>
      <c r="LRN231" s="551"/>
      <c r="LRO231" s="552"/>
      <c r="LRP231" s="552"/>
      <c r="LRQ231" s="544"/>
      <c r="LRR231" s="544"/>
      <c r="LRS231" s="544"/>
      <c r="LRT231" s="551"/>
      <c r="LRU231" s="551"/>
      <c r="LRV231" s="552"/>
      <c r="LRW231" s="552"/>
      <c r="LRX231" s="544"/>
      <c r="LRY231" s="544"/>
      <c r="LRZ231" s="544"/>
      <c r="LSA231" s="551"/>
      <c r="LSB231" s="551"/>
      <c r="LSC231" s="552"/>
      <c r="LSD231" s="552"/>
      <c r="LSE231" s="544"/>
      <c r="LSF231" s="544"/>
      <c r="LSG231" s="544"/>
      <c r="LSH231" s="551"/>
      <c r="LSI231" s="551"/>
      <c r="LSJ231" s="552"/>
      <c r="LSK231" s="552"/>
      <c r="LSL231" s="544"/>
      <c r="LSM231" s="544"/>
      <c r="LSN231" s="544"/>
      <c r="LSO231" s="551"/>
      <c r="LSP231" s="551"/>
      <c r="LSQ231" s="552"/>
      <c r="LSR231" s="552"/>
      <c r="LSS231" s="544"/>
      <c r="LST231" s="544"/>
      <c r="LSU231" s="544"/>
      <c r="LSV231" s="551"/>
      <c r="LSW231" s="551"/>
      <c r="LSX231" s="552"/>
      <c r="LSY231" s="552"/>
      <c r="LSZ231" s="544"/>
      <c r="LTA231" s="544"/>
      <c r="LTB231" s="544"/>
      <c r="LTC231" s="551"/>
      <c r="LTD231" s="551"/>
      <c r="LTE231" s="552"/>
      <c r="LTF231" s="552"/>
      <c r="LTG231" s="544"/>
      <c r="LTH231" s="544"/>
      <c r="LTI231" s="544"/>
      <c r="LTJ231" s="551"/>
      <c r="LTK231" s="551"/>
      <c r="LTL231" s="552"/>
      <c r="LTM231" s="552"/>
      <c r="LTN231" s="544"/>
      <c r="LTO231" s="544"/>
      <c r="LTP231" s="544"/>
      <c r="LTQ231" s="551"/>
      <c r="LTR231" s="551"/>
      <c r="LTS231" s="552"/>
      <c r="LTT231" s="552"/>
      <c r="LTU231" s="544"/>
      <c r="LTV231" s="544"/>
      <c r="LTW231" s="544"/>
      <c r="LTX231" s="551"/>
      <c r="LTY231" s="551"/>
      <c r="LTZ231" s="552"/>
      <c r="LUA231" s="552"/>
      <c r="LUB231" s="544"/>
      <c r="LUC231" s="544"/>
      <c r="LUD231" s="544"/>
      <c r="LUE231" s="551"/>
      <c r="LUF231" s="551"/>
      <c r="LUG231" s="552"/>
      <c r="LUH231" s="552"/>
      <c r="LUI231" s="544"/>
      <c r="LUJ231" s="544"/>
      <c r="LUK231" s="544"/>
      <c r="LUL231" s="551"/>
      <c r="LUM231" s="551"/>
      <c r="LUN231" s="552"/>
      <c r="LUO231" s="552"/>
      <c r="LUP231" s="544"/>
      <c r="LUQ231" s="544"/>
      <c r="LUR231" s="544"/>
      <c r="LUS231" s="551"/>
      <c r="LUT231" s="551"/>
      <c r="LUU231" s="552"/>
      <c r="LUV231" s="552"/>
      <c r="LUW231" s="544"/>
      <c r="LUX231" s="544"/>
      <c r="LUY231" s="544"/>
      <c r="LUZ231" s="551"/>
      <c r="LVA231" s="551"/>
      <c r="LVB231" s="552"/>
      <c r="LVC231" s="552"/>
      <c r="LVD231" s="544"/>
      <c r="LVE231" s="544"/>
      <c r="LVF231" s="544"/>
      <c r="LVG231" s="551"/>
      <c r="LVH231" s="551"/>
      <c r="LVI231" s="552"/>
      <c r="LVJ231" s="552"/>
      <c r="LVK231" s="544"/>
      <c r="LVL231" s="544"/>
      <c r="LVM231" s="544"/>
      <c r="LVN231" s="551"/>
      <c r="LVO231" s="551"/>
      <c r="LVP231" s="552"/>
      <c r="LVQ231" s="552"/>
      <c r="LVR231" s="544"/>
      <c r="LVS231" s="544"/>
      <c r="LVT231" s="544"/>
      <c r="LVU231" s="551"/>
      <c r="LVV231" s="551"/>
      <c r="LVW231" s="552"/>
      <c r="LVX231" s="552"/>
      <c r="LVY231" s="544"/>
      <c r="LVZ231" s="544"/>
      <c r="LWA231" s="544"/>
      <c r="LWB231" s="551"/>
      <c r="LWC231" s="551"/>
      <c r="LWD231" s="552"/>
      <c r="LWE231" s="552"/>
      <c r="LWF231" s="544"/>
      <c r="LWG231" s="544"/>
      <c r="LWH231" s="544"/>
      <c r="LWI231" s="551"/>
      <c r="LWJ231" s="551"/>
      <c r="LWK231" s="552"/>
      <c r="LWL231" s="552"/>
      <c r="LWM231" s="544"/>
      <c r="LWN231" s="544"/>
      <c r="LWO231" s="544"/>
      <c r="LWP231" s="551"/>
      <c r="LWQ231" s="551"/>
      <c r="LWR231" s="552"/>
      <c r="LWS231" s="552"/>
      <c r="LWT231" s="544"/>
      <c r="LWU231" s="544"/>
      <c r="LWV231" s="544"/>
      <c r="LWW231" s="551"/>
      <c r="LWX231" s="551"/>
      <c r="LWY231" s="552"/>
      <c r="LWZ231" s="552"/>
      <c r="LXA231" s="544"/>
      <c r="LXB231" s="544"/>
      <c r="LXC231" s="544"/>
      <c r="LXD231" s="551"/>
      <c r="LXE231" s="551"/>
      <c r="LXF231" s="552"/>
      <c r="LXG231" s="552"/>
      <c r="LXH231" s="544"/>
      <c r="LXI231" s="544"/>
      <c r="LXJ231" s="544"/>
      <c r="LXK231" s="551"/>
      <c r="LXL231" s="551"/>
      <c r="LXM231" s="552"/>
      <c r="LXN231" s="552"/>
      <c r="LXO231" s="544"/>
      <c r="LXP231" s="544"/>
      <c r="LXQ231" s="544"/>
      <c r="LXR231" s="551"/>
      <c r="LXS231" s="551"/>
      <c r="LXT231" s="552"/>
      <c r="LXU231" s="552"/>
      <c r="LXV231" s="544"/>
      <c r="LXW231" s="544"/>
      <c r="LXX231" s="544"/>
      <c r="LXY231" s="551"/>
      <c r="LXZ231" s="551"/>
      <c r="LYA231" s="552"/>
      <c r="LYB231" s="552"/>
      <c r="LYC231" s="544"/>
      <c r="LYD231" s="544"/>
      <c r="LYE231" s="544"/>
      <c r="LYF231" s="551"/>
      <c r="LYG231" s="551"/>
      <c r="LYH231" s="552"/>
      <c r="LYI231" s="552"/>
      <c r="LYJ231" s="544"/>
      <c r="LYK231" s="544"/>
      <c r="LYL231" s="544"/>
      <c r="LYM231" s="551"/>
      <c r="LYN231" s="551"/>
      <c r="LYO231" s="552"/>
      <c r="LYP231" s="552"/>
      <c r="LYQ231" s="544"/>
      <c r="LYR231" s="544"/>
      <c r="LYS231" s="544"/>
      <c r="LYT231" s="551"/>
      <c r="LYU231" s="551"/>
      <c r="LYV231" s="552"/>
      <c r="LYW231" s="552"/>
      <c r="LYX231" s="544"/>
      <c r="LYY231" s="544"/>
      <c r="LYZ231" s="544"/>
      <c r="LZA231" s="551"/>
      <c r="LZB231" s="551"/>
      <c r="LZC231" s="552"/>
      <c r="LZD231" s="552"/>
      <c r="LZE231" s="544"/>
      <c r="LZF231" s="544"/>
      <c r="LZG231" s="544"/>
      <c r="LZH231" s="551"/>
      <c r="LZI231" s="551"/>
      <c r="LZJ231" s="552"/>
      <c r="LZK231" s="552"/>
      <c r="LZL231" s="544"/>
      <c r="LZM231" s="544"/>
      <c r="LZN231" s="544"/>
      <c r="LZO231" s="551"/>
      <c r="LZP231" s="551"/>
      <c r="LZQ231" s="552"/>
      <c r="LZR231" s="552"/>
      <c r="LZS231" s="544"/>
      <c r="LZT231" s="544"/>
      <c r="LZU231" s="544"/>
      <c r="LZV231" s="551"/>
      <c r="LZW231" s="551"/>
      <c r="LZX231" s="552"/>
      <c r="LZY231" s="552"/>
      <c r="LZZ231" s="544"/>
      <c r="MAA231" s="544"/>
      <c r="MAB231" s="544"/>
      <c r="MAC231" s="551"/>
      <c r="MAD231" s="551"/>
      <c r="MAE231" s="552"/>
      <c r="MAF231" s="552"/>
      <c r="MAG231" s="544"/>
      <c r="MAH231" s="544"/>
      <c r="MAI231" s="544"/>
      <c r="MAJ231" s="551"/>
      <c r="MAK231" s="551"/>
      <c r="MAL231" s="552"/>
      <c r="MAM231" s="552"/>
      <c r="MAN231" s="544"/>
      <c r="MAO231" s="544"/>
      <c r="MAP231" s="544"/>
      <c r="MAQ231" s="551"/>
      <c r="MAR231" s="551"/>
      <c r="MAS231" s="552"/>
      <c r="MAT231" s="552"/>
      <c r="MAU231" s="544"/>
      <c r="MAV231" s="544"/>
      <c r="MAW231" s="544"/>
      <c r="MAX231" s="551"/>
      <c r="MAY231" s="551"/>
      <c r="MAZ231" s="552"/>
      <c r="MBA231" s="552"/>
      <c r="MBB231" s="544"/>
      <c r="MBC231" s="544"/>
      <c r="MBD231" s="544"/>
      <c r="MBE231" s="551"/>
      <c r="MBF231" s="551"/>
      <c r="MBG231" s="552"/>
      <c r="MBH231" s="552"/>
      <c r="MBI231" s="544"/>
      <c r="MBJ231" s="544"/>
      <c r="MBK231" s="544"/>
      <c r="MBL231" s="551"/>
      <c r="MBM231" s="551"/>
      <c r="MBN231" s="552"/>
      <c r="MBO231" s="552"/>
      <c r="MBP231" s="544"/>
      <c r="MBQ231" s="544"/>
      <c r="MBR231" s="544"/>
      <c r="MBS231" s="551"/>
      <c r="MBT231" s="551"/>
      <c r="MBU231" s="552"/>
      <c r="MBV231" s="552"/>
      <c r="MBW231" s="544"/>
      <c r="MBX231" s="544"/>
      <c r="MBY231" s="544"/>
      <c r="MBZ231" s="551"/>
      <c r="MCA231" s="551"/>
      <c r="MCB231" s="552"/>
      <c r="MCC231" s="552"/>
      <c r="MCD231" s="544"/>
      <c r="MCE231" s="544"/>
      <c r="MCF231" s="544"/>
      <c r="MCG231" s="551"/>
      <c r="MCH231" s="551"/>
      <c r="MCI231" s="552"/>
      <c r="MCJ231" s="552"/>
      <c r="MCK231" s="544"/>
      <c r="MCL231" s="544"/>
      <c r="MCM231" s="544"/>
      <c r="MCN231" s="551"/>
      <c r="MCO231" s="551"/>
      <c r="MCP231" s="552"/>
      <c r="MCQ231" s="552"/>
      <c r="MCR231" s="544"/>
      <c r="MCS231" s="544"/>
      <c r="MCT231" s="544"/>
      <c r="MCU231" s="551"/>
      <c r="MCV231" s="551"/>
      <c r="MCW231" s="552"/>
      <c r="MCX231" s="552"/>
      <c r="MCY231" s="544"/>
      <c r="MCZ231" s="544"/>
      <c r="MDA231" s="544"/>
      <c r="MDB231" s="551"/>
      <c r="MDC231" s="551"/>
      <c r="MDD231" s="552"/>
      <c r="MDE231" s="552"/>
      <c r="MDF231" s="544"/>
      <c r="MDG231" s="544"/>
      <c r="MDH231" s="544"/>
      <c r="MDI231" s="551"/>
      <c r="MDJ231" s="551"/>
      <c r="MDK231" s="552"/>
      <c r="MDL231" s="552"/>
      <c r="MDM231" s="544"/>
      <c r="MDN231" s="544"/>
      <c r="MDO231" s="544"/>
      <c r="MDP231" s="551"/>
      <c r="MDQ231" s="551"/>
      <c r="MDR231" s="552"/>
      <c r="MDS231" s="552"/>
      <c r="MDT231" s="544"/>
      <c r="MDU231" s="544"/>
      <c r="MDV231" s="544"/>
      <c r="MDW231" s="551"/>
      <c r="MDX231" s="551"/>
      <c r="MDY231" s="552"/>
      <c r="MDZ231" s="552"/>
      <c r="MEA231" s="544"/>
      <c r="MEB231" s="544"/>
      <c r="MEC231" s="544"/>
      <c r="MED231" s="551"/>
      <c r="MEE231" s="551"/>
      <c r="MEF231" s="552"/>
      <c r="MEG231" s="552"/>
      <c r="MEH231" s="544"/>
      <c r="MEI231" s="544"/>
      <c r="MEJ231" s="544"/>
      <c r="MEK231" s="551"/>
      <c r="MEL231" s="551"/>
      <c r="MEM231" s="552"/>
      <c r="MEN231" s="552"/>
      <c r="MEO231" s="544"/>
      <c r="MEP231" s="544"/>
      <c r="MEQ231" s="544"/>
      <c r="MER231" s="551"/>
      <c r="MES231" s="551"/>
      <c r="MET231" s="552"/>
      <c r="MEU231" s="552"/>
      <c r="MEV231" s="544"/>
      <c r="MEW231" s="544"/>
      <c r="MEX231" s="544"/>
      <c r="MEY231" s="551"/>
      <c r="MEZ231" s="551"/>
      <c r="MFA231" s="552"/>
      <c r="MFB231" s="552"/>
      <c r="MFC231" s="544"/>
      <c r="MFD231" s="544"/>
      <c r="MFE231" s="544"/>
      <c r="MFF231" s="551"/>
      <c r="MFG231" s="551"/>
      <c r="MFH231" s="552"/>
      <c r="MFI231" s="552"/>
      <c r="MFJ231" s="544"/>
      <c r="MFK231" s="544"/>
      <c r="MFL231" s="544"/>
      <c r="MFM231" s="551"/>
      <c r="MFN231" s="551"/>
      <c r="MFO231" s="552"/>
      <c r="MFP231" s="552"/>
      <c r="MFQ231" s="544"/>
      <c r="MFR231" s="544"/>
      <c r="MFS231" s="544"/>
      <c r="MFT231" s="551"/>
      <c r="MFU231" s="551"/>
      <c r="MFV231" s="552"/>
      <c r="MFW231" s="552"/>
      <c r="MFX231" s="544"/>
      <c r="MFY231" s="544"/>
      <c r="MFZ231" s="544"/>
      <c r="MGA231" s="551"/>
      <c r="MGB231" s="551"/>
      <c r="MGC231" s="552"/>
      <c r="MGD231" s="552"/>
      <c r="MGE231" s="544"/>
      <c r="MGF231" s="544"/>
      <c r="MGG231" s="544"/>
      <c r="MGH231" s="551"/>
      <c r="MGI231" s="551"/>
      <c r="MGJ231" s="552"/>
      <c r="MGK231" s="552"/>
      <c r="MGL231" s="544"/>
      <c r="MGM231" s="544"/>
      <c r="MGN231" s="544"/>
      <c r="MGO231" s="551"/>
      <c r="MGP231" s="551"/>
      <c r="MGQ231" s="552"/>
      <c r="MGR231" s="552"/>
      <c r="MGS231" s="544"/>
      <c r="MGT231" s="544"/>
      <c r="MGU231" s="544"/>
      <c r="MGV231" s="551"/>
      <c r="MGW231" s="551"/>
      <c r="MGX231" s="552"/>
      <c r="MGY231" s="552"/>
      <c r="MGZ231" s="544"/>
      <c r="MHA231" s="544"/>
      <c r="MHB231" s="544"/>
      <c r="MHC231" s="551"/>
      <c r="MHD231" s="551"/>
      <c r="MHE231" s="552"/>
      <c r="MHF231" s="552"/>
      <c r="MHG231" s="544"/>
      <c r="MHH231" s="544"/>
      <c r="MHI231" s="544"/>
      <c r="MHJ231" s="551"/>
      <c r="MHK231" s="551"/>
      <c r="MHL231" s="552"/>
      <c r="MHM231" s="552"/>
      <c r="MHN231" s="544"/>
      <c r="MHO231" s="544"/>
      <c r="MHP231" s="544"/>
      <c r="MHQ231" s="551"/>
      <c r="MHR231" s="551"/>
      <c r="MHS231" s="552"/>
      <c r="MHT231" s="552"/>
      <c r="MHU231" s="544"/>
      <c r="MHV231" s="544"/>
      <c r="MHW231" s="544"/>
      <c r="MHX231" s="551"/>
      <c r="MHY231" s="551"/>
      <c r="MHZ231" s="552"/>
      <c r="MIA231" s="552"/>
      <c r="MIB231" s="544"/>
      <c r="MIC231" s="544"/>
      <c r="MID231" s="544"/>
      <c r="MIE231" s="551"/>
      <c r="MIF231" s="551"/>
      <c r="MIG231" s="552"/>
      <c r="MIH231" s="552"/>
      <c r="MII231" s="544"/>
      <c r="MIJ231" s="544"/>
      <c r="MIK231" s="544"/>
      <c r="MIL231" s="551"/>
      <c r="MIM231" s="551"/>
      <c r="MIN231" s="552"/>
      <c r="MIO231" s="552"/>
      <c r="MIP231" s="544"/>
      <c r="MIQ231" s="544"/>
      <c r="MIR231" s="544"/>
      <c r="MIS231" s="551"/>
      <c r="MIT231" s="551"/>
      <c r="MIU231" s="552"/>
      <c r="MIV231" s="552"/>
      <c r="MIW231" s="544"/>
      <c r="MIX231" s="544"/>
      <c r="MIY231" s="544"/>
      <c r="MIZ231" s="551"/>
      <c r="MJA231" s="551"/>
      <c r="MJB231" s="552"/>
      <c r="MJC231" s="552"/>
      <c r="MJD231" s="544"/>
      <c r="MJE231" s="544"/>
      <c r="MJF231" s="544"/>
      <c r="MJG231" s="551"/>
      <c r="MJH231" s="551"/>
      <c r="MJI231" s="552"/>
      <c r="MJJ231" s="552"/>
      <c r="MJK231" s="544"/>
      <c r="MJL231" s="544"/>
      <c r="MJM231" s="544"/>
      <c r="MJN231" s="551"/>
      <c r="MJO231" s="551"/>
      <c r="MJP231" s="552"/>
      <c r="MJQ231" s="552"/>
      <c r="MJR231" s="544"/>
      <c r="MJS231" s="544"/>
      <c r="MJT231" s="544"/>
      <c r="MJU231" s="551"/>
      <c r="MJV231" s="551"/>
      <c r="MJW231" s="552"/>
      <c r="MJX231" s="552"/>
      <c r="MJY231" s="544"/>
      <c r="MJZ231" s="544"/>
      <c r="MKA231" s="544"/>
      <c r="MKB231" s="551"/>
      <c r="MKC231" s="551"/>
      <c r="MKD231" s="552"/>
      <c r="MKE231" s="552"/>
      <c r="MKF231" s="544"/>
      <c r="MKG231" s="544"/>
      <c r="MKH231" s="544"/>
      <c r="MKI231" s="551"/>
      <c r="MKJ231" s="551"/>
      <c r="MKK231" s="552"/>
      <c r="MKL231" s="552"/>
      <c r="MKM231" s="544"/>
      <c r="MKN231" s="544"/>
      <c r="MKO231" s="544"/>
      <c r="MKP231" s="551"/>
      <c r="MKQ231" s="551"/>
      <c r="MKR231" s="552"/>
      <c r="MKS231" s="552"/>
      <c r="MKT231" s="544"/>
      <c r="MKU231" s="544"/>
      <c r="MKV231" s="544"/>
      <c r="MKW231" s="551"/>
      <c r="MKX231" s="551"/>
      <c r="MKY231" s="552"/>
      <c r="MKZ231" s="552"/>
      <c r="MLA231" s="544"/>
      <c r="MLB231" s="544"/>
      <c r="MLC231" s="544"/>
      <c r="MLD231" s="551"/>
      <c r="MLE231" s="551"/>
      <c r="MLF231" s="552"/>
      <c r="MLG231" s="552"/>
      <c r="MLH231" s="544"/>
      <c r="MLI231" s="544"/>
      <c r="MLJ231" s="544"/>
      <c r="MLK231" s="551"/>
      <c r="MLL231" s="551"/>
      <c r="MLM231" s="552"/>
      <c r="MLN231" s="552"/>
      <c r="MLO231" s="544"/>
      <c r="MLP231" s="544"/>
      <c r="MLQ231" s="544"/>
      <c r="MLR231" s="551"/>
      <c r="MLS231" s="551"/>
      <c r="MLT231" s="552"/>
      <c r="MLU231" s="552"/>
      <c r="MLV231" s="544"/>
      <c r="MLW231" s="544"/>
      <c r="MLX231" s="544"/>
      <c r="MLY231" s="551"/>
      <c r="MLZ231" s="551"/>
      <c r="MMA231" s="552"/>
      <c r="MMB231" s="552"/>
      <c r="MMC231" s="544"/>
      <c r="MMD231" s="544"/>
      <c r="MME231" s="544"/>
      <c r="MMF231" s="551"/>
      <c r="MMG231" s="551"/>
      <c r="MMH231" s="552"/>
      <c r="MMI231" s="552"/>
      <c r="MMJ231" s="544"/>
      <c r="MMK231" s="544"/>
      <c r="MML231" s="544"/>
      <c r="MMM231" s="551"/>
      <c r="MMN231" s="551"/>
      <c r="MMO231" s="552"/>
      <c r="MMP231" s="552"/>
      <c r="MMQ231" s="544"/>
      <c r="MMR231" s="544"/>
      <c r="MMS231" s="544"/>
      <c r="MMT231" s="551"/>
      <c r="MMU231" s="551"/>
      <c r="MMV231" s="552"/>
      <c r="MMW231" s="552"/>
      <c r="MMX231" s="544"/>
      <c r="MMY231" s="544"/>
      <c r="MMZ231" s="544"/>
      <c r="MNA231" s="551"/>
      <c r="MNB231" s="551"/>
      <c r="MNC231" s="552"/>
      <c r="MND231" s="552"/>
      <c r="MNE231" s="544"/>
      <c r="MNF231" s="544"/>
      <c r="MNG231" s="544"/>
      <c r="MNH231" s="551"/>
      <c r="MNI231" s="551"/>
      <c r="MNJ231" s="552"/>
      <c r="MNK231" s="552"/>
      <c r="MNL231" s="544"/>
      <c r="MNM231" s="544"/>
      <c r="MNN231" s="544"/>
      <c r="MNO231" s="551"/>
      <c r="MNP231" s="551"/>
      <c r="MNQ231" s="552"/>
      <c r="MNR231" s="552"/>
      <c r="MNS231" s="544"/>
      <c r="MNT231" s="544"/>
      <c r="MNU231" s="544"/>
      <c r="MNV231" s="551"/>
      <c r="MNW231" s="551"/>
      <c r="MNX231" s="552"/>
      <c r="MNY231" s="552"/>
      <c r="MNZ231" s="544"/>
      <c r="MOA231" s="544"/>
      <c r="MOB231" s="544"/>
      <c r="MOC231" s="551"/>
      <c r="MOD231" s="551"/>
      <c r="MOE231" s="552"/>
      <c r="MOF231" s="552"/>
      <c r="MOG231" s="544"/>
      <c r="MOH231" s="544"/>
      <c r="MOI231" s="544"/>
      <c r="MOJ231" s="551"/>
      <c r="MOK231" s="551"/>
      <c r="MOL231" s="552"/>
      <c r="MOM231" s="552"/>
      <c r="MON231" s="544"/>
      <c r="MOO231" s="544"/>
      <c r="MOP231" s="544"/>
      <c r="MOQ231" s="551"/>
      <c r="MOR231" s="551"/>
      <c r="MOS231" s="552"/>
      <c r="MOT231" s="552"/>
      <c r="MOU231" s="544"/>
      <c r="MOV231" s="544"/>
      <c r="MOW231" s="544"/>
      <c r="MOX231" s="551"/>
      <c r="MOY231" s="551"/>
      <c r="MOZ231" s="552"/>
      <c r="MPA231" s="552"/>
      <c r="MPB231" s="544"/>
      <c r="MPC231" s="544"/>
      <c r="MPD231" s="544"/>
      <c r="MPE231" s="551"/>
      <c r="MPF231" s="551"/>
      <c r="MPG231" s="552"/>
      <c r="MPH231" s="552"/>
      <c r="MPI231" s="544"/>
      <c r="MPJ231" s="544"/>
      <c r="MPK231" s="544"/>
      <c r="MPL231" s="551"/>
      <c r="MPM231" s="551"/>
      <c r="MPN231" s="552"/>
      <c r="MPO231" s="552"/>
      <c r="MPP231" s="544"/>
      <c r="MPQ231" s="544"/>
      <c r="MPR231" s="544"/>
      <c r="MPS231" s="551"/>
      <c r="MPT231" s="551"/>
      <c r="MPU231" s="552"/>
      <c r="MPV231" s="552"/>
      <c r="MPW231" s="544"/>
      <c r="MPX231" s="544"/>
      <c r="MPY231" s="544"/>
      <c r="MPZ231" s="551"/>
      <c r="MQA231" s="551"/>
      <c r="MQB231" s="552"/>
      <c r="MQC231" s="552"/>
      <c r="MQD231" s="544"/>
      <c r="MQE231" s="544"/>
      <c r="MQF231" s="544"/>
      <c r="MQG231" s="551"/>
      <c r="MQH231" s="551"/>
      <c r="MQI231" s="552"/>
      <c r="MQJ231" s="552"/>
      <c r="MQK231" s="544"/>
      <c r="MQL231" s="544"/>
      <c r="MQM231" s="544"/>
      <c r="MQN231" s="551"/>
      <c r="MQO231" s="551"/>
      <c r="MQP231" s="552"/>
      <c r="MQQ231" s="552"/>
      <c r="MQR231" s="544"/>
      <c r="MQS231" s="544"/>
      <c r="MQT231" s="544"/>
      <c r="MQU231" s="551"/>
      <c r="MQV231" s="551"/>
      <c r="MQW231" s="552"/>
      <c r="MQX231" s="552"/>
      <c r="MQY231" s="544"/>
      <c r="MQZ231" s="544"/>
      <c r="MRA231" s="544"/>
      <c r="MRB231" s="551"/>
      <c r="MRC231" s="551"/>
      <c r="MRD231" s="552"/>
      <c r="MRE231" s="552"/>
      <c r="MRF231" s="544"/>
      <c r="MRG231" s="544"/>
      <c r="MRH231" s="544"/>
      <c r="MRI231" s="551"/>
      <c r="MRJ231" s="551"/>
      <c r="MRK231" s="552"/>
      <c r="MRL231" s="552"/>
      <c r="MRM231" s="544"/>
      <c r="MRN231" s="544"/>
      <c r="MRO231" s="544"/>
      <c r="MRP231" s="551"/>
      <c r="MRQ231" s="551"/>
      <c r="MRR231" s="552"/>
      <c r="MRS231" s="552"/>
      <c r="MRT231" s="544"/>
      <c r="MRU231" s="544"/>
      <c r="MRV231" s="544"/>
      <c r="MRW231" s="551"/>
      <c r="MRX231" s="551"/>
      <c r="MRY231" s="552"/>
      <c r="MRZ231" s="552"/>
      <c r="MSA231" s="544"/>
      <c r="MSB231" s="544"/>
      <c r="MSC231" s="544"/>
      <c r="MSD231" s="551"/>
      <c r="MSE231" s="551"/>
      <c r="MSF231" s="552"/>
      <c r="MSG231" s="552"/>
      <c r="MSH231" s="544"/>
      <c r="MSI231" s="544"/>
      <c r="MSJ231" s="544"/>
      <c r="MSK231" s="551"/>
      <c r="MSL231" s="551"/>
      <c r="MSM231" s="552"/>
      <c r="MSN231" s="552"/>
      <c r="MSO231" s="544"/>
      <c r="MSP231" s="544"/>
      <c r="MSQ231" s="544"/>
      <c r="MSR231" s="551"/>
      <c r="MSS231" s="551"/>
      <c r="MST231" s="552"/>
      <c r="MSU231" s="552"/>
      <c r="MSV231" s="544"/>
      <c r="MSW231" s="544"/>
      <c r="MSX231" s="544"/>
      <c r="MSY231" s="551"/>
      <c r="MSZ231" s="551"/>
      <c r="MTA231" s="552"/>
      <c r="MTB231" s="552"/>
      <c r="MTC231" s="544"/>
      <c r="MTD231" s="544"/>
      <c r="MTE231" s="544"/>
      <c r="MTF231" s="551"/>
      <c r="MTG231" s="551"/>
      <c r="MTH231" s="552"/>
      <c r="MTI231" s="552"/>
      <c r="MTJ231" s="544"/>
      <c r="MTK231" s="544"/>
      <c r="MTL231" s="544"/>
      <c r="MTM231" s="551"/>
      <c r="MTN231" s="551"/>
      <c r="MTO231" s="552"/>
      <c r="MTP231" s="552"/>
      <c r="MTQ231" s="544"/>
      <c r="MTR231" s="544"/>
      <c r="MTS231" s="544"/>
      <c r="MTT231" s="551"/>
      <c r="MTU231" s="551"/>
      <c r="MTV231" s="552"/>
      <c r="MTW231" s="552"/>
      <c r="MTX231" s="544"/>
      <c r="MTY231" s="544"/>
      <c r="MTZ231" s="544"/>
      <c r="MUA231" s="551"/>
      <c r="MUB231" s="551"/>
      <c r="MUC231" s="552"/>
      <c r="MUD231" s="552"/>
      <c r="MUE231" s="544"/>
      <c r="MUF231" s="544"/>
      <c r="MUG231" s="544"/>
      <c r="MUH231" s="551"/>
      <c r="MUI231" s="551"/>
      <c r="MUJ231" s="552"/>
      <c r="MUK231" s="552"/>
      <c r="MUL231" s="544"/>
      <c r="MUM231" s="544"/>
      <c r="MUN231" s="544"/>
      <c r="MUO231" s="551"/>
      <c r="MUP231" s="551"/>
      <c r="MUQ231" s="552"/>
      <c r="MUR231" s="552"/>
      <c r="MUS231" s="544"/>
      <c r="MUT231" s="544"/>
      <c r="MUU231" s="544"/>
      <c r="MUV231" s="551"/>
      <c r="MUW231" s="551"/>
      <c r="MUX231" s="552"/>
      <c r="MUY231" s="552"/>
      <c r="MUZ231" s="544"/>
      <c r="MVA231" s="544"/>
      <c r="MVB231" s="544"/>
      <c r="MVC231" s="551"/>
      <c r="MVD231" s="551"/>
      <c r="MVE231" s="552"/>
      <c r="MVF231" s="552"/>
      <c r="MVG231" s="544"/>
      <c r="MVH231" s="544"/>
      <c r="MVI231" s="544"/>
      <c r="MVJ231" s="551"/>
      <c r="MVK231" s="551"/>
      <c r="MVL231" s="552"/>
      <c r="MVM231" s="552"/>
      <c r="MVN231" s="544"/>
      <c r="MVO231" s="544"/>
      <c r="MVP231" s="544"/>
      <c r="MVQ231" s="551"/>
      <c r="MVR231" s="551"/>
      <c r="MVS231" s="552"/>
      <c r="MVT231" s="552"/>
      <c r="MVU231" s="544"/>
      <c r="MVV231" s="544"/>
      <c r="MVW231" s="544"/>
      <c r="MVX231" s="551"/>
      <c r="MVY231" s="551"/>
      <c r="MVZ231" s="552"/>
      <c r="MWA231" s="552"/>
      <c r="MWB231" s="544"/>
      <c r="MWC231" s="544"/>
      <c r="MWD231" s="544"/>
      <c r="MWE231" s="551"/>
      <c r="MWF231" s="551"/>
      <c r="MWG231" s="552"/>
      <c r="MWH231" s="552"/>
      <c r="MWI231" s="544"/>
      <c r="MWJ231" s="544"/>
      <c r="MWK231" s="544"/>
      <c r="MWL231" s="551"/>
      <c r="MWM231" s="551"/>
      <c r="MWN231" s="552"/>
      <c r="MWO231" s="552"/>
      <c r="MWP231" s="544"/>
      <c r="MWQ231" s="544"/>
      <c r="MWR231" s="544"/>
      <c r="MWS231" s="551"/>
      <c r="MWT231" s="551"/>
      <c r="MWU231" s="552"/>
      <c r="MWV231" s="552"/>
      <c r="MWW231" s="544"/>
      <c r="MWX231" s="544"/>
      <c r="MWY231" s="544"/>
      <c r="MWZ231" s="551"/>
      <c r="MXA231" s="551"/>
      <c r="MXB231" s="552"/>
      <c r="MXC231" s="552"/>
      <c r="MXD231" s="544"/>
      <c r="MXE231" s="544"/>
      <c r="MXF231" s="544"/>
      <c r="MXG231" s="551"/>
      <c r="MXH231" s="551"/>
      <c r="MXI231" s="552"/>
      <c r="MXJ231" s="552"/>
      <c r="MXK231" s="544"/>
      <c r="MXL231" s="544"/>
      <c r="MXM231" s="544"/>
      <c r="MXN231" s="551"/>
      <c r="MXO231" s="551"/>
      <c r="MXP231" s="552"/>
      <c r="MXQ231" s="552"/>
      <c r="MXR231" s="544"/>
      <c r="MXS231" s="544"/>
      <c r="MXT231" s="544"/>
      <c r="MXU231" s="551"/>
      <c r="MXV231" s="551"/>
      <c r="MXW231" s="552"/>
      <c r="MXX231" s="552"/>
      <c r="MXY231" s="544"/>
      <c r="MXZ231" s="544"/>
      <c r="MYA231" s="544"/>
      <c r="MYB231" s="551"/>
      <c r="MYC231" s="551"/>
      <c r="MYD231" s="552"/>
      <c r="MYE231" s="552"/>
      <c r="MYF231" s="544"/>
      <c r="MYG231" s="544"/>
      <c r="MYH231" s="544"/>
      <c r="MYI231" s="551"/>
      <c r="MYJ231" s="551"/>
      <c r="MYK231" s="552"/>
      <c r="MYL231" s="552"/>
      <c r="MYM231" s="544"/>
      <c r="MYN231" s="544"/>
      <c r="MYO231" s="544"/>
      <c r="MYP231" s="551"/>
      <c r="MYQ231" s="551"/>
      <c r="MYR231" s="552"/>
      <c r="MYS231" s="552"/>
      <c r="MYT231" s="544"/>
      <c r="MYU231" s="544"/>
      <c r="MYV231" s="544"/>
      <c r="MYW231" s="551"/>
      <c r="MYX231" s="551"/>
      <c r="MYY231" s="552"/>
      <c r="MYZ231" s="552"/>
      <c r="MZA231" s="544"/>
      <c r="MZB231" s="544"/>
      <c r="MZC231" s="544"/>
      <c r="MZD231" s="551"/>
      <c r="MZE231" s="551"/>
      <c r="MZF231" s="552"/>
      <c r="MZG231" s="552"/>
      <c r="MZH231" s="544"/>
      <c r="MZI231" s="544"/>
      <c r="MZJ231" s="544"/>
      <c r="MZK231" s="551"/>
      <c r="MZL231" s="551"/>
      <c r="MZM231" s="552"/>
      <c r="MZN231" s="552"/>
      <c r="MZO231" s="544"/>
      <c r="MZP231" s="544"/>
      <c r="MZQ231" s="544"/>
      <c r="MZR231" s="551"/>
      <c r="MZS231" s="551"/>
      <c r="MZT231" s="552"/>
      <c r="MZU231" s="552"/>
      <c r="MZV231" s="544"/>
      <c r="MZW231" s="544"/>
      <c r="MZX231" s="544"/>
      <c r="MZY231" s="551"/>
      <c r="MZZ231" s="551"/>
      <c r="NAA231" s="552"/>
      <c r="NAB231" s="552"/>
      <c r="NAC231" s="544"/>
      <c r="NAD231" s="544"/>
      <c r="NAE231" s="544"/>
      <c r="NAF231" s="551"/>
      <c r="NAG231" s="551"/>
      <c r="NAH231" s="552"/>
      <c r="NAI231" s="552"/>
      <c r="NAJ231" s="544"/>
      <c r="NAK231" s="544"/>
      <c r="NAL231" s="544"/>
      <c r="NAM231" s="551"/>
      <c r="NAN231" s="551"/>
      <c r="NAO231" s="552"/>
      <c r="NAP231" s="552"/>
      <c r="NAQ231" s="544"/>
      <c r="NAR231" s="544"/>
      <c r="NAS231" s="544"/>
      <c r="NAT231" s="551"/>
      <c r="NAU231" s="551"/>
      <c r="NAV231" s="552"/>
      <c r="NAW231" s="552"/>
      <c r="NAX231" s="544"/>
      <c r="NAY231" s="544"/>
      <c r="NAZ231" s="544"/>
      <c r="NBA231" s="551"/>
      <c r="NBB231" s="551"/>
      <c r="NBC231" s="552"/>
      <c r="NBD231" s="552"/>
      <c r="NBE231" s="544"/>
      <c r="NBF231" s="544"/>
      <c r="NBG231" s="544"/>
      <c r="NBH231" s="551"/>
      <c r="NBI231" s="551"/>
      <c r="NBJ231" s="552"/>
      <c r="NBK231" s="552"/>
      <c r="NBL231" s="544"/>
      <c r="NBM231" s="544"/>
      <c r="NBN231" s="544"/>
      <c r="NBO231" s="551"/>
      <c r="NBP231" s="551"/>
      <c r="NBQ231" s="552"/>
      <c r="NBR231" s="552"/>
      <c r="NBS231" s="544"/>
      <c r="NBT231" s="544"/>
      <c r="NBU231" s="544"/>
      <c r="NBV231" s="551"/>
      <c r="NBW231" s="551"/>
      <c r="NBX231" s="552"/>
      <c r="NBY231" s="552"/>
      <c r="NBZ231" s="544"/>
      <c r="NCA231" s="544"/>
      <c r="NCB231" s="544"/>
      <c r="NCC231" s="551"/>
      <c r="NCD231" s="551"/>
      <c r="NCE231" s="552"/>
      <c r="NCF231" s="552"/>
      <c r="NCG231" s="544"/>
      <c r="NCH231" s="544"/>
      <c r="NCI231" s="544"/>
      <c r="NCJ231" s="551"/>
      <c r="NCK231" s="551"/>
      <c r="NCL231" s="552"/>
      <c r="NCM231" s="552"/>
      <c r="NCN231" s="544"/>
      <c r="NCO231" s="544"/>
      <c r="NCP231" s="544"/>
      <c r="NCQ231" s="551"/>
      <c r="NCR231" s="551"/>
      <c r="NCS231" s="552"/>
      <c r="NCT231" s="552"/>
      <c r="NCU231" s="544"/>
      <c r="NCV231" s="544"/>
      <c r="NCW231" s="544"/>
      <c r="NCX231" s="551"/>
      <c r="NCY231" s="551"/>
      <c r="NCZ231" s="552"/>
      <c r="NDA231" s="552"/>
      <c r="NDB231" s="544"/>
      <c r="NDC231" s="544"/>
      <c r="NDD231" s="544"/>
      <c r="NDE231" s="551"/>
      <c r="NDF231" s="551"/>
      <c r="NDG231" s="552"/>
      <c r="NDH231" s="552"/>
      <c r="NDI231" s="544"/>
      <c r="NDJ231" s="544"/>
      <c r="NDK231" s="544"/>
      <c r="NDL231" s="551"/>
      <c r="NDM231" s="551"/>
      <c r="NDN231" s="552"/>
      <c r="NDO231" s="552"/>
      <c r="NDP231" s="544"/>
      <c r="NDQ231" s="544"/>
      <c r="NDR231" s="544"/>
      <c r="NDS231" s="551"/>
      <c r="NDT231" s="551"/>
      <c r="NDU231" s="552"/>
      <c r="NDV231" s="552"/>
      <c r="NDW231" s="544"/>
      <c r="NDX231" s="544"/>
      <c r="NDY231" s="544"/>
      <c r="NDZ231" s="551"/>
      <c r="NEA231" s="551"/>
      <c r="NEB231" s="552"/>
      <c r="NEC231" s="552"/>
      <c r="NED231" s="544"/>
      <c r="NEE231" s="544"/>
      <c r="NEF231" s="544"/>
      <c r="NEG231" s="551"/>
      <c r="NEH231" s="551"/>
      <c r="NEI231" s="552"/>
      <c r="NEJ231" s="552"/>
      <c r="NEK231" s="544"/>
      <c r="NEL231" s="544"/>
      <c r="NEM231" s="544"/>
      <c r="NEN231" s="551"/>
      <c r="NEO231" s="551"/>
      <c r="NEP231" s="552"/>
      <c r="NEQ231" s="552"/>
      <c r="NER231" s="544"/>
      <c r="NES231" s="544"/>
      <c r="NET231" s="544"/>
      <c r="NEU231" s="551"/>
      <c r="NEV231" s="551"/>
      <c r="NEW231" s="552"/>
      <c r="NEX231" s="552"/>
      <c r="NEY231" s="544"/>
      <c r="NEZ231" s="544"/>
      <c r="NFA231" s="544"/>
      <c r="NFB231" s="551"/>
      <c r="NFC231" s="551"/>
      <c r="NFD231" s="552"/>
      <c r="NFE231" s="552"/>
      <c r="NFF231" s="544"/>
      <c r="NFG231" s="544"/>
      <c r="NFH231" s="544"/>
      <c r="NFI231" s="551"/>
      <c r="NFJ231" s="551"/>
      <c r="NFK231" s="552"/>
      <c r="NFL231" s="552"/>
      <c r="NFM231" s="544"/>
      <c r="NFN231" s="544"/>
      <c r="NFO231" s="544"/>
      <c r="NFP231" s="551"/>
      <c r="NFQ231" s="551"/>
      <c r="NFR231" s="552"/>
      <c r="NFS231" s="552"/>
      <c r="NFT231" s="544"/>
      <c r="NFU231" s="544"/>
      <c r="NFV231" s="544"/>
      <c r="NFW231" s="551"/>
      <c r="NFX231" s="551"/>
      <c r="NFY231" s="552"/>
      <c r="NFZ231" s="552"/>
      <c r="NGA231" s="544"/>
      <c r="NGB231" s="544"/>
      <c r="NGC231" s="544"/>
      <c r="NGD231" s="551"/>
      <c r="NGE231" s="551"/>
      <c r="NGF231" s="552"/>
      <c r="NGG231" s="552"/>
      <c r="NGH231" s="544"/>
      <c r="NGI231" s="544"/>
      <c r="NGJ231" s="544"/>
      <c r="NGK231" s="551"/>
      <c r="NGL231" s="551"/>
      <c r="NGM231" s="552"/>
      <c r="NGN231" s="552"/>
      <c r="NGO231" s="544"/>
      <c r="NGP231" s="544"/>
      <c r="NGQ231" s="544"/>
      <c r="NGR231" s="551"/>
      <c r="NGS231" s="551"/>
      <c r="NGT231" s="552"/>
      <c r="NGU231" s="552"/>
      <c r="NGV231" s="544"/>
      <c r="NGW231" s="544"/>
      <c r="NGX231" s="544"/>
      <c r="NGY231" s="551"/>
      <c r="NGZ231" s="551"/>
      <c r="NHA231" s="552"/>
      <c r="NHB231" s="552"/>
      <c r="NHC231" s="544"/>
      <c r="NHD231" s="544"/>
      <c r="NHE231" s="544"/>
      <c r="NHF231" s="551"/>
      <c r="NHG231" s="551"/>
      <c r="NHH231" s="552"/>
      <c r="NHI231" s="552"/>
      <c r="NHJ231" s="544"/>
      <c r="NHK231" s="544"/>
      <c r="NHL231" s="544"/>
      <c r="NHM231" s="551"/>
      <c r="NHN231" s="551"/>
      <c r="NHO231" s="552"/>
      <c r="NHP231" s="552"/>
      <c r="NHQ231" s="544"/>
      <c r="NHR231" s="544"/>
      <c r="NHS231" s="544"/>
      <c r="NHT231" s="551"/>
      <c r="NHU231" s="551"/>
      <c r="NHV231" s="552"/>
      <c r="NHW231" s="552"/>
      <c r="NHX231" s="544"/>
      <c r="NHY231" s="544"/>
      <c r="NHZ231" s="544"/>
      <c r="NIA231" s="551"/>
      <c r="NIB231" s="551"/>
      <c r="NIC231" s="552"/>
      <c r="NID231" s="552"/>
      <c r="NIE231" s="544"/>
      <c r="NIF231" s="544"/>
      <c r="NIG231" s="544"/>
      <c r="NIH231" s="551"/>
      <c r="NII231" s="551"/>
      <c r="NIJ231" s="552"/>
      <c r="NIK231" s="552"/>
      <c r="NIL231" s="544"/>
      <c r="NIM231" s="544"/>
      <c r="NIN231" s="544"/>
      <c r="NIO231" s="551"/>
      <c r="NIP231" s="551"/>
      <c r="NIQ231" s="552"/>
      <c r="NIR231" s="552"/>
      <c r="NIS231" s="544"/>
      <c r="NIT231" s="544"/>
      <c r="NIU231" s="544"/>
      <c r="NIV231" s="551"/>
      <c r="NIW231" s="551"/>
      <c r="NIX231" s="552"/>
      <c r="NIY231" s="552"/>
      <c r="NIZ231" s="544"/>
      <c r="NJA231" s="544"/>
      <c r="NJB231" s="544"/>
      <c r="NJC231" s="551"/>
      <c r="NJD231" s="551"/>
      <c r="NJE231" s="552"/>
      <c r="NJF231" s="552"/>
      <c r="NJG231" s="544"/>
      <c r="NJH231" s="544"/>
      <c r="NJI231" s="544"/>
      <c r="NJJ231" s="551"/>
      <c r="NJK231" s="551"/>
      <c r="NJL231" s="552"/>
      <c r="NJM231" s="552"/>
      <c r="NJN231" s="544"/>
      <c r="NJO231" s="544"/>
      <c r="NJP231" s="544"/>
      <c r="NJQ231" s="551"/>
      <c r="NJR231" s="551"/>
      <c r="NJS231" s="552"/>
      <c r="NJT231" s="552"/>
      <c r="NJU231" s="544"/>
      <c r="NJV231" s="544"/>
      <c r="NJW231" s="544"/>
      <c r="NJX231" s="551"/>
      <c r="NJY231" s="551"/>
      <c r="NJZ231" s="552"/>
      <c r="NKA231" s="552"/>
      <c r="NKB231" s="544"/>
      <c r="NKC231" s="544"/>
      <c r="NKD231" s="544"/>
      <c r="NKE231" s="551"/>
      <c r="NKF231" s="551"/>
      <c r="NKG231" s="552"/>
      <c r="NKH231" s="552"/>
      <c r="NKI231" s="544"/>
      <c r="NKJ231" s="544"/>
      <c r="NKK231" s="544"/>
      <c r="NKL231" s="551"/>
      <c r="NKM231" s="551"/>
      <c r="NKN231" s="552"/>
      <c r="NKO231" s="552"/>
      <c r="NKP231" s="544"/>
      <c r="NKQ231" s="544"/>
      <c r="NKR231" s="544"/>
      <c r="NKS231" s="551"/>
      <c r="NKT231" s="551"/>
      <c r="NKU231" s="552"/>
      <c r="NKV231" s="552"/>
      <c r="NKW231" s="544"/>
      <c r="NKX231" s="544"/>
      <c r="NKY231" s="544"/>
      <c r="NKZ231" s="551"/>
      <c r="NLA231" s="551"/>
      <c r="NLB231" s="552"/>
      <c r="NLC231" s="552"/>
      <c r="NLD231" s="544"/>
      <c r="NLE231" s="544"/>
      <c r="NLF231" s="544"/>
      <c r="NLG231" s="551"/>
      <c r="NLH231" s="551"/>
      <c r="NLI231" s="552"/>
      <c r="NLJ231" s="552"/>
      <c r="NLK231" s="544"/>
      <c r="NLL231" s="544"/>
      <c r="NLM231" s="544"/>
      <c r="NLN231" s="551"/>
      <c r="NLO231" s="551"/>
      <c r="NLP231" s="552"/>
      <c r="NLQ231" s="552"/>
      <c r="NLR231" s="544"/>
      <c r="NLS231" s="544"/>
      <c r="NLT231" s="544"/>
      <c r="NLU231" s="551"/>
      <c r="NLV231" s="551"/>
      <c r="NLW231" s="552"/>
      <c r="NLX231" s="552"/>
      <c r="NLY231" s="544"/>
      <c r="NLZ231" s="544"/>
      <c r="NMA231" s="544"/>
      <c r="NMB231" s="551"/>
      <c r="NMC231" s="551"/>
      <c r="NMD231" s="552"/>
      <c r="NME231" s="552"/>
      <c r="NMF231" s="544"/>
      <c r="NMG231" s="544"/>
      <c r="NMH231" s="544"/>
      <c r="NMI231" s="551"/>
      <c r="NMJ231" s="551"/>
      <c r="NMK231" s="552"/>
      <c r="NML231" s="552"/>
      <c r="NMM231" s="544"/>
      <c r="NMN231" s="544"/>
      <c r="NMO231" s="544"/>
      <c r="NMP231" s="551"/>
      <c r="NMQ231" s="551"/>
      <c r="NMR231" s="552"/>
      <c r="NMS231" s="552"/>
      <c r="NMT231" s="544"/>
      <c r="NMU231" s="544"/>
      <c r="NMV231" s="544"/>
      <c r="NMW231" s="551"/>
      <c r="NMX231" s="551"/>
      <c r="NMY231" s="552"/>
      <c r="NMZ231" s="552"/>
      <c r="NNA231" s="544"/>
      <c r="NNB231" s="544"/>
      <c r="NNC231" s="544"/>
      <c r="NND231" s="551"/>
      <c r="NNE231" s="551"/>
      <c r="NNF231" s="552"/>
      <c r="NNG231" s="552"/>
      <c r="NNH231" s="544"/>
      <c r="NNI231" s="544"/>
      <c r="NNJ231" s="544"/>
      <c r="NNK231" s="551"/>
      <c r="NNL231" s="551"/>
      <c r="NNM231" s="552"/>
      <c r="NNN231" s="552"/>
      <c r="NNO231" s="544"/>
      <c r="NNP231" s="544"/>
      <c r="NNQ231" s="544"/>
      <c r="NNR231" s="551"/>
      <c r="NNS231" s="551"/>
      <c r="NNT231" s="552"/>
      <c r="NNU231" s="552"/>
      <c r="NNV231" s="544"/>
      <c r="NNW231" s="544"/>
      <c r="NNX231" s="544"/>
      <c r="NNY231" s="551"/>
      <c r="NNZ231" s="551"/>
      <c r="NOA231" s="552"/>
      <c r="NOB231" s="552"/>
      <c r="NOC231" s="544"/>
      <c r="NOD231" s="544"/>
      <c r="NOE231" s="544"/>
      <c r="NOF231" s="551"/>
      <c r="NOG231" s="551"/>
      <c r="NOH231" s="552"/>
      <c r="NOI231" s="552"/>
      <c r="NOJ231" s="544"/>
      <c r="NOK231" s="544"/>
      <c r="NOL231" s="544"/>
      <c r="NOM231" s="551"/>
      <c r="NON231" s="551"/>
      <c r="NOO231" s="552"/>
      <c r="NOP231" s="552"/>
      <c r="NOQ231" s="544"/>
      <c r="NOR231" s="544"/>
      <c r="NOS231" s="544"/>
      <c r="NOT231" s="551"/>
      <c r="NOU231" s="551"/>
      <c r="NOV231" s="552"/>
      <c r="NOW231" s="552"/>
      <c r="NOX231" s="544"/>
      <c r="NOY231" s="544"/>
      <c r="NOZ231" s="544"/>
      <c r="NPA231" s="551"/>
      <c r="NPB231" s="551"/>
      <c r="NPC231" s="552"/>
      <c r="NPD231" s="552"/>
      <c r="NPE231" s="544"/>
      <c r="NPF231" s="544"/>
      <c r="NPG231" s="544"/>
      <c r="NPH231" s="551"/>
      <c r="NPI231" s="551"/>
      <c r="NPJ231" s="552"/>
      <c r="NPK231" s="552"/>
      <c r="NPL231" s="544"/>
      <c r="NPM231" s="544"/>
      <c r="NPN231" s="544"/>
      <c r="NPO231" s="551"/>
      <c r="NPP231" s="551"/>
      <c r="NPQ231" s="552"/>
      <c r="NPR231" s="552"/>
      <c r="NPS231" s="544"/>
      <c r="NPT231" s="544"/>
      <c r="NPU231" s="544"/>
      <c r="NPV231" s="551"/>
      <c r="NPW231" s="551"/>
      <c r="NPX231" s="552"/>
      <c r="NPY231" s="552"/>
      <c r="NPZ231" s="544"/>
      <c r="NQA231" s="544"/>
      <c r="NQB231" s="544"/>
      <c r="NQC231" s="551"/>
      <c r="NQD231" s="551"/>
      <c r="NQE231" s="552"/>
      <c r="NQF231" s="552"/>
      <c r="NQG231" s="544"/>
      <c r="NQH231" s="544"/>
      <c r="NQI231" s="544"/>
      <c r="NQJ231" s="551"/>
      <c r="NQK231" s="551"/>
      <c r="NQL231" s="552"/>
      <c r="NQM231" s="552"/>
      <c r="NQN231" s="544"/>
      <c r="NQO231" s="544"/>
      <c r="NQP231" s="544"/>
      <c r="NQQ231" s="551"/>
      <c r="NQR231" s="551"/>
      <c r="NQS231" s="552"/>
      <c r="NQT231" s="552"/>
      <c r="NQU231" s="544"/>
      <c r="NQV231" s="544"/>
      <c r="NQW231" s="544"/>
      <c r="NQX231" s="551"/>
      <c r="NQY231" s="551"/>
      <c r="NQZ231" s="552"/>
      <c r="NRA231" s="552"/>
      <c r="NRB231" s="544"/>
      <c r="NRC231" s="544"/>
      <c r="NRD231" s="544"/>
      <c r="NRE231" s="551"/>
      <c r="NRF231" s="551"/>
      <c r="NRG231" s="552"/>
      <c r="NRH231" s="552"/>
      <c r="NRI231" s="544"/>
      <c r="NRJ231" s="544"/>
      <c r="NRK231" s="544"/>
      <c r="NRL231" s="551"/>
      <c r="NRM231" s="551"/>
      <c r="NRN231" s="552"/>
      <c r="NRO231" s="552"/>
      <c r="NRP231" s="544"/>
      <c r="NRQ231" s="544"/>
      <c r="NRR231" s="544"/>
      <c r="NRS231" s="551"/>
      <c r="NRT231" s="551"/>
      <c r="NRU231" s="552"/>
      <c r="NRV231" s="552"/>
      <c r="NRW231" s="544"/>
      <c r="NRX231" s="544"/>
      <c r="NRY231" s="544"/>
      <c r="NRZ231" s="551"/>
      <c r="NSA231" s="551"/>
      <c r="NSB231" s="552"/>
      <c r="NSC231" s="552"/>
      <c r="NSD231" s="544"/>
      <c r="NSE231" s="544"/>
      <c r="NSF231" s="544"/>
      <c r="NSG231" s="551"/>
      <c r="NSH231" s="551"/>
      <c r="NSI231" s="552"/>
      <c r="NSJ231" s="552"/>
      <c r="NSK231" s="544"/>
      <c r="NSL231" s="544"/>
      <c r="NSM231" s="544"/>
      <c r="NSN231" s="551"/>
      <c r="NSO231" s="551"/>
      <c r="NSP231" s="552"/>
      <c r="NSQ231" s="552"/>
      <c r="NSR231" s="544"/>
      <c r="NSS231" s="544"/>
      <c r="NST231" s="544"/>
      <c r="NSU231" s="551"/>
      <c r="NSV231" s="551"/>
      <c r="NSW231" s="552"/>
      <c r="NSX231" s="552"/>
      <c r="NSY231" s="544"/>
      <c r="NSZ231" s="544"/>
      <c r="NTA231" s="544"/>
      <c r="NTB231" s="551"/>
      <c r="NTC231" s="551"/>
      <c r="NTD231" s="552"/>
      <c r="NTE231" s="552"/>
      <c r="NTF231" s="544"/>
      <c r="NTG231" s="544"/>
      <c r="NTH231" s="544"/>
      <c r="NTI231" s="551"/>
      <c r="NTJ231" s="551"/>
      <c r="NTK231" s="552"/>
      <c r="NTL231" s="552"/>
      <c r="NTM231" s="544"/>
      <c r="NTN231" s="544"/>
      <c r="NTO231" s="544"/>
      <c r="NTP231" s="551"/>
      <c r="NTQ231" s="551"/>
      <c r="NTR231" s="552"/>
      <c r="NTS231" s="552"/>
      <c r="NTT231" s="544"/>
      <c r="NTU231" s="544"/>
      <c r="NTV231" s="544"/>
      <c r="NTW231" s="551"/>
      <c r="NTX231" s="551"/>
      <c r="NTY231" s="552"/>
      <c r="NTZ231" s="552"/>
      <c r="NUA231" s="544"/>
      <c r="NUB231" s="544"/>
      <c r="NUC231" s="544"/>
      <c r="NUD231" s="551"/>
      <c r="NUE231" s="551"/>
      <c r="NUF231" s="552"/>
      <c r="NUG231" s="552"/>
      <c r="NUH231" s="544"/>
      <c r="NUI231" s="544"/>
      <c r="NUJ231" s="544"/>
      <c r="NUK231" s="551"/>
      <c r="NUL231" s="551"/>
      <c r="NUM231" s="552"/>
      <c r="NUN231" s="552"/>
      <c r="NUO231" s="544"/>
      <c r="NUP231" s="544"/>
      <c r="NUQ231" s="544"/>
      <c r="NUR231" s="551"/>
      <c r="NUS231" s="551"/>
      <c r="NUT231" s="552"/>
      <c r="NUU231" s="552"/>
      <c r="NUV231" s="544"/>
      <c r="NUW231" s="544"/>
      <c r="NUX231" s="544"/>
      <c r="NUY231" s="551"/>
      <c r="NUZ231" s="551"/>
      <c r="NVA231" s="552"/>
      <c r="NVB231" s="552"/>
      <c r="NVC231" s="544"/>
      <c r="NVD231" s="544"/>
      <c r="NVE231" s="544"/>
      <c r="NVF231" s="551"/>
      <c r="NVG231" s="551"/>
      <c r="NVH231" s="552"/>
      <c r="NVI231" s="552"/>
      <c r="NVJ231" s="544"/>
      <c r="NVK231" s="544"/>
      <c r="NVL231" s="544"/>
      <c r="NVM231" s="551"/>
      <c r="NVN231" s="551"/>
      <c r="NVO231" s="552"/>
      <c r="NVP231" s="552"/>
      <c r="NVQ231" s="544"/>
      <c r="NVR231" s="544"/>
      <c r="NVS231" s="544"/>
      <c r="NVT231" s="551"/>
      <c r="NVU231" s="551"/>
      <c r="NVV231" s="552"/>
      <c r="NVW231" s="552"/>
      <c r="NVX231" s="544"/>
      <c r="NVY231" s="544"/>
      <c r="NVZ231" s="544"/>
      <c r="NWA231" s="551"/>
      <c r="NWB231" s="551"/>
      <c r="NWC231" s="552"/>
      <c r="NWD231" s="552"/>
      <c r="NWE231" s="544"/>
      <c r="NWF231" s="544"/>
      <c r="NWG231" s="544"/>
      <c r="NWH231" s="551"/>
      <c r="NWI231" s="551"/>
      <c r="NWJ231" s="552"/>
      <c r="NWK231" s="552"/>
      <c r="NWL231" s="544"/>
      <c r="NWM231" s="544"/>
      <c r="NWN231" s="544"/>
      <c r="NWO231" s="551"/>
      <c r="NWP231" s="551"/>
      <c r="NWQ231" s="552"/>
      <c r="NWR231" s="552"/>
      <c r="NWS231" s="544"/>
      <c r="NWT231" s="544"/>
      <c r="NWU231" s="544"/>
      <c r="NWV231" s="551"/>
      <c r="NWW231" s="551"/>
      <c r="NWX231" s="552"/>
      <c r="NWY231" s="552"/>
      <c r="NWZ231" s="544"/>
      <c r="NXA231" s="544"/>
      <c r="NXB231" s="544"/>
      <c r="NXC231" s="551"/>
      <c r="NXD231" s="551"/>
      <c r="NXE231" s="552"/>
      <c r="NXF231" s="552"/>
      <c r="NXG231" s="544"/>
      <c r="NXH231" s="544"/>
      <c r="NXI231" s="544"/>
      <c r="NXJ231" s="551"/>
      <c r="NXK231" s="551"/>
      <c r="NXL231" s="552"/>
      <c r="NXM231" s="552"/>
      <c r="NXN231" s="544"/>
      <c r="NXO231" s="544"/>
      <c r="NXP231" s="544"/>
      <c r="NXQ231" s="551"/>
      <c r="NXR231" s="551"/>
      <c r="NXS231" s="552"/>
      <c r="NXT231" s="552"/>
      <c r="NXU231" s="544"/>
      <c r="NXV231" s="544"/>
      <c r="NXW231" s="544"/>
      <c r="NXX231" s="551"/>
      <c r="NXY231" s="551"/>
      <c r="NXZ231" s="552"/>
      <c r="NYA231" s="552"/>
      <c r="NYB231" s="544"/>
      <c r="NYC231" s="544"/>
      <c r="NYD231" s="544"/>
      <c r="NYE231" s="551"/>
      <c r="NYF231" s="551"/>
      <c r="NYG231" s="552"/>
      <c r="NYH231" s="552"/>
      <c r="NYI231" s="544"/>
      <c r="NYJ231" s="544"/>
      <c r="NYK231" s="544"/>
      <c r="NYL231" s="551"/>
      <c r="NYM231" s="551"/>
      <c r="NYN231" s="552"/>
      <c r="NYO231" s="552"/>
      <c r="NYP231" s="544"/>
      <c r="NYQ231" s="544"/>
      <c r="NYR231" s="544"/>
      <c r="NYS231" s="551"/>
      <c r="NYT231" s="551"/>
      <c r="NYU231" s="552"/>
      <c r="NYV231" s="552"/>
      <c r="NYW231" s="544"/>
      <c r="NYX231" s="544"/>
      <c r="NYY231" s="544"/>
      <c r="NYZ231" s="551"/>
      <c r="NZA231" s="551"/>
      <c r="NZB231" s="552"/>
      <c r="NZC231" s="552"/>
      <c r="NZD231" s="544"/>
      <c r="NZE231" s="544"/>
      <c r="NZF231" s="544"/>
      <c r="NZG231" s="551"/>
      <c r="NZH231" s="551"/>
      <c r="NZI231" s="552"/>
      <c r="NZJ231" s="552"/>
      <c r="NZK231" s="544"/>
      <c r="NZL231" s="544"/>
      <c r="NZM231" s="544"/>
      <c r="NZN231" s="551"/>
      <c r="NZO231" s="551"/>
      <c r="NZP231" s="552"/>
      <c r="NZQ231" s="552"/>
      <c r="NZR231" s="544"/>
      <c r="NZS231" s="544"/>
      <c r="NZT231" s="544"/>
      <c r="NZU231" s="551"/>
      <c r="NZV231" s="551"/>
      <c r="NZW231" s="552"/>
      <c r="NZX231" s="552"/>
      <c r="NZY231" s="544"/>
      <c r="NZZ231" s="544"/>
      <c r="OAA231" s="544"/>
      <c r="OAB231" s="551"/>
      <c r="OAC231" s="551"/>
      <c r="OAD231" s="552"/>
      <c r="OAE231" s="552"/>
      <c r="OAF231" s="544"/>
      <c r="OAG231" s="544"/>
      <c r="OAH231" s="544"/>
      <c r="OAI231" s="551"/>
      <c r="OAJ231" s="551"/>
      <c r="OAK231" s="552"/>
      <c r="OAL231" s="552"/>
      <c r="OAM231" s="544"/>
      <c r="OAN231" s="544"/>
      <c r="OAO231" s="544"/>
      <c r="OAP231" s="551"/>
      <c r="OAQ231" s="551"/>
      <c r="OAR231" s="552"/>
      <c r="OAS231" s="552"/>
      <c r="OAT231" s="544"/>
      <c r="OAU231" s="544"/>
      <c r="OAV231" s="544"/>
      <c r="OAW231" s="551"/>
      <c r="OAX231" s="551"/>
      <c r="OAY231" s="552"/>
      <c r="OAZ231" s="552"/>
      <c r="OBA231" s="544"/>
      <c r="OBB231" s="544"/>
      <c r="OBC231" s="544"/>
      <c r="OBD231" s="551"/>
      <c r="OBE231" s="551"/>
      <c r="OBF231" s="552"/>
      <c r="OBG231" s="552"/>
      <c r="OBH231" s="544"/>
      <c r="OBI231" s="544"/>
      <c r="OBJ231" s="544"/>
      <c r="OBK231" s="551"/>
      <c r="OBL231" s="551"/>
      <c r="OBM231" s="552"/>
      <c r="OBN231" s="552"/>
      <c r="OBO231" s="544"/>
      <c r="OBP231" s="544"/>
      <c r="OBQ231" s="544"/>
      <c r="OBR231" s="551"/>
      <c r="OBS231" s="551"/>
      <c r="OBT231" s="552"/>
      <c r="OBU231" s="552"/>
      <c r="OBV231" s="544"/>
      <c r="OBW231" s="544"/>
      <c r="OBX231" s="544"/>
      <c r="OBY231" s="551"/>
      <c r="OBZ231" s="551"/>
      <c r="OCA231" s="552"/>
      <c r="OCB231" s="552"/>
      <c r="OCC231" s="544"/>
      <c r="OCD231" s="544"/>
      <c r="OCE231" s="544"/>
      <c r="OCF231" s="551"/>
      <c r="OCG231" s="551"/>
      <c r="OCH231" s="552"/>
      <c r="OCI231" s="552"/>
      <c r="OCJ231" s="544"/>
      <c r="OCK231" s="544"/>
      <c r="OCL231" s="544"/>
      <c r="OCM231" s="551"/>
      <c r="OCN231" s="551"/>
      <c r="OCO231" s="552"/>
      <c r="OCP231" s="552"/>
      <c r="OCQ231" s="544"/>
      <c r="OCR231" s="544"/>
      <c r="OCS231" s="544"/>
      <c r="OCT231" s="551"/>
      <c r="OCU231" s="551"/>
      <c r="OCV231" s="552"/>
      <c r="OCW231" s="552"/>
      <c r="OCX231" s="544"/>
      <c r="OCY231" s="544"/>
      <c r="OCZ231" s="544"/>
      <c r="ODA231" s="551"/>
      <c r="ODB231" s="551"/>
      <c r="ODC231" s="552"/>
      <c r="ODD231" s="552"/>
      <c r="ODE231" s="544"/>
      <c r="ODF231" s="544"/>
      <c r="ODG231" s="544"/>
      <c r="ODH231" s="551"/>
      <c r="ODI231" s="551"/>
      <c r="ODJ231" s="552"/>
      <c r="ODK231" s="552"/>
      <c r="ODL231" s="544"/>
      <c r="ODM231" s="544"/>
      <c r="ODN231" s="544"/>
      <c r="ODO231" s="551"/>
      <c r="ODP231" s="551"/>
      <c r="ODQ231" s="552"/>
      <c r="ODR231" s="552"/>
      <c r="ODS231" s="544"/>
      <c r="ODT231" s="544"/>
      <c r="ODU231" s="544"/>
      <c r="ODV231" s="551"/>
      <c r="ODW231" s="551"/>
      <c r="ODX231" s="552"/>
      <c r="ODY231" s="552"/>
      <c r="ODZ231" s="544"/>
      <c r="OEA231" s="544"/>
      <c r="OEB231" s="544"/>
      <c r="OEC231" s="551"/>
      <c r="OED231" s="551"/>
      <c r="OEE231" s="552"/>
      <c r="OEF231" s="552"/>
      <c r="OEG231" s="544"/>
      <c r="OEH231" s="544"/>
      <c r="OEI231" s="544"/>
      <c r="OEJ231" s="551"/>
      <c r="OEK231" s="551"/>
      <c r="OEL231" s="552"/>
      <c r="OEM231" s="552"/>
      <c r="OEN231" s="544"/>
      <c r="OEO231" s="544"/>
      <c r="OEP231" s="544"/>
      <c r="OEQ231" s="551"/>
      <c r="OER231" s="551"/>
      <c r="OES231" s="552"/>
      <c r="OET231" s="552"/>
      <c r="OEU231" s="544"/>
      <c r="OEV231" s="544"/>
      <c r="OEW231" s="544"/>
      <c r="OEX231" s="551"/>
      <c r="OEY231" s="551"/>
      <c r="OEZ231" s="552"/>
      <c r="OFA231" s="552"/>
      <c r="OFB231" s="544"/>
      <c r="OFC231" s="544"/>
      <c r="OFD231" s="544"/>
      <c r="OFE231" s="551"/>
      <c r="OFF231" s="551"/>
      <c r="OFG231" s="552"/>
      <c r="OFH231" s="552"/>
      <c r="OFI231" s="544"/>
      <c r="OFJ231" s="544"/>
      <c r="OFK231" s="544"/>
      <c r="OFL231" s="551"/>
      <c r="OFM231" s="551"/>
      <c r="OFN231" s="552"/>
      <c r="OFO231" s="552"/>
      <c r="OFP231" s="544"/>
      <c r="OFQ231" s="544"/>
      <c r="OFR231" s="544"/>
      <c r="OFS231" s="551"/>
      <c r="OFT231" s="551"/>
      <c r="OFU231" s="552"/>
      <c r="OFV231" s="552"/>
      <c r="OFW231" s="544"/>
      <c r="OFX231" s="544"/>
      <c r="OFY231" s="544"/>
      <c r="OFZ231" s="551"/>
      <c r="OGA231" s="551"/>
      <c r="OGB231" s="552"/>
      <c r="OGC231" s="552"/>
      <c r="OGD231" s="544"/>
      <c r="OGE231" s="544"/>
      <c r="OGF231" s="544"/>
      <c r="OGG231" s="551"/>
      <c r="OGH231" s="551"/>
      <c r="OGI231" s="552"/>
      <c r="OGJ231" s="552"/>
      <c r="OGK231" s="544"/>
      <c r="OGL231" s="544"/>
      <c r="OGM231" s="544"/>
      <c r="OGN231" s="551"/>
      <c r="OGO231" s="551"/>
      <c r="OGP231" s="552"/>
      <c r="OGQ231" s="552"/>
      <c r="OGR231" s="544"/>
      <c r="OGS231" s="544"/>
      <c r="OGT231" s="544"/>
      <c r="OGU231" s="551"/>
      <c r="OGV231" s="551"/>
      <c r="OGW231" s="552"/>
      <c r="OGX231" s="552"/>
      <c r="OGY231" s="544"/>
      <c r="OGZ231" s="544"/>
      <c r="OHA231" s="544"/>
      <c r="OHB231" s="551"/>
      <c r="OHC231" s="551"/>
      <c r="OHD231" s="552"/>
      <c r="OHE231" s="552"/>
      <c r="OHF231" s="544"/>
      <c r="OHG231" s="544"/>
      <c r="OHH231" s="544"/>
      <c r="OHI231" s="551"/>
      <c r="OHJ231" s="551"/>
      <c r="OHK231" s="552"/>
      <c r="OHL231" s="552"/>
      <c r="OHM231" s="544"/>
      <c r="OHN231" s="544"/>
      <c r="OHO231" s="544"/>
      <c r="OHP231" s="551"/>
      <c r="OHQ231" s="551"/>
      <c r="OHR231" s="552"/>
      <c r="OHS231" s="552"/>
      <c r="OHT231" s="544"/>
      <c r="OHU231" s="544"/>
      <c r="OHV231" s="544"/>
      <c r="OHW231" s="551"/>
      <c r="OHX231" s="551"/>
      <c r="OHY231" s="552"/>
      <c r="OHZ231" s="552"/>
      <c r="OIA231" s="544"/>
      <c r="OIB231" s="544"/>
      <c r="OIC231" s="544"/>
      <c r="OID231" s="551"/>
      <c r="OIE231" s="551"/>
      <c r="OIF231" s="552"/>
      <c r="OIG231" s="552"/>
      <c r="OIH231" s="544"/>
      <c r="OII231" s="544"/>
      <c r="OIJ231" s="544"/>
      <c r="OIK231" s="551"/>
      <c r="OIL231" s="551"/>
      <c r="OIM231" s="552"/>
      <c r="OIN231" s="552"/>
      <c r="OIO231" s="544"/>
      <c r="OIP231" s="544"/>
      <c r="OIQ231" s="544"/>
      <c r="OIR231" s="551"/>
      <c r="OIS231" s="551"/>
      <c r="OIT231" s="552"/>
      <c r="OIU231" s="552"/>
      <c r="OIV231" s="544"/>
      <c r="OIW231" s="544"/>
      <c r="OIX231" s="544"/>
      <c r="OIY231" s="551"/>
      <c r="OIZ231" s="551"/>
      <c r="OJA231" s="552"/>
      <c r="OJB231" s="552"/>
      <c r="OJC231" s="544"/>
      <c r="OJD231" s="544"/>
      <c r="OJE231" s="544"/>
      <c r="OJF231" s="551"/>
      <c r="OJG231" s="551"/>
      <c r="OJH231" s="552"/>
      <c r="OJI231" s="552"/>
      <c r="OJJ231" s="544"/>
      <c r="OJK231" s="544"/>
      <c r="OJL231" s="544"/>
      <c r="OJM231" s="551"/>
      <c r="OJN231" s="551"/>
      <c r="OJO231" s="552"/>
      <c r="OJP231" s="552"/>
      <c r="OJQ231" s="544"/>
      <c r="OJR231" s="544"/>
      <c r="OJS231" s="544"/>
      <c r="OJT231" s="551"/>
      <c r="OJU231" s="551"/>
      <c r="OJV231" s="552"/>
      <c r="OJW231" s="552"/>
      <c r="OJX231" s="544"/>
      <c r="OJY231" s="544"/>
      <c r="OJZ231" s="544"/>
      <c r="OKA231" s="551"/>
      <c r="OKB231" s="551"/>
      <c r="OKC231" s="552"/>
      <c r="OKD231" s="552"/>
      <c r="OKE231" s="544"/>
      <c r="OKF231" s="544"/>
      <c r="OKG231" s="544"/>
      <c r="OKH231" s="551"/>
      <c r="OKI231" s="551"/>
      <c r="OKJ231" s="552"/>
      <c r="OKK231" s="552"/>
      <c r="OKL231" s="544"/>
      <c r="OKM231" s="544"/>
      <c r="OKN231" s="544"/>
      <c r="OKO231" s="551"/>
      <c r="OKP231" s="551"/>
      <c r="OKQ231" s="552"/>
      <c r="OKR231" s="552"/>
      <c r="OKS231" s="544"/>
      <c r="OKT231" s="544"/>
      <c r="OKU231" s="544"/>
      <c r="OKV231" s="551"/>
      <c r="OKW231" s="551"/>
      <c r="OKX231" s="552"/>
      <c r="OKY231" s="552"/>
      <c r="OKZ231" s="544"/>
      <c r="OLA231" s="544"/>
      <c r="OLB231" s="544"/>
      <c r="OLC231" s="551"/>
      <c r="OLD231" s="551"/>
      <c r="OLE231" s="552"/>
      <c r="OLF231" s="552"/>
      <c r="OLG231" s="544"/>
      <c r="OLH231" s="544"/>
      <c r="OLI231" s="544"/>
      <c r="OLJ231" s="551"/>
      <c r="OLK231" s="551"/>
      <c r="OLL231" s="552"/>
      <c r="OLM231" s="552"/>
      <c r="OLN231" s="544"/>
      <c r="OLO231" s="544"/>
      <c r="OLP231" s="544"/>
      <c r="OLQ231" s="551"/>
      <c r="OLR231" s="551"/>
      <c r="OLS231" s="552"/>
      <c r="OLT231" s="552"/>
      <c r="OLU231" s="544"/>
      <c r="OLV231" s="544"/>
      <c r="OLW231" s="544"/>
      <c r="OLX231" s="551"/>
      <c r="OLY231" s="551"/>
      <c r="OLZ231" s="552"/>
      <c r="OMA231" s="552"/>
      <c r="OMB231" s="544"/>
      <c r="OMC231" s="544"/>
      <c r="OMD231" s="544"/>
      <c r="OME231" s="551"/>
      <c r="OMF231" s="551"/>
      <c r="OMG231" s="552"/>
      <c r="OMH231" s="552"/>
      <c r="OMI231" s="544"/>
      <c r="OMJ231" s="544"/>
      <c r="OMK231" s="544"/>
      <c r="OML231" s="551"/>
      <c r="OMM231" s="551"/>
      <c r="OMN231" s="552"/>
      <c r="OMO231" s="552"/>
      <c r="OMP231" s="544"/>
      <c r="OMQ231" s="544"/>
      <c r="OMR231" s="544"/>
      <c r="OMS231" s="551"/>
      <c r="OMT231" s="551"/>
      <c r="OMU231" s="552"/>
      <c r="OMV231" s="552"/>
      <c r="OMW231" s="544"/>
      <c r="OMX231" s="544"/>
      <c r="OMY231" s="544"/>
      <c r="OMZ231" s="551"/>
      <c r="ONA231" s="551"/>
      <c r="ONB231" s="552"/>
      <c r="ONC231" s="552"/>
      <c r="OND231" s="544"/>
      <c r="ONE231" s="544"/>
      <c r="ONF231" s="544"/>
      <c r="ONG231" s="551"/>
      <c r="ONH231" s="551"/>
      <c r="ONI231" s="552"/>
      <c r="ONJ231" s="552"/>
      <c r="ONK231" s="544"/>
      <c r="ONL231" s="544"/>
      <c r="ONM231" s="544"/>
      <c r="ONN231" s="551"/>
      <c r="ONO231" s="551"/>
      <c r="ONP231" s="552"/>
      <c r="ONQ231" s="552"/>
      <c r="ONR231" s="544"/>
      <c r="ONS231" s="544"/>
      <c r="ONT231" s="544"/>
      <c r="ONU231" s="551"/>
      <c r="ONV231" s="551"/>
      <c r="ONW231" s="552"/>
      <c r="ONX231" s="552"/>
      <c r="ONY231" s="544"/>
      <c r="ONZ231" s="544"/>
      <c r="OOA231" s="544"/>
      <c r="OOB231" s="551"/>
      <c r="OOC231" s="551"/>
      <c r="OOD231" s="552"/>
      <c r="OOE231" s="552"/>
      <c r="OOF231" s="544"/>
      <c r="OOG231" s="544"/>
      <c r="OOH231" s="544"/>
      <c r="OOI231" s="551"/>
      <c r="OOJ231" s="551"/>
      <c r="OOK231" s="552"/>
      <c r="OOL231" s="552"/>
      <c r="OOM231" s="544"/>
      <c r="OON231" s="544"/>
      <c r="OOO231" s="544"/>
      <c r="OOP231" s="551"/>
      <c r="OOQ231" s="551"/>
      <c r="OOR231" s="552"/>
      <c r="OOS231" s="552"/>
      <c r="OOT231" s="544"/>
      <c r="OOU231" s="544"/>
      <c r="OOV231" s="544"/>
      <c r="OOW231" s="551"/>
      <c r="OOX231" s="551"/>
      <c r="OOY231" s="552"/>
      <c r="OOZ231" s="552"/>
      <c r="OPA231" s="544"/>
      <c r="OPB231" s="544"/>
      <c r="OPC231" s="544"/>
      <c r="OPD231" s="551"/>
      <c r="OPE231" s="551"/>
      <c r="OPF231" s="552"/>
      <c r="OPG231" s="552"/>
      <c r="OPH231" s="544"/>
      <c r="OPI231" s="544"/>
      <c r="OPJ231" s="544"/>
      <c r="OPK231" s="551"/>
      <c r="OPL231" s="551"/>
      <c r="OPM231" s="552"/>
      <c r="OPN231" s="552"/>
      <c r="OPO231" s="544"/>
      <c r="OPP231" s="544"/>
      <c r="OPQ231" s="544"/>
      <c r="OPR231" s="551"/>
      <c r="OPS231" s="551"/>
      <c r="OPT231" s="552"/>
      <c r="OPU231" s="552"/>
      <c r="OPV231" s="544"/>
      <c r="OPW231" s="544"/>
      <c r="OPX231" s="544"/>
      <c r="OPY231" s="551"/>
      <c r="OPZ231" s="551"/>
      <c r="OQA231" s="552"/>
      <c r="OQB231" s="552"/>
      <c r="OQC231" s="544"/>
      <c r="OQD231" s="544"/>
      <c r="OQE231" s="544"/>
      <c r="OQF231" s="551"/>
      <c r="OQG231" s="551"/>
      <c r="OQH231" s="552"/>
      <c r="OQI231" s="552"/>
      <c r="OQJ231" s="544"/>
      <c r="OQK231" s="544"/>
      <c r="OQL231" s="544"/>
      <c r="OQM231" s="551"/>
      <c r="OQN231" s="551"/>
      <c r="OQO231" s="552"/>
      <c r="OQP231" s="552"/>
      <c r="OQQ231" s="544"/>
      <c r="OQR231" s="544"/>
      <c r="OQS231" s="544"/>
      <c r="OQT231" s="551"/>
      <c r="OQU231" s="551"/>
      <c r="OQV231" s="552"/>
      <c r="OQW231" s="552"/>
      <c r="OQX231" s="544"/>
      <c r="OQY231" s="544"/>
      <c r="OQZ231" s="544"/>
      <c r="ORA231" s="551"/>
      <c r="ORB231" s="551"/>
      <c r="ORC231" s="552"/>
      <c r="ORD231" s="552"/>
      <c r="ORE231" s="544"/>
      <c r="ORF231" s="544"/>
      <c r="ORG231" s="544"/>
      <c r="ORH231" s="551"/>
      <c r="ORI231" s="551"/>
      <c r="ORJ231" s="552"/>
      <c r="ORK231" s="552"/>
      <c r="ORL231" s="544"/>
      <c r="ORM231" s="544"/>
      <c r="ORN231" s="544"/>
      <c r="ORO231" s="551"/>
      <c r="ORP231" s="551"/>
      <c r="ORQ231" s="552"/>
      <c r="ORR231" s="552"/>
      <c r="ORS231" s="544"/>
      <c r="ORT231" s="544"/>
      <c r="ORU231" s="544"/>
      <c r="ORV231" s="551"/>
      <c r="ORW231" s="551"/>
      <c r="ORX231" s="552"/>
      <c r="ORY231" s="552"/>
      <c r="ORZ231" s="544"/>
      <c r="OSA231" s="544"/>
      <c r="OSB231" s="544"/>
      <c r="OSC231" s="551"/>
      <c r="OSD231" s="551"/>
      <c r="OSE231" s="552"/>
      <c r="OSF231" s="552"/>
      <c r="OSG231" s="544"/>
      <c r="OSH231" s="544"/>
      <c r="OSI231" s="544"/>
      <c r="OSJ231" s="551"/>
      <c r="OSK231" s="551"/>
      <c r="OSL231" s="552"/>
      <c r="OSM231" s="552"/>
      <c r="OSN231" s="544"/>
      <c r="OSO231" s="544"/>
      <c r="OSP231" s="544"/>
      <c r="OSQ231" s="551"/>
      <c r="OSR231" s="551"/>
      <c r="OSS231" s="552"/>
      <c r="OST231" s="552"/>
      <c r="OSU231" s="544"/>
      <c r="OSV231" s="544"/>
      <c r="OSW231" s="544"/>
      <c r="OSX231" s="551"/>
      <c r="OSY231" s="551"/>
      <c r="OSZ231" s="552"/>
      <c r="OTA231" s="552"/>
      <c r="OTB231" s="544"/>
      <c r="OTC231" s="544"/>
      <c r="OTD231" s="544"/>
      <c r="OTE231" s="551"/>
      <c r="OTF231" s="551"/>
      <c r="OTG231" s="552"/>
      <c r="OTH231" s="552"/>
      <c r="OTI231" s="544"/>
      <c r="OTJ231" s="544"/>
      <c r="OTK231" s="544"/>
      <c r="OTL231" s="551"/>
      <c r="OTM231" s="551"/>
      <c r="OTN231" s="552"/>
      <c r="OTO231" s="552"/>
      <c r="OTP231" s="544"/>
      <c r="OTQ231" s="544"/>
      <c r="OTR231" s="544"/>
      <c r="OTS231" s="551"/>
      <c r="OTT231" s="551"/>
      <c r="OTU231" s="552"/>
      <c r="OTV231" s="552"/>
      <c r="OTW231" s="544"/>
      <c r="OTX231" s="544"/>
      <c r="OTY231" s="544"/>
      <c r="OTZ231" s="551"/>
      <c r="OUA231" s="551"/>
      <c r="OUB231" s="552"/>
      <c r="OUC231" s="552"/>
      <c r="OUD231" s="544"/>
      <c r="OUE231" s="544"/>
      <c r="OUF231" s="544"/>
      <c r="OUG231" s="551"/>
      <c r="OUH231" s="551"/>
      <c r="OUI231" s="552"/>
      <c r="OUJ231" s="552"/>
      <c r="OUK231" s="544"/>
      <c r="OUL231" s="544"/>
      <c r="OUM231" s="544"/>
      <c r="OUN231" s="551"/>
      <c r="OUO231" s="551"/>
      <c r="OUP231" s="552"/>
      <c r="OUQ231" s="552"/>
      <c r="OUR231" s="544"/>
      <c r="OUS231" s="544"/>
      <c r="OUT231" s="544"/>
      <c r="OUU231" s="551"/>
      <c r="OUV231" s="551"/>
      <c r="OUW231" s="552"/>
      <c r="OUX231" s="552"/>
      <c r="OUY231" s="544"/>
      <c r="OUZ231" s="544"/>
      <c r="OVA231" s="544"/>
      <c r="OVB231" s="551"/>
      <c r="OVC231" s="551"/>
      <c r="OVD231" s="552"/>
      <c r="OVE231" s="552"/>
      <c r="OVF231" s="544"/>
      <c r="OVG231" s="544"/>
      <c r="OVH231" s="544"/>
      <c r="OVI231" s="551"/>
      <c r="OVJ231" s="551"/>
      <c r="OVK231" s="552"/>
      <c r="OVL231" s="552"/>
      <c r="OVM231" s="544"/>
      <c r="OVN231" s="544"/>
      <c r="OVO231" s="544"/>
      <c r="OVP231" s="551"/>
      <c r="OVQ231" s="551"/>
      <c r="OVR231" s="552"/>
      <c r="OVS231" s="552"/>
      <c r="OVT231" s="544"/>
      <c r="OVU231" s="544"/>
      <c r="OVV231" s="544"/>
      <c r="OVW231" s="551"/>
      <c r="OVX231" s="551"/>
      <c r="OVY231" s="552"/>
      <c r="OVZ231" s="552"/>
      <c r="OWA231" s="544"/>
      <c r="OWB231" s="544"/>
      <c r="OWC231" s="544"/>
      <c r="OWD231" s="551"/>
      <c r="OWE231" s="551"/>
      <c r="OWF231" s="552"/>
      <c r="OWG231" s="552"/>
      <c r="OWH231" s="544"/>
      <c r="OWI231" s="544"/>
      <c r="OWJ231" s="544"/>
      <c r="OWK231" s="551"/>
      <c r="OWL231" s="551"/>
      <c r="OWM231" s="552"/>
      <c r="OWN231" s="552"/>
      <c r="OWO231" s="544"/>
      <c r="OWP231" s="544"/>
      <c r="OWQ231" s="544"/>
      <c r="OWR231" s="551"/>
      <c r="OWS231" s="551"/>
      <c r="OWT231" s="552"/>
      <c r="OWU231" s="552"/>
      <c r="OWV231" s="544"/>
      <c r="OWW231" s="544"/>
      <c r="OWX231" s="544"/>
      <c r="OWY231" s="551"/>
      <c r="OWZ231" s="551"/>
      <c r="OXA231" s="552"/>
      <c r="OXB231" s="552"/>
      <c r="OXC231" s="544"/>
      <c r="OXD231" s="544"/>
      <c r="OXE231" s="544"/>
      <c r="OXF231" s="551"/>
      <c r="OXG231" s="551"/>
      <c r="OXH231" s="552"/>
      <c r="OXI231" s="552"/>
      <c r="OXJ231" s="544"/>
      <c r="OXK231" s="544"/>
      <c r="OXL231" s="544"/>
      <c r="OXM231" s="551"/>
      <c r="OXN231" s="551"/>
      <c r="OXO231" s="552"/>
      <c r="OXP231" s="552"/>
      <c r="OXQ231" s="544"/>
      <c r="OXR231" s="544"/>
      <c r="OXS231" s="544"/>
      <c r="OXT231" s="551"/>
      <c r="OXU231" s="551"/>
      <c r="OXV231" s="552"/>
      <c r="OXW231" s="552"/>
      <c r="OXX231" s="544"/>
      <c r="OXY231" s="544"/>
      <c r="OXZ231" s="544"/>
      <c r="OYA231" s="551"/>
      <c r="OYB231" s="551"/>
      <c r="OYC231" s="552"/>
      <c r="OYD231" s="552"/>
      <c r="OYE231" s="544"/>
      <c r="OYF231" s="544"/>
      <c r="OYG231" s="544"/>
      <c r="OYH231" s="551"/>
      <c r="OYI231" s="551"/>
      <c r="OYJ231" s="552"/>
      <c r="OYK231" s="552"/>
      <c r="OYL231" s="544"/>
      <c r="OYM231" s="544"/>
      <c r="OYN231" s="544"/>
      <c r="OYO231" s="551"/>
      <c r="OYP231" s="551"/>
      <c r="OYQ231" s="552"/>
      <c r="OYR231" s="552"/>
      <c r="OYS231" s="544"/>
      <c r="OYT231" s="544"/>
      <c r="OYU231" s="544"/>
      <c r="OYV231" s="551"/>
      <c r="OYW231" s="551"/>
      <c r="OYX231" s="552"/>
      <c r="OYY231" s="552"/>
      <c r="OYZ231" s="544"/>
      <c r="OZA231" s="544"/>
      <c r="OZB231" s="544"/>
      <c r="OZC231" s="551"/>
      <c r="OZD231" s="551"/>
      <c r="OZE231" s="552"/>
      <c r="OZF231" s="552"/>
      <c r="OZG231" s="544"/>
      <c r="OZH231" s="544"/>
      <c r="OZI231" s="544"/>
      <c r="OZJ231" s="551"/>
      <c r="OZK231" s="551"/>
      <c r="OZL231" s="552"/>
      <c r="OZM231" s="552"/>
      <c r="OZN231" s="544"/>
      <c r="OZO231" s="544"/>
      <c r="OZP231" s="544"/>
      <c r="OZQ231" s="551"/>
      <c r="OZR231" s="551"/>
      <c r="OZS231" s="552"/>
      <c r="OZT231" s="552"/>
      <c r="OZU231" s="544"/>
      <c r="OZV231" s="544"/>
      <c r="OZW231" s="544"/>
      <c r="OZX231" s="551"/>
      <c r="OZY231" s="551"/>
      <c r="OZZ231" s="552"/>
      <c r="PAA231" s="552"/>
      <c r="PAB231" s="544"/>
      <c r="PAC231" s="544"/>
      <c r="PAD231" s="544"/>
      <c r="PAE231" s="551"/>
      <c r="PAF231" s="551"/>
      <c r="PAG231" s="552"/>
      <c r="PAH231" s="552"/>
      <c r="PAI231" s="544"/>
      <c r="PAJ231" s="544"/>
      <c r="PAK231" s="544"/>
      <c r="PAL231" s="551"/>
      <c r="PAM231" s="551"/>
      <c r="PAN231" s="552"/>
      <c r="PAO231" s="552"/>
      <c r="PAP231" s="544"/>
      <c r="PAQ231" s="544"/>
      <c r="PAR231" s="544"/>
      <c r="PAS231" s="551"/>
      <c r="PAT231" s="551"/>
      <c r="PAU231" s="552"/>
      <c r="PAV231" s="552"/>
      <c r="PAW231" s="544"/>
      <c r="PAX231" s="544"/>
      <c r="PAY231" s="544"/>
      <c r="PAZ231" s="551"/>
      <c r="PBA231" s="551"/>
      <c r="PBB231" s="552"/>
      <c r="PBC231" s="552"/>
      <c r="PBD231" s="544"/>
      <c r="PBE231" s="544"/>
      <c r="PBF231" s="544"/>
      <c r="PBG231" s="551"/>
      <c r="PBH231" s="551"/>
      <c r="PBI231" s="552"/>
      <c r="PBJ231" s="552"/>
      <c r="PBK231" s="544"/>
      <c r="PBL231" s="544"/>
      <c r="PBM231" s="544"/>
      <c r="PBN231" s="551"/>
      <c r="PBO231" s="551"/>
      <c r="PBP231" s="552"/>
      <c r="PBQ231" s="552"/>
      <c r="PBR231" s="544"/>
      <c r="PBS231" s="544"/>
      <c r="PBT231" s="544"/>
      <c r="PBU231" s="551"/>
      <c r="PBV231" s="551"/>
      <c r="PBW231" s="552"/>
      <c r="PBX231" s="552"/>
      <c r="PBY231" s="544"/>
      <c r="PBZ231" s="544"/>
      <c r="PCA231" s="544"/>
      <c r="PCB231" s="551"/>
      <c r="PCC231" s="551"/>
      <c r="PCD231" s="552"/>
      <c r="PCE231" s="552"/>
      <c r="PCF231" s="544"/>
      <c r="PCG231" s="544"/>
      <c r="PCH231" s="544"/>
      <c r="PCI231" s="551"/>
      <c r="PCJ231" s="551"/>
      <c r="PCK231" s="552"/>
      <c r="PCL231" s="552"/>
      <c r="PCM231" s="544"/>
      <c r="PCN231" s="544"/>
      <c r="PCO231" s="544"/>
      <c r="PCP231" s="551"/>
      <c r="PCQ231" s="551"/>
      <c r="PCR231" s="552"/>
      <c r="PCS231" s="552"/>
      <c r="PCT231" s="544"/>
      <c r="PCU231" s="544"/>
      <c r="PCV231" s="544"/>
      <c r="PCW231" s="551"/>
      <c r="PCX231" s="551"/>
      <c r="PCY231" s="552"/>
      <c r="PCZ231" s="552"/>
      <c r="PDA231" s="544"/>
      <c r="PDB231" s="544"/>
      <c r="PDC231" s="544"/>
      <c r="PDD231" s="551"/>
      <c r="PDE231" s="551"/>
      <c r="PDF231" s="552"/>
      <c r="PDG231" s="552"/>
      <c r="PDH231" s="544"/>
      <c r="PDI231" s="544"/>
      <c r="PDJ231" s="544"/>
      <c r="PDK231" s="551"/>
      <c r="PDL231" s="551"/>
      <c r="PDM231" s="552"/>
      <c r="PDN231" s="552"/>
      <c r="PDO231" s="544"/>
      <c r="PDP231" s="544"/>
      <c r="PDQ231" s="544"/>
      <c r="PDR231" s="551"/>
      <c r="PDS231" s="551"/>
      <c r="PDT231" s="552"/>
      <c r="PDU231" s="552"/>
      <c r="PDV231" s="544"/>
      <c r="PDW231" s="544"/>
      <c r="PDX231" s="544"/>
      <c r="PDY231" s="551"/>
      <c r="PDZ231" s="551"/>
      <c r="PEA231" s="552"/>
      <c r="PEB231" s="552"/>
      <c r="PEC231" s="544"/>
      <c r="PED231" s="544"/>
      <c r="PEE231" s="544"/>
      <c r="PEF231" s="551"/>
      <c r="PEG231" s="551"/>
      <c r="PEH231" s="552"/>
      <c r="PEI231" s="552"/>
      <c r="PEJ231" s="544"/>
      <c r="PEK231" s="544"/>
      <c r="PEL231" s="544"/>
      <c r="PEM231" s="551"/>
      <c r="PEN231" s="551"/>
      <c r="PEO231" s="552"/>
      <c r="PEP231" s="552"/>
      <c r="PEQ231" s="544"/>
      <c r="PER231" s="544"/>
      <c r="PES231" s="544"/>
      <c r="PET231" s="551"/>
      <c r="PEU231" s="551"/>
      <c r="PEV231" s="552"/>
      <c r="PEW231" s="552"/>
      <c r="PEX231" s="544"/>
      <c r="PEY231" s="544"/>
      <c r="PEZ231" s="544"/>
      <c r="PFA231" s="551"/>
      <c r="PFB231" s="551"/>
      <c r="PFC231" s="552"/>
      <c r="PFD231" s="552"/>
      <c r="PFE231" s="544"/>
      <c r="PFF231" s="544"/>
      <c r="PFG231" s="544"/>
      <c r="PFH231" s="551"/>
      <c r="PFI231" s="551"/>
      <c r="PFJ231" s="552"/>
      <c r="PFK231" s="552"/>
      <c r="PFL231" s="544"/>
      <c r="PFM231" s="544"/>
      <c r="PFN231" s="544"/>
      <c r="PFO231" s="551"/>
      <c r="PFP231" s="551"/>
      <c r="PFQ231" s="552"/>
      <c r="PFR231" s="552"/>
      <c r="PFS231" s="544"/>
      <c r="PFT231" s="544"/>
      <c r="PFU231" s="544"/>
      <c r="PFV231" s="551"/>
      <c r="PFW231" s="551"/>
      <c r="PFX231" s="552"/>
      <c r="PFY231" s="552"/>
      <c r="PFZ231" s="544"/>
      <c r="PGA231" s="544"/>
      <c r="PGB231" s="544"/>
      <c r="PGC231" s="551"/>
      <c r="PGD231" s="551"/>
      <c r="PGE231" s="552"/>
      <c r="PGF231" s="552"/>
      <c r="PGG231" s="544"/>
      <c r="PGH231" s="544"/>
      <c r="PGI231" s="544"/>
      <c r="PGJ231" s="551"/>
      <c r="PGK231" s="551"/>
      <c r="PGL231" s="552"/>
      <c r="PGM231" s="552"/>
      <c r="PGN231" s="544"/>
      <c r="PGO231" s="544"/>
      <c r="PGP231" s="544"/>
      <c r="PGQ231" s="551"/>
      <c r="PGR231" s="551"/>
      <c r="PGS231" s="552"/>
      <c r="PGT231" s="552"/>
      <c r="PGU231" s="544"/>
      <c r="PGV231" s="544"/>
      <c r="PGW231" s="544"/>
      <c r="PGX231" s="551"/>
      <c r="PGY231" s="551"/>
      <c r="PGZ231" s="552"/>
      <c r="PHA231" s="552"/>
      <c r="PHB231" s="544"/>
      <c r="PHC231" s="544"/>
      <c r="PHD231" s="544"/>
      <c r="PHE231" s="551"/>
      <c r="PHF231" s="551"/>
      <c r="PHG231" s="552"/>
      <c r="PHH231" s="552"/>
      <c r="PHI231" s="544"/>
      <c r="PHJ231" s="544"/>
      <c r="PHK231" s="544"/>
      <c r="PHL231" s="551"/>
      <c r="PHM231" s="551"/>
      <c r="PHN231" s="552"/>
      <c r="PHO231" s="552"/>
      <c r="PHP231" s="544"/>
      <c r="PHQ231" s="544"/>
      <c r="PHR231" s="544"/>
      <c r="PHS231" s="551"/>
      <c r="PHT231" s="551"/>
      <c r="PHU231" s="552"/>
      <c r="PHV231" s="552"/>
      <c r="PHW231" s="544"/>
      <c r="PHX231" s="544"/>
      <c r="PHY231" s="544"/>
      <c r="PHZ231" s="551"/>
      <c r="PIA231" s="551"/>
      <c r="PIB231" s="552"/>
      <c r="PIC231" s="552"/>
      <c r="PID231" s="544"/>
      <c r="PIE231" s="544"/>
      <c r="PIF231" s="544"/>
      <c r="PIG231" s="551"/>
      <c r="PIH231" s="551"/>
      <c r="PII231" s="552"/>
      <c r="PIJ231" s="552"/>
      <c r="PIK231" s="544"/>
      <c r="PIL231" s="544"/>
      <c r="PIM231" s="544"/>
      <c r="PIN231" s="551"/>
      <c r="PIO231" s="551"/>
      <c r="PIP231" s="552"/>
      <c r="PIQ231" s="552"/>
      <c r="PIR231" s="544"/>
      <c r="PIS231" s="544"/>
      <c r="PIT231" s="544"/>
      <c r="PIU231" s="551"/>
      <c r="PIV231" s="551"/>
      <c r="PIW231" s="552"/>
      <c r="PIX231" s="552"/>
      <c r="PIY231" s="544"/>
      <c r="PIZ231" s="544"/>
      <c r="PJA231" s="544"/>
      <c r="PJB231" s="551"/>
      <c r="PJC231" s="551"/>
      <c r="PJD231" s="552"/>
      <c r="PJE231" s="552"/>
      <c r="PJF231" s="544"/>
      <c r="PJG231" s="544"/>
      <c r="PJH231" s="544"/>
      <c r="PJI231" s="551"/>
      <c r="PJJ231" s="551"/>
      <c r="PJK231" s="552"/>
      <c r="PJL231" s="552"/>
      <c r="PJM231" s="544"/>
      <c r="PJN231" s="544"/>
      <c r="PJO231" s="544"/>
      <c r="PJP231" s="551"/>
      <c r="PJQ231" s="551"/>
      <c r="PJR231" s="552"/>
      <c r="PJS231" s="552"/>
      <c r="PJT231" s="544"/>
      <c r="PJU231" s="544"/>
      <c r="PJV231" s="544"/>
      <c r="PJW231" s="551"/>
      <c r="PJX231" s="551"/>
      <c r="PJY231" s="552"/>
      <c r="PJZ231" s="552"/>
      <c r="PKA231" s="544"/>
      <c r="PKB231" s="544"/>
      <c r="PKC231" s="544"/>
      <c r="PKD231" s="551"/>
      <c r="PKE231" s="551"/>
      <c r="PKF231" s="552"/>
      <c r="PKG231" s="552"/>
      <c r="PKH231" s="544"/>
      <c r="PKI231" s="544"/>
      <c r="PKJ231" s="544"/>
      <c r="PKK231" s="551"/>
      <c r="PKL231" s="551"/>
      <c r="PKM231" s="552"/>
      <c r="PKN231" s="552"/>
      <c r="PKO231" s="544"/>
      <c r="PKP231" s="544"/>
      <c r="PKQ231" s="544"/>
      <c r="PKR231" s="551"/>
      <c r="PKS231" s="551"/>
      <c r="PKT231" s="552"/>
      <c r="PKU231" s="552"/>
      <c r="PKV231" s="544"/>
      <c r="PKW231" s="544"/>
      <c r="PKX231" s="544"/>
      <c r="PKY231" s="551"/>
      <c r="PKZ231" s="551"/>
      <c r="PLA231" s="552"/>
      <c r="PLB231" s="552"/>
      <c r="PLC231" s="544"/>
      <c r="PLD231" s="544"/>
      <c r="PLE231" s="544"/>
      <c r="PLF231" s="551"/>
      <c r="PLG231" s="551"/>
      <c r="PLH231" s="552"/>
      <c r="PLI231" s="552"/>
      <c r="PLJ231" s="544"/>
      <c r="PLK231" s="544"/>
      <c r="PLL231" s="544"/>
      <c r="PLM231" s="551"/>
      <c r="PLN231" s="551"/>
      <c r="PLO231" s="552"/>
      <c r="PLP231" s="552"/>
      <c r="PLQ231" s="544"/>
      <c r="PLR231" s="544"/>
      <c r="PLS231" s="544"/>
      <c r="PLT231" s="551"/>
      <c r="PLU231" s="551"/>
      <c r="PLV231" s="552"/>
      <c r="PLW231" s="552"/>
      <c r="PLX231" s="544"/>
      <c r="PLY231" s="544"/>
      <c r="PLZ231" s="544"/>
      <c r="PMA231" s="551"/>
      <c r="PMB231" s="551"/>
      <c r="PMC231" s="552"/>
      <c r="PMD231" s="552"/>
      <c r="PME231" s="544"/>
      <c r="PMF231" s="544"/>
      <c r="PMG231" s="544"/>
      <c r="PMH231" s="551"/>
      <c r="PMI231" s="551"/>
      <c r="PMJ231" s="552"/>
      <c r="PMK231" s="552"/>
      <c r="PML231" s="544"/>
      <c r="PMM231" s="544"/>
      <c r="PMN231" s="544"/>
      <c r="PMO231" s="551"/>
      <c r="PMP231" s="551"/>
      <c r="PMQ231" s="552"/>
      <c r="PMR231" s="552"/>
      <c r="PMS231" s="544"/>
      <c r="PMT231" s="544"/>
      <c r="PMU231" s="544"/>
      <c r="PMV231" s="551"/>
      <c r="PMW231" s="551"/>
      <c r="PMX231" s="552"/>
      <c r="PMY231" s="552"/>
      <c r="PMZ231" s="544"/>
      <c r="PNA231" s="544"/>
      <c r="PNB231" s="544"/>
      <c r="PNC231" s="551"/>
      <c r="PND231" s="551"/>
      <c r="PNE231" s="552"/>
      <c r="PNF231" s="552"/>
      <c r="PNG231" s="544"/>
      <c r="PNH231" s="544"/>
      <c r="PNI231" s="544"/>
      <c r="PNJ231" s="551"/>
      <c r="PNK231" s="551"/>
      <c r="PNL231" s="552"/>
      <c r="PNM231" s="552"/>
      <c r="PNN231" s="544"/>
      <c r="PNO231" s="544"/>
      <c r="PNP231" s="544"/>
      <c r="PNQ231" s="551"/>
      <c r="PNR231" s="551"/>
      <c r="PNS231" s="552"/>
      <c r="PNT231" s="552"/>
      <c r="PNU231" s="544"/>
      <c r="PNV231" s="544"/>
      <c r="PNW231" s="544"/>
      <c r="PNX231" s="551"/>
      <c r="PNY231" s="551"/>
      <c r="PNZ231" s="552"/>
      <c r="POA231" s="552"/>
      <c r="POB231" s="544"/>
      <c r="POC231" s="544"/>
      <c r="POD231" s="544"/>
      <c r="POE231" s="551"/>
      <c r="POF231" s="551"/>
      <c r="POG231" s="552"/>
      <c r="POH231" s="552"/>
      <c r="POI231" s="544"/>
      <c r="POJ231" s="544"/>
      <c r="POK231" s="544"/>
      <c r="POL231" s="551"/>
      <c r="POM231" s="551"/>
      <c r="PON231" s="552"/>
      <c r="POO231" s="552"/>
      <c r="POP231" s="544"/>
      <c r="POQ231" s="544"/>
      <c r="POR231" s="544"/>
      <c r="POS231" s="551"/>
      <c r="POT231" s="551"/>
      <c r="POU231" s="552"/>
      <c r="POV231" s="552"/>
      <c r="POW231" s="544"/>
      <c r="POX231" s="544"/>
      <c r="POY231" s="544"/>
      <c r="POZ231" s="551"/>
      <c r="PPA231" s="551"/>
      <c r="PPB231" s="552"/>
      <c r="PPC231" s="552"/>
      <c r="PPD231" s="544"/>
      <c r="PPE231" s="544"/>
      <c r="PPF231" s="544"/>
      <c r="PPG231" s="551"/>
      <c r="PPH231" s="551"/>
      <c r="PPI231" s="552"/>
      <c r="PPJ231" s="552"/>
      <c r="PPK231" s="544"/>
      <c r="PPL231" s="544"/>
      <c r="PPM231" s="544"/>
      <c r="PPN231" s="551"/>
      <c r="PPO231" s="551"/>
      <c r="PPP231" s="552"/>
      <c r="PPQ231" s="552"/>
      <c r="PPR231" s="544"/>
      <c r="PPS231" s="544"/>
      <c r="PPT231" s="544"/>
      <c r="PPU231" s="551"/>
      <c r="PPV231" s="551"/>
      <c r="PPW231" s="552"/>
      <c r="PPX231" s="552"/>
      <c r="PPY231" s="544"/>
      <c r="PPZ231" s="544"/>
      <c r="PQA231" s="544"/>
      <c r="PQB231" s="551"/>
      <c r="PQC231" s="551"/>
      <c r="PQD231" s="552"/>
      <c r="PQE231" s="552"/>
      <c r="PQF231" s="544"/>
      <c r="PQG231" s="544"/>
      <c r="PQH231" s="544"/>
      <c r="PQI231" s="551"/>
      <c r="PQJ231" s="551"/>
      <c r="PQK231" s="552"/>
      <c r="PQL231" s="552"/>
      <c r="PQM231" s="544"/>
      <c r="PQN231" s="544"/>
      <c r="PQO231" s="544"/>
      <c r="PQP231" s="551"/>
      <c r="PQQ231" s="551"/>
      <c r="PQR231" s="552"/>
      <c r="PQS231" s="552"/>
      <c r="PQT231" s="544"/>
      <c r="PQU231" s="544"/>
      <c r="PQV231" s="544"/>
      <c r="PQW231" s="551"/>
      <c r="PQX231" s="551"/>
      <c r="PQY231" s="552"/>
      <c r="PQZ231" s="552"/>
      <c r="PRA231" s="544"/>
      <c r="PRB231" s="544"/>
      <c r="PRC231" s="544"/>
      <c r="PRD231" s="551"/>
      <c r="PRE231" s="551"/>
      <c r="PRF231" s="552"/>
      <c r="PRG231" s="552"/>
      <c r="PRH231" s="544"/>
      <c r="PRI231" s="544"/>
      <c r="PRJ231" s="544"/>
      <c r="PRK231" s="551"/>
      <c r="PRL231" s="551"/>
      <c r="PRM231" s="552"/>
      <c r="PRN231" s="552"/>
      <c r="PRO231" s="544"/>
      <c r="PRP231" s="544"/>
      <c r="PRQ231" s="544"/>
      <c r="PRR231" s="551"/>
      <c r="PRS231" s="551"/>
      <c r="PRT231" s="552"/>
      <c r="PRU231" s="552"/>
      <c r="PRV231" s="544"/>
      <c r="PRW231" s="544"/>
      <c r="PRX231" s="544"/>
      <c r="PRY231" s="551"/>
      <c r="PRZ231" s="551"/>
      <c r="PSA231" s="552"/>
      <c r="PSB231" s="552"/>
      <c r="PSC231" s="544"/>
      <c r="PSD231" s="544"/>
      <c r="PSE231" s="544"/>
      <c r="PSF231" s="551"/>
      <c r="PSG231" s="551"/>
      <c r="PSH231" s="552"/>
      <c r="PSI231" s="552"/>
      <c r="PSJ231" s="544"/>
      <c r="PSK231" s="544"/>
      <c r="PSL231" s="544"/>
      <c r="PSM231" s="551"/>
      <c r="PSN231" s="551"/>
      <c r="PSO231" s="552"/>
      <c r="PSP231" s="552"/>
      <c r="PSQ231" s="544"/>
      <c r="PSR231" s="544"/>
      <c r="PSS231" s="544"/>
      <c r="PST231" s="551"/>
      <c r="PSU231" s="551"/>
      <c r="PSV231" s="552"/>
      <c r="PSW231" s="552"/>
      <c r="PSX231" s="544"/>
      <c r="PSY231" s="544"/>
      <c r="PSZ231" s="544"/>
      <c r="PTA231" s="551"/>
      <c r="PTB231" s="551"/>
      <c r="PTC231" s="552"/>
      <c r="PTD231" s="552"/>
      <c r="PTE231" s="544"/>
      <c r="PTF231" s="544"/>
      <c r="PTG231" s="544"/>
      <c r="PTH231" s="551"/>
      <c r="PTI231" s="551"/>
      <c r="PTJ231" s="552"/>
      <c r="PTK231" s="552"/>
      <c r="PTL231" s="544"/>
      <c r="PTM231" s="544"/>
      <c r="PTN231" s="544"/>
      <c r="PTO231" s="551"/>
      <c r="PTP231" s="551"/>
      <c r="PTQ231" s="552"/>
      <c r="PTR231" s="552"/>
      <c r="PTS231" s="544"/>
      <c r="PTT231" s="544"/>
      <c r="PTU231" s="544"/>
      <c r="PTV231" s="551"/>
      <c r="PTW231" s="551"/>
      <c r="PTX231" s="552"/>
      <c r="PTY231" s="552"/>
      <c r="PTZ231" s="544"/>
      <c r="PUA231" s="544"/>
      <c r="PUB231" s="544"/>
      <c r="PUC231" s="551"/>
      <c r="PUD231" s="551"/>
      <c r="PUE231" s="552"/>
      <c r="PUF231" s="552"/>
      <c r="PUG231" s="544"/>
      <c r="PUH231" s="544"/>
      <c r="PUI231" s="544"/>
      <c r="PUJ231" s="551"/>
      <c r="PUK231" s="551"/>
      <c r="PUL231" s="552"/>
      <c r="PUM231" s="552"/>
      <c r="PUN231" s="544"/>
      <c r="PUO231" s="544"/>
      <c r="PUP231" s="544"/>
      <c r="PUQ231" s="551"/>
      <c r="PUR231" s="551"/>
      <c r="PUS231" s="552"/>
      <c r="PUT231" s="552"/>
      <c r="PUU231" s="544"/>
      <c r="PUV231" s="544"/>
      <c r="PUW231" s="544"/>
      <c r="PUX231" s="551"/>
      <c r="PUY231" s="551"/>
      <c r="PUZ231" s="552"/>
      <c r="PVA231" s="552"/>
      <c r="PVB231" s="544"/>
      <c r="PVC231" s="544"/>
      <c r="PVD231" s="544"/>
      <c r="PVE231" s="551"/>
      <c r="PVF231" s="551"/>
      <c r="PVG231" s="552"/>
      <c r="PVH231" s="552"/>
      <c r="PVI231" s="544"/>
      <c r="PVJ231" s="544"/>
      <c r="PVK231" s="544"/>
      <c r="PVL231" s="551"/>
      <c r="PVM231" s="551"/>
      <c r="PVN231" s="552"/>
      <c r="PVO231" s="552"/>
      <c r="PVP231" s="544"/>
      <c r="PVQ231" s="544"/>
      <c r="PVR231" s="544"/>
      <c r="PVS231" s="551"/>
      <c r="PVT231" s="551"/>
      <c r="PVU231" s="552"/>
      <c r="PVV231" s="552"/>
      <c r="PVW231" s="544"/>
      <c r="PVX231" s="544"/>
      <c r="PVY231" s="544"/>
      <c r="PVZ231" s="551"/>
      <c r="PWA231" s="551"/>
      <c r="PWB231" s="552"/>
      <c r="PWC231" s="552"/>
      <c r="PWD231" s="544"/>
      <c r="PWE231" s="544"/>
      <c r="PWF231" s="544"/>
      <c r="PWG231" s="551"/>
      <c r="PWH231" s="551"/>
      <c r="PWI231" s="552"/>
      <c r="PWJ231" s="552"/>
      <c r="PWK231" s="544"/>
      <c r="PWL231" s="544"/>
      <c r="PWM231" s="544"/>
      <c r="PWN231" s="551"/>
      <c r="PWO231" s="551"/>
      <c r="PWP231" s="552"/>
      <c r="PWQ231" s="552"/>
      <c r="PWR231" s="544"/>
      <c r="PWS231" s="544"/>
      <c r="PWT231" s="544"/>
      <c r="PWU231" s="551"/>
      <c r="PWV231" s="551"/>
      <c r="PWW231" s="552"/>
      <c r="PWX231" s="552"/>
      <c r="PWY231" s="544"/>
      <c r="PWZ231" s="544"/>
      <c r="PXA231" s="544"/>
      <c r="PXB231" s="551"/>
      <c r="PXC231" s="551"/>
      <c r="PXD231" s="552"/>
      <c r="PXE231" s="552"/>
      <c r="PXF231" s="544"/>
      <c r="PXG231" s="544"/>
      <c r="PXH231" s="544"/>
      <c r="PXI231" s="551"/>
      <c r="PXJ231" s="551"/>
      <c r="PXK231" s="552"/>
      <c r="PXL231" s="552"/>
      <c r="PXM231" s="544"/>
      <c r="PXN231" s="544"/>
      <c r="PXO231" s="544"/>
      <c r="PXP231" s="551"/>
      <c r="PXQ231" s="551"/>
      <c r="PXR231" s="552"/>
      <c r="PXS231" s="552"/>
      <c r="PXT231" s="544"/>
      <c r="PXU231" s="544"/>
      <c r="PXV231" s="544"/>
      <c r="PXW231" s="551"/>
      <c r="PXX231" s="551"/>
      <c r="PXY231" s="552"/>
      <c r="PXZ231" s="552"/>
      <c r="PYA231" s="544"/>
      <c r="PYB231" s="544"/>
      <c r="PYC231" s="544"/>
      <c r="PYD231" s="551"/>
      <c r="PYE231" s="551"/>
      <c r="PYF231" s="552"/>
      <c r="PYG231" s="552"/>
      <c r="PYH231" s="544"/>
      <c r="PYI231" s="544"/>
      <c r="PYJ231" s="544"/>
      <c r="PYK231" s="551"/>
      <c r="PYL231" s="551"/>
      <c r="PYM231" s="552"/>
      <c r="PYN231" s="552"/>
      <c r="PYO231" s="544"/>
      <c r="PYP231" s="544"/>
      <c r="PYQ231" s="544"/>
      <c r="PYR231" s="551"/>
      <c r="PYS231" s="551"/>
      <c r="PYT231" s="552"/>
      <c r="PYU231" s="552"/>
      <c r="PYV231" s="544"/>
      <c r="PYW231" s="544"/>
      <c r="PYX231" s="544"/>
      <c r="PYY231" s="551"/>
      <c r="PYZ231" s="551"/>
      <c r="PZA231" s="552"/>
      <c r="PZB231" s="552"/>
      <c r="PZC231" s="544"/>
      <c r="PZD231" s="544"/>
      <c r="PZE231" s="544"/>
      <c r="PZF231" s="551"/>
      <c r="PZG231" s="551"/>
      <c r="PZH231" s="552"/>
      <c r="PZI231" s="552"/>
      <c r="PZJ231" s="544"/>
      <c r="PZK231" s="544"/>
      <c r="PZL231" s="544"/>
      <c r="PZM231" s="551"/>
      <c r="PZN231" s="551"/>
      <c r="PZO231" s="552"/>
      <c r="PZP231" s="552"/>
      <c r="PZQ231" s="544"/>
      <c r="PZR231" s="544"/>
      <c r="PZS231" s="544"/>
      <c r="PZT231" s="551"/>
      <c r="PZU231" s="551"/>
      <c r="PZV231" s="552"/>
      <c r="PZW231" s="552"/>
      <c r="PZX231" s="544"/>
      <c r="PZY231" s="544"/>
      <c r="PZZ231" s="544"/>
      <c r="QAA231" s="551"/>
      <c r="QAB231" s="551"/>
      <c r="QAC231" s="552"/>
      <c r="QAD231" s="552"/>
      <c r="QAE231" s="544"/>
      <c r="QAF231" s="544"/>
      <c r="QAG231" s="544"/>
      <c r="QAH231" s="551"/>
      <c r="QAI231" s="551"/>
      <c r="QAJ231" s="552"/>
      <c r="QAK231" s="552"/>
      <c r="QAL231" s="544"/>
      <c r="QAM231" s="544"/>
      <c r="QAN231" s="544"/>
      <c r="QAO231" s="551"/>
      <c r="QAP231" s="551"/>
      <c r="QAQ231" s="552"/>
      <c r="QAR231" s="552"/>
      <c r="QAS231" s="544"/>
      <c r="QAT231" s="544"/>
      <c r="QAU231" s="544"/>
      <c r="QAV231" s="551"/>
      <c r="QAW231" s="551"/>
      <c r="QAX231" s="552"/>
      <c r="QAY231" s="552"/>
      <c r="QAZ231" s="544"/>
      <c r="QBA231" s="544"/>
      <c r="QBB231" s="544"/>
      <c r="QBC231" s="551"/>
      <c r="QBD231" s="551"/>
      <c r="QBE231" s="552"/>
      <c r="QBF231" s="552"/>
      <c r="QBG231" s="544"/>
      <c r="QBH231" s="544"/>
      <c r="QBI231" s="544"/>
      <c r="QBJ231" s="551"/>
      <c r="QBK231" s="551"/>
      <c r="QBL231" s="552"/>
      <c r="QBM231" s="552"/>
      <c r="QBN231" s="544"/>
      <c r="QBO231" s="544"/>
      <c r="QBP231" s="544"/>
      <c r="QBQ231" s="551"/>
      <c r="QBR231" s="551"/>
      <c r="QBS231" s="552"/>
      <c r="QBT231" s="552"/>
      <c r="QBU231" s="544"/>
      <c r="QBV231" s="544"/>
      <c r="QBW231" s="544"/>
      <c r="QBX231" s="551"/>
      <c r="QBY231" s="551"/>
      <c r="QBZ231" s="552"/>
      <c r="QCA231" s="552"/>
      <c r="QCB231" s="544"/>
      <c r="QCC231" s="544"/>
      <c r="QCD231" s="544"/>
      <c r="QCE231" s="551"/>
      <c r="QCF231" s="551"/>
      <c r="QCG231" s="552"/>
      <c r="QCH231" s="552"/>
      <c r="QCI231" s="544"/>
      <c r="QCJ231" s="544"/>
      <c r="QCK231" s="544"/>
      <c r="QCL231" s="551"/>
      <c r="QCM231" s="551"/>
      <c r="QCN231" s="552"/>
      <c r="QCO231" s="552"/>
      <c r="QCP231" s="544"/>
      <c r="QCQ231" s="544"/>
      <c r="QCR231" s="544"/>
      <c r="QCS231" s="551"/>
      <c r="QCT231" s="551"/>
      <c r="QCU231" s="552"/>
      <c r="QCV231" s="552"/>
      <c r="QCW231" s="544"/>
      <c r="QCX231" s="544"/>
      <c r="QCY231" s="544"/>
      <c r="QCZ231" s="551"/>
      <c r="QDA231" s="551"/>
      <c r="QDB231" s="552"/>
      <c r="QDC231" s="552"/>
      <c r="QDD231" s="544"/>
      <c r="QDE231" s="544"/>
      <c r="QDF231" s="544"/>
      <c r="QDG231" s="551"/>
      <c r="QDH231" s="551"/>
      <c r="QDI231" s="552"/>
      <c r="QDJ231" s="552"/>
      <c r="QDK231" s="544"/>
      <c r="QDL231" s="544"/>
      <c r="QDM231" s="544"/>
      <c r="QDN231" s="551"/>
      <c r="QDO231" s="551"/>
      <c r="QDP231" s="552"/>
      <c r="QDQ231" s="552"/>
      <c r="QDR231" s="544"/>
      <c r="QDS231" s="544"/>
      <c r="QDT231" s="544"/>
      <c r="QDU231" s="551"/>
      <c r="QDV231" s="551"/>
      <c r="QDW231" s="552"/>
      <c r="QDX231" s="552"/>
      <c r="QDY231" s="544"/>
      <c r="QDZ231" s="544"/>
      <c r="QEA231" s="544"/>
      <c r="QEB231" s="551"/>
      <c r="QEC231" s="551"/>
      <c r="QED231" s="552"/>
      <c r="QEE231" s="552"/>
      <c r="QEF231" s="544"/>
      <c r="QEG231" s="544"/>
      <c r="QEH231" s="544"/>
      <c r="QEI231" s="551"/>
      <c r="QEJ231" s="551"/>
      <c r="QEK231" s="552"/>
      <c r="QEL231" s="552"/>
      <c r="QEM231" s="544"/>
      <c r="QEN231" s="544"/>
      <c r="QEO231" s="544"/>
      <c r="QEP231" s="551"/>
      <c r="QEQ231" s="551"/>
      <c r="QER231" s="552"/>
      <c r="QES231" s="552"/>
      <c r="QET231" s="544"/>
      <c r="QEU231" s="544"/>
      <c r="QEV231" s="544"/>
      <c r="QEW231" s="551"/>
      <c r="QEX231" s="551"/>
      <c r="QEY231" s="552"/>
      <c r="QEZ231" s="552"/>
      <c r="QFA231" s="544"/>
      <c r="QFB231" s="544"/>
      <c r="QFC231" s="544"/>
      <c r="QFD231" s="551"/>
      <c r="QFE231" s="551"/>
      <c r="QFF231" s="552"/>
      <c r="QFG231" s="552"/>
      <c r="QFH231" s="544"/>
      <c r="QFI231" s="544"/>
      <c r="QFJ231" s="544"/>
      <c r="QFK231" s="551"/>
      <c r="QFL231" s="551"/>
      <c r="QFM231" s="552"/>
      <c r="QFN231" s="552"/>
      <c r="QFO231" s="544"/>
      <c r="QFP231" s="544"/>
      <c r="QFQ231" s="544"/>
      <c r="QFR231" s="551"/>
      <c r="QFS231" s="551"/>
      <c r="QFT231" s="552"/>
      <c r="QFU231" s="552"/>
      <c r="QFV231" s="544"/>
      <c r="QFW231" s="544"/>
      <c r="QFX231" s="544"/>
      <c r="QFY231" s="551"/>
      <c r="QFZ231" s="551"/>
      <c r="QGA231" s="552"/>
      <c r="QGB231" s="552"/>
      <c r="QGC231" s="544"/>
      <c r="QGD231" s="544"/>
      <c r="QGE231" s="544"/>
      <c r="QGF231" s="551"/>
      <c r="QGG231" s="551"/>
      <c r="QGH231" s="552"/>
      <c r="QGI231" s="552"/>
      <c r="QGJ231" s="544"/>
      <c r="QGK231" s="544"/>
      <c r="QGL231" s="544"/>
      <c r="QGM231" s="551"/>
      <c r="QGN231" s="551"/>
      <c r="QGO231" s="552"/>
      <c r="QGP231" s="552"/>
      <c r="QGQ231" s="544"/>
      <c r="QGR231" s="544"/>
      <c r="QGS231" s="544"/>
      <c r="QGT231" s="551"/>
      <c r="QGU231" s="551"/>
      <c r="QGV231" s="552"/>
      <c r="QGW231" s="552"/>
      <c r="QGX231" s="544"/>
      <c r="QGY231" s="544"/>
      <c r="QGZ231" s="544"/>
      <c r="QHA231" s="551"/>
      <c r="QHB231" s="551"/>
      <c r="QHC231" s="552"/>
      <c r="QHD231" s="552"/>
      <c r="QHE231" s="544"/>
      <c r="QHF231" s="544"/>
      <c r="QHG231" s="544"/>
      <c r="QHH231" s="551"/>
      <c r="QHI231" s="551"/>
      <c r="QHJ231" s="552"/>
      <c r="QHK231" s="552"/>
      <c r="QHL231" s="544"/>
      <c r="QHM231" s="544"/>
      <c r="QHN231" s="544"/>
      <c r="QHO231" s="551"/>
      <c r="QHP231" s="551"/>
      <c r="QHQ231" s="552"/>
      <c r="QHR231" s="552"/>
      <c r="QHS231" s="544"/>
      <c r="QHT231" s="544"/>
      <c r="QHU231" s="544"/>
      <c r="QHV231" s="551"/>
      <c r="QHW231" s="551"/>
      <c r="QHX231" s="552"/>
      <c r="QHY231" s="552"/>
      <c r="QHZ231" s="544"/>
      <c r="QIA231" s="544"/>
      <c r="QIB231" s="544"/>
      <c r="QIC231" s="551"/>
      <c r="QID231" s="551"/>
      <c r="QIE231" s="552"/>
      <c r="QIF231" s="552"/>
      <c r="QIG231" s="544"/>
      <c r="QIH231" s="544"/>
      <c r="QII231" s="544"/>
      <c r="QIJ231" s="551"/>
      <c r="QIK231" s="551"/>
      <c r="QIL231" s="552"/>
      <c r="QIM231" s="552"/>
      <c r="QIN231" s="544"/>
      <c r="QIO231" s="544"/>
      <c r="QIP231" s="544"/>
      <c r="QIQ231" s="551"/>
      <c r="QIR231" s="551"/>
      <c r="QIS231" s="552"/>
      <c r="QIT231" s="552"/>
      <c r="QIU231" s="544"/>
      <c r="QIV231" s="544"/>
      <c r="QIW231" s="544"/>
      <c r="QIX231" s="551"/>
      <c r="QIY231" s="551"/>
      <c r="QIZ231" s="552"/>
      <c r="QJA231" s="552"/>
      <c r="QJB231" s="544"/>
      <c r="QJC231" s="544"/>
      <c r="QJD231" s="544"/>
      <c r="QJE231" s="551"/>
      <c r="QJF231" s="551"/>
      <c r="QJG231" s="552"/>
      <c r="QJH231" s="552"/>
      <c r="QJI231" s="544"/>
      <c r="QJJ231" s="544"/>
      <c r="QJK231" s="544"/>
      <c r="QJL231" s="551"/>
      <c r="QJM231" s="551"/>
      <c r="QJN231" s="552"/>
      <c r="QJO231" s="552"/>
      <c r="QJP231" s="544"/>
      <c r="QJQ231" s="544"/>
      <c r="QJR231" s="544"/>
      <c r="QJS231" s="551"/>
      <c r="QJT231" s="551"/>
      <c r="QJU231" s="552"/>
      <c r="QJV231" s="552"/>
      <c r="QJW231" s="544"/>
      <c r="QJX231" s="544"/>
      <c r="QJY231" s="544"/>
      <c r="QJZ231" s="551"/>
      <c r="QKA231" s="551"/>
      <c r="QKB231" s="552"/>
      <c r="QKC231" s="552"/>
      <c r="QKD231" s="544"/>
      <c r="QKE231" s="544"/>
      <c r="QKF231" s="544"/>
      <c r="QKG231" s="551"/>
      <c r="QKH231" s="551"/>
      <c r="QKI231" s="552"/>
      <c r="QKJ231" s="552"/>
      <c r="QKK231" s="544"/>
      <c r="QKL231" s="544"/>
      <c r="QKM231" s="544"/>
      <c r="QKN231" s="551"/>
      <c r="QKO231" s="551"/>
      <c r="QKP231" s="552"/>
      <c r="QKQ231" s="552"/>
      <c r="QKR231" s="544"/>
      <c r="QKS231" s="544"/>
      <c r="QKT231" s="544"/>
      <c r="QKU231" s="551"/>
      <c r="QKV231" s="551"/>
      <c r="QKW231" s="552"/>
      <c r="QKX231" s="552"/>
      <c r="QKY231" s="544"/>
      <c r="QKZ231" s="544"/>
      <c r="QLA231" s="544"/>
      <c r="QLB231" s="551"/>
      <c r="QLC231" s="551"/>
      <c r="QLD231" s="552"/>
      <c r="QLE231" s="552"/>
      <c r="QLF231" s="544"/>
      <c r="QLG231" s="544"/>
      <c r="QLH231" s="544"/>
      <c r="QLI231" s="551"/>
      <c r="QLJ231" s="551"/>
      <c r="QLK231" s="552"/>
      <c r="QLL231" s="552"/>
      <c r="QLM231" s="544"/>
      <c r="QLN231" s="544"/>
      <c r="QLO231" s="544"/>
      <c r="QLP231" s="551"/>
      <c r="QLQ231" s="551"/>
      <c r="QLR231" s="552"/>
      <c r="QLS231" s="552"/>
      <c r="QLT231" s="544"/>
      <c r="QLU231" s="544"/>
      <c r="QLV231" s="544"/>
      <c r="QLW231" s="551"/>
      <c r="QLX231" s="551"/>
      <c r="QLY231" s="552"/>
      <c r="QLZ231" s="552"/>
      <c r="QMA231" s="544"/>
      <c r="QMB231" s="544"/>
      <c r="QMC231" s="544"/>
      <c r="QMD231" s="551"/>
      <c r="QME231" s="551"/>
      <c r="QMF231" s="552"/>
      <c r="QMG231" s="552"/>
      <c r="QMH231" s="544"/>
      <c r="QMI231" s="544"/>
      <c r="QMJ231" s="544"/>
      <c r="QMK231" s="551"/>
      <c r="QML231" s="551"/>
      <c r="QMM231" s="552"/>
      <c r="QMN231" s="552"/>
      <c r="QMO231" s="544"/>
      <c r="QMP231" s="544"/>
      <c r="QMQ231" s="544"/>
      <c r="QMR231" s="551"/>
      <c r="QMS231" s="551"/>
      <c r="QMT231" s="552"/>
      <c r="QMU231" s="552"/>
      <c r="QMV231" s="544"/>
      <c r="QMW231" s="544"/>
      <c r="QMX231" s="544"/>
      <c r="QMY231" s="551"/>
      <c r="QMZ231" s="551"/>
      <c r="QNA231" s="552"/>
      <c r="QNB231" s="552"/>
      <c r="QNC231" s="544"/>
      <c r="QND231" s="544"/>
      <c r="QNE231" s="544"/>
      <c r="QNF231" s="551"/>
      <c r="QNG231" s="551"/>
      <c r="QNH231" s="552"/>
      <c r="QNI231" s="552"/>
      <c r="QNJ231" s="544"/>
      <c r="QNK231" s="544"/>
      <c r="QNL231" s="544"/>
      <c r="QNM231" s="551"/>
      <c r="QNN231" s="551"/>
      <c r="QNO231" s="552"/>
      <c r="QNP231" s="552"/>
      <c r="QNQ231" s="544"/>
      <c r="QNR231" s="544"/>
      <c r="QNS231" s="544"/>
      <c r="QNT231" s="551"/>
      <c r="QNU231" s="551"/>
      <c r="QNV231" s="552"/>
      <c r="QNW231" s="552"/>
      <c r="QNX231" s="544"/>
      <c r="QNY231" s="544"/>
      <c r="QNZ231" s="544"/>
      <c r="QOA231" s="551"/>
      <c r="QOB231" s="551"/>
      <c r="QOC231" s="552"/>
      <c r="QOD231" s="552"/>
      <c r="QOE231" s="544"/>
      <c r="QOF231" s="544"/>
      <c r="QOG231" s="544"/>
      <c r="QOH231" s="551"/>
      <c r="QOI231" s="551"/>
      <c r="QOJ231" s="552"/>
      <c r="QOK231" s="552"/>
      <c r="QOL231" s="544"/>
      <c r="QOM231" s="544"/>
      <c r="QON231" s="544"/>
      <c r="QOO231" s="551"/>
      <c r="QOP231" s="551"/>
      <c r="QOQ231" s="552"/>
      <c r="QOR231" s="552"/>
      <c r="QOS231" s="544"/>
      <c r="QOT231" s="544"/>
      <c r="QOU231" s="544"/>
      <c r="QOV231" s="551"/>
      <c r="QOW231" s="551"/>
      <c r="QOX231" s="552"/>
      <c r="QOY231" s="552"/>
      <c r="QOZ231" s="544"/>
      <c r="QPA231" s="544"/>
      <c r="QPB231" s="544"/>
      <c r="QPC231" s="551"/>
      <c r="QPD231" s="551"/>
      <c r="QPE231" s="552"/>
      <c r="QPF231" s="552"/>
      <c r="QPG231" s="544"/>
      <c r="QPH231" s="544"/>
      <c r="QPI231" s="544"/>
      <c r="QPJ231" s="551"/>
      <c r="QPK231" s="551"/>
      <c r="QPL231" s="552"/>
      <c r="QPM231" s="552"/>
      <c r="QPN231" s="544"/>
      <c r="QPO231" s="544"/>
      <c r="QPP231" s="544"/>
      <c r="QPQ231" s="551"/>
      <c r="QPR231" s="551"/>
      <c r="QPS231" s="552"/>
      <c r="QPT231" s="552"/>
      <c r="QPU231" s="544"/>
      <c r="QPV231" s="544"/>
      <c r="QPW231" s="544"/>
      <c r="QPX231" s="551"/>
      <c r="QPY231" s="551"/>
      <c r="QPZ231" s="552"/>
      <c r="QQA231" s="552"/>
      <c r="QQB231" s="544"/>
      <c r="QQC231" s="544"/>
      <c r="QQD231" s="544"/>
      <c r="QQE231" s="551"/>
      <c r="QQF231" s="551"/>
      <c r="QQG231" s="552"/>
      <c r="QQH231" s="552"/>
      <c r="QQI231" s="544"/>
      <c r="QQJ231" s="544"/>
      <c r="QQK231" s="544"/>
      <c r="QQL231" s="551"/>
      <c r="QQM231" s="551"/>
      <c r="QQN231" s="552"/>
      <c r="QQO231" s="552"/>
      <c r="QQP231" s="544"/>
      <c r="QQQ231" s="544"/>
      <c r="QQR231" s="544"/>
      <c r="QQS231" s="551"/>
      <c r="QQT231" s="551"/>
      <c r="QQU231" s="552"/>
      <c r="QQV231" s="552"/>
      <c r="QQW231" s="544"/>
      <c r="QQX231" s="544"/>
      <c r="QQY231" s="544"/>
      <c r="QQZ231" s="551"/>
      <c r="QRA231" s="551"/>
      <c r="QRB231" s="552"/>
      <c r="QRC231" s="552"/>
      <c r="QRD231" s="544"/>
      <c r="QRE231" s="544"/>
      <c r="QRF231" s="544"/>
      <c r="QRG231" s="551"/>
      <c r="QRH231" s="551"/>
      <c r="QRI231" s="552"/>
      <c r="QRJ231" s="552"/>
      <c r="QRK231" s="544"/>
      <c r="QRL231" s="544"/>
      <c r="QRM231" s="544"/>
      <c r="QRN231" s="551"/>
      <c r="QRO231" s="551"/>
      <c r="QRP231" s="552"/>
      <c r="QRQ231" s="552"/>
      <c r="QRR231" s="544"/>
      <c r="QRS231" s="544"/>
      <c r="QRT231" s="544"/>
      <c r="QRU231" s="551"/>
      <c r="QRV231" s="551"/>
      <c r="QRW231" s="552"/>
      <c r="QRX231" s="552"/>
      <c r="QRY231" s="544"/>
      <c r="QRZ231" s="544"/>
      <c r="QSA231" s="544"/>
      <c r="QSB231" s="551"/>
      <c r="QSC231" s="551"/>
      <c r="QSD231" s="552"/>
      <c r="QSE231" s="552"/>
      <c r="QSF231" s="544"/>
      <c r="QSG231" s="544"/>
      <c r="QSH231" s="544"/>
      <c r="QSI231" s="551"/>
      <c r="QSJ231" s="551"/>
      <c r="QSK231" s="552"/>
      <c r="QSL231" s="552"/>
      <c r="QSM231" s="544"/>
      <c r="QSN231" s="544"/>
      <c r="QSO231" s="544"/>
      <c r="QSP231" s="551"/>
      <c r="QSQ231" s="551"/>
      <c r="QSR231" s="552"/>
      <c r="QSS231" s="552"/>
      <c r="QST231" s="544"/>
      <c r="QSU231" s="544"/>
      <c r="QSV231" s="544"/>
      <c r="QSW231" s="551"/>
      <c r="QSX231" s="551"/>
      <c r="QSY231" s="552"/>
      <c r="QSZ231" s="552"/>
      <c r="QTA231" s="544"/>
      <c r="QTB231" s="544"/>
      <c r="QTC231" s="544"/>
      <c r="QTD231" s="551"/>
      <c r="QTE231" s="551"/>
      <c r="QTF231" s="552"/>
      <c r="QTG231" s="552"/>
      <c r="QTH231" s="544"/>
      <c r="QTI231" s="544"/>
      <c r="QTJ231" s="544"/>
      <c r="QTK231" s="551"/>
      <c r="QTL231" s="551"/>
      <c r="QTM231" s="552"/>
      <c r="QTN231" s="552"/>
      <c r="QTO231" s="544"/>
      <c r="QTP231" s="544"/>
      <c r="QTQ231" s="544"/>
      <c r="QTR231" s="551"/>
      <c r="QTS231" s="551"/>
      <c r="QTT231" s="552"/>
      <c r="QTU231" s="552"/>
      <c r="QTV231" s="544"/>
      <c r="QTW231" s="544"/>
      <c r="QTX231" s="544"/>
      <c r="QTY231" s="551"/>
      <c r="QTZ231" s="551"/>
      <c r="QUA231" s="552"/>
      <c r="QUB231" s="552"/>
      <c r="QUC231" s="544"/>
      <c r="QUD231" s="544"/>
      <c r="QUE231" s="544"/>
      <c r="QUF231" s="551"/>
      <c r="QUG231" s="551"/>
      <c r="QUH231" s="552"/>
      <c r="QUI231" s="552"/>
      <c r="QUJ231" s="544"/>
      <c r="QUK231" s="544"/>
      <c r="QUL231" s="544"/>
      <c r="QUM231" s="551"/>
      <c r="QUN231" s="551"/>
      <c r="QUO231" s="552"/>
      <c r="QUP231" s="552"/>
      <c r="QUQ231" s="544"/>
      <c r="QUR231" s="544"/>
      <c r="QUS231" s="544"/>
      <c r="QUT231" s="551"/>
      <c r="QUU231" s="551"/>
      <c r="QUV231" s="552"/>
      <c r="QUW231" s="552"/>
      <c r="QUX231" s="544"/>
      <c r="QUY231" s="544"/>
      <c r="QUZ231" s="544"/>
      <c r="QVA231" s="551"/>
      <c r="QVB231" s="551"/>
      <c r="QVC231" s="552"/>
      <c r="QVD231" s="552"/>
      <c r="QVE231" s="544"/>
      <c r="QVF231" s="544"/>
      <c r="QVG231" s="544"/>
      <c r="QVH231" s="551"/>
      <c r="QVI231" s="551"/>
      <c r="QVJ231" s="552"/>
      <c r="QVK231" s="552"/>
      <c r="QVL231" s="544"/>
      <c r="QVM231" s="544"/>
      <c r="QVN231" s="544"/>
      <c r="QVO231" s="551"/>
      <c r="QVP231" s="551"/>
      <c r="QVQ231" s="552"/>
      <c r="QVR231" s="552"/>
      <c r="QVS231" s="544"/>
      <c r="QVT231" s="544"/>
      <c r="QVU231" s="544"/>
      <c r="QVV231" s="551"/>
      <c r="QVW231" s="551"/>
      <c r="QVX231" s="552"/>
      <c r="QVY231" s="552"/>
      <c r="QVZ231" s="544"/>
      <c r="QWA231" s="544"/>
      <c r="QWB231" s="544"/>
      <c r="QWC231" s="551"/>
      <c r="QWD231" s="551"/>
      <c r="QWE231" s="552"/>
      <c r="QWF231" s="552"/>
      <c r="QWG231" s="544"/>
      <c r="QWH231" s="544"/>
      <c r="QWI231" s="544"/>
      <c r="QWJ231" s="551"/>
      <c r="QWK231" s="551"/>
      <c r="QWL231" s="552"/>
      <c r="QWM231" s="552"/>
      <c r="QWN231" s="544"/>
      <c r="QWO231" s="544"/>
      <c r="QWP231" s="544"/>
      <c r="QWQ231" s="551"/>
      <c r="QWR231" s="551"/>
      <c r="QWS231" s="552"/>
      <c r="QWT231" s="552"/>
      <c r="QWU231" s="544"/>
      <c r="QWV231" s="544"/>
      <c r="QWW231" s="544"/>
      <c r="QWX231" s="551"/>
      <c r="QWY231" s="551"/>
      <c r="QWZ231" s="552"/>
      <c r="QXA231" s="552"/>
      <c r="QXB231" s="544"/>
      <c r="QXC231" s="544"/>
      <c r="QXD231" s="544"/>
      <c r="QXE231" s="551"/>
      <c r="QXF231" s="551"/>
      <c r="QXG231" s="552"/>
      <c r="QXH231" s="552"/>
      <c r="QXI231" s="544"/>
      <c r="QXJ231" s="544"/>
      <c r="QXK231" s="544"/>
      <c r="QXL231" s="551"/>
      <c r="QXM231" s="551"/>
      <c r="QXN231" s="552"/>
      <c r="QXO231" s="552"/>
      <c r="QXP231" s="544"/>
      <c r="QXQ231" s="544"/>
      <c r="QXR231" s="544"/>
      <c r="QXS231" s="551"/>
      <c r="QXT231" s="551"/>
      <c r="QXU231" s="552"/>
      <c r="QXV231" s="552"/>
      <c r="QXW231" s="544"/>
      <c r="QXX231" s="544"/>
      <c r="QXY231" s="544"/>
      <c r="QXZ231" s="551"/>
      <c r="QYA231" s="551"/>
      <c r="QYB231" s="552"/>
      <c r="QYC231" s="552"/>
      <c r="QYD231" s="544"/>
      <c r="QYE231" s="544"/>
      <c r="QYF231" s="544"/>
      <c r="QYG231" s="551"/>
      <c r="QYH231" s="551"/>
      <c r="QYI231" s="552"/>
      <c r="QYJ231" s="552"/>
      <c r="QYK231" s="544"/>
      <c r="QYL231" s="544"/>
      <c r="QYM231" s="544"/>
      <c r="QYN231" s="551"/>
      <c r="QYO231" s="551"/>
      <c r="QYP231" s="552"/>
      <c r="QYQ231" s="552"/>
      <c r="QYR231" s="544"/>
      <c r="QYS231" s="544"/>
      <c r="QYT231" s="544"/>
      <c r="QYU231" s="551"/>
      <c r="QYV231" s="551"/>
      <c r="QYW231" s="552"/>
      <c r="QYX231" s="552"/>
      <c r="QYY231" s="544"/>
      <c r="QYZ231" s="544"/>
      <c r="QZA231" s="544"/>
      <c r="QZB231" s="551"/>
      <c r="QZC231" s="551"/>
      <c r="QZD231" s="552"/>
      <c r="QZE231" s="552"/>
      <c r="QZF231" s="544"/>
      <c r="QZG231" s="544"/>
      <c r="QZH231" s="544"/>
      <c r="QZI231" s="551"/>
      <c r="QZJ231" s="551"/>
      <c r="QZK231" s="552"/>
      <c r="QZL231" s="552"/>
      <c r="QZM231" s="544"/>
      <c r="QZN231" s="544"/>
      <c r="QZO231" s="544"/>
      <c r="QZP231" s="551"/>
      <c r="QZQ231" s="551"/>
      <c r="QZR231" s="552"/>
      <c r="QZS231" s="552"/>
      <c r="QZT231" s="544"/>
      <c r="QZU231" s="544"/>
      <c r="QZV231" s="544"/>
      <c r="QZW231" s="551"/>
      <c r="QZX231" s="551"/>
      <c r="QZY231" s="552"/>
      <c r="QZZ231" s="552"/>
      <c r="RAA231" s="544"/>
      <c r="RAB231" s="544"/>
      <c r="RAC231" s="544"/>
      <c r="RAD231" s="551"/>
      <c r="RAE231" s="551"/>
      <c r="RAF231" s="552"/>
      <c r="RAG231" s="552"/>
      <c r="RAH231" s="544"/>
      <c r="RAI231" s="544"/>
      <c r="RAJ231" s="544"/>
      <c r="RAK231" s="551"/>
      <c r="RAL231" s="551"/>
      <c r="RAM231" s="552"/>
      <c r="RAN231" s="552"/>
      <c r="RAO231" s="544"/>
      <c r="RAP231" s="544"/>
      <c r="RAQ231" s="544"/>
      <c r="RAR231" s="551"/>
      <c r="RAS231" s="551"/>
      <c r="RAT231" s="552"/>
      <c r="RAU231" s="552"/>
      <c r="RAV231" s="544"/>
      <c r="RAW231" s="544"/>
      <c r="RAX231" s="544"/>
      <c r="RAY231" s="551"/>
      <c r="RAZ231" s="551"/>
      <c r="RBA231" s="552"/>
      <c r="RBB231" s="552"/>
      <c r="RBC231" s="544"/>
      <c r="RBD231" s="544"/>
      <c r="RBE231" s="544"/>
      <c r="RBF231" s="551"/>
      <c r="RBG231" s="551"/>
      <c r="RBH231" s="552"/>
      <c r="RBI231" s="552"/>
      <c r="RBJ231" s="544"/>
      <c r="RBK231" s="544"/>
      <c r="RBL231" s="544"/>
      <c r="RBM231" s="551"/>
      <c r="RBN231" s="551"/>
      <c r="RBO231" s="552"/>
      <c r="RBP231" s="552"/>
      <c r="RBQ231" s="544"/>
      <c r="RBR231" s="544"/>
      <c r="RBS231" s="544"/>
      <c r="RBT231" s="551"/>
      <c r="RBU231" s="551"/>
      <c r="RBV231" s="552"/>
      <c r="RBW231" s="552"/>
      <c r="RBX231" s="544"/>
      <c r="RBY231" s="544"/>
      <c r="RBZ231" s="544"/>
      <c r="RCA231" s="551"/>
      <c r="RCB231" s="551"/>
      <c r="RCC231" s="552"/>
      <c r="RCD231" s="552"/>
      <c r="RCE231" s="544"/>
      <c r="RCF231" s="544"/>
      <c r="RCG231" s="544"/>
      <c r="RCH231" s="551"/>
      <c r="RCI231" s="551"/>
      <c r="RCJ231" s="552"/>
      <c r="RCK231" s="552"/>
      <c r="RCL231" s="544"/>
      <c r="RCM231" s="544"/>
      <c r="RCN231" s="544"/>
      <c r="RCO231" s="551"/>
      <c r="RCP231" s="551"/>
      <c r="RCQ231" s="552"/>
      <c r="RCR231" s="552"/>
      <c r="RCS231" s="544"/>
      <c r="RCT231" s="544"/>
      <c r="RCU231" s="544"/>
      <c r="RCV231" s="551"/>
      <c r="RCW231" s="551"/>
      <c r="RCX231" s="552"/>
      <c r="RCY231" s="552"/>
      <c r="RCZ231" s="544"/>
      <c r="RDA231" s="544"/>
      <c r="RDB231" s="544"/>
      <c r="RDC231" s="551"/>
      <c r="RDD231" s="551"/>
      <c r="RDE231" s="552"/>
      <c r="RDF231" s="552"/>
      <c r="RDG231" s="544"/>
      <c r="RDH231" s="544"/>
      <c r="RDI231" s="544"/>
      <c r="RDJ231" s="551"/>
      <c r="RDK231" s="551"/>
      <c r="RDL231" s="552"/>
      <c r="RDM231" s="552"/>
      <c r="RDN231" s="544"/>
      <c r="RDO231" s="544"/>
      <c r="RDP231" s="544"/>
      <c r="RDQ231" s="551"/>
      <c r="RDR231" s="551"/>
      <c r="RDS231" s="552"/>
      <c r="RDT231" s="552"/>
      <c r="RDU231" s="544"/>
      <c r="RDV231" s="544"/>
      <c r="RDW231" s="544"/>
      <c r="RDX231" s="551"/>
      <c r="RDY231" s="551"/>
      <c r="RDZ231" s="552"/>
      <c r="REA231" s="552"/>
      <c r="REB231" s="544"/>
      <c r="REC231" s="544"/>
      <c r="RED231" s="544"/>
      <c r="REE231" s="551"/>
      <c r="REF231" s="551"/>
      <c r="REG231" s="552"/>
      <c r="REH231" s="552"/>
      <c r="REI231" s="544"/>
      <c r="REJ231" s="544"/>
      <c r="REK231" s="544"/>
      <c r="REL231" s="551"/>
      <c r="REM231" s="551"/>
      <c r="REN231" s="552"/>
      <c r="REO231" s="552"/>
      <c r="REP231" s="544"/>
      <c r="REQ231" s="544"/>
      <c r="RER231" s="544"/>
      <c r="RES231" s="551"/>
      <c r="RET231" s="551"/>
      <c r="REU231" s="552"/>
      <c r="REV231" s="552"/>
      <c r="REW231" s="544"/>
      <c r="REX231" s="544"/>
      <c r="REY231" s="544"/>
      <c r="REZ231" s="551"/>
      <c r="RFA231" s="551"/>
      <c r="RFB231" s="552"/>
      <c r="RFC231" s="552"/>
      <c r="RFD231" s="544"/>
      <c r="RFE231" s="544"/>
      <c r="RFF231" s="544"/>
      <c r="RFG231" s="551"/>
      <c r="RFH231" s="551"/>
      <c r="RFI231" s="552"/>
      <c r="RFJ231" s="552"/>
      <c r="RFK231" s="544"/>
      <c r="RFL231" s="544"/>
      <c r="RFM231" s="544"/>
      <c r="RFN231" s="551"/>
      <c r="RFO231" s="551"/>
      <c r="RFP231" s="552"/>
      <c r="RFQ231" s="552"/>
      <c r="RFR231" s="544"/>
      <c r="RFS231" s="544"/>
      <c r="RFT231" s="544"/>
      <c r="RFU231" s="551"/>
      <c r="RFV231" s="551"/>
      <c r="RFW231" s="552"/>
      <c r="RFX231" s="552"/>
      <c r="RFY231" s="544"/>
      <c r="RFZ231" s="544"/>
      <c r="RGA231" s="544"/>
      <c r="RGB231" s="551"/>
      <c r="RGC231" s="551"/>
      <c r="RGD231" s="552"/>
      <c r="RGE231" s="552"/>
      <c r="RGF231" s="544"/>
      <c r="RGG231" s="544"/>
      <c r="RGH231" s="544"/>
      <c r="RGI231" s="551"/>
      <c r="RGJ231" s="551"/>
      <c r="RGK231" s="552"/>
      <c r="RGL231" s="552"/>
      <c r="RGM231" s="544"/>
      <c r="RGN231" s="544"/>
      <c r="RGO231" s="544"/>
      <c r="RGP231" s="551"/>
      <c r="RGQ231" s="551"/>
      <c r="RGR231" s="552"/>
      <c r="RGS231" s="552"/>
      <c r="RGT231" s="544"/>
      <c r="RGU231" s="544"/>
      <c r="RGV231" s="544"/>
      <c r="RGW231" s="551"/>
      <c r="RGX231" s="551"/>
      <c r="RGY231" s="552"/>
      <c r="RGZ231" s="552"/>
      <c r="RHA231" s="544"/>
      <c r="RHB231" s="544"/>
      <c r="RHC231" s="544"/>
      <c r="RHD231" s="551"/>
      <c r="RHE231" s="551"/>
      <c r="RHF231" s="552"/>
      <c r="RHG231" s="552"/>
      <c r="RHH231" s="544"/>
      <c r="RHI231" s="544"/>
      <c r="RHJ231" s="544"/>
      <c r="RHK231" s="551"/>
      <c r="RHL231" s="551"/>
      <c r="RHM231" s="552"/>
      <c r="RHN231" s="552"/>
      <c r="RHO231" s="544"/>
      <c r="RHP231" s="544"/>
      <c r="RHQ231" s="544"/>
      <c r="RHR231" s="551"/>
      <c r="RHS231" s="551"/>
      <c r="RHT231" s="552"/>
      <c r="RHU231" s="552"/>
      <c r="RHV231" s="544"/>
      <c r="RHW231" s="544"/>
      <c r="RHX231" s="544"/>
      <c r="RHY231" s="551"/>
      <c r="RHZ231" s="551"/>
      <c r="RIA231" s="552"/>
      <c r="RIB231" s="552"/>
      <c r="RIC231" s="544"/>
      <c r="RID231" s="544"/>
      <c r="RIE231" s="544"/>
      <c r="RIF231" s="551"/>
      <c r="RIG231" s="551"/>
      <c r="RIH231" s="552"/>
      <c r="RII231" s="552"/>
      <c r="RIJ231" s="544"/>
      <c r="RIK231" s="544"/>
      <c r="RIL231" s="544"/>
      <c r="RIM231" s="551"/>
      <c r="RIN231" s="551"/>
      <c r="RIO231" s="552"/>
      <c r="RIP231" s="552"/>
      <c r="RIQ231" s="544"/>
      <c r="RIR231" s="544"/>
      <c r="RIS231" s="544"/>
      <c r="RIT231" s="551"/>
      <c r="RIU231" s="551"/>
      <c r="RIV231" s="552"/>
      <c r="RIW231" s="552"/>
      <c r="RIX231" s="544"/>
      <c r="RIY231" s="544"/>
      <c r="RIZ231" s="544"/>
      <c r="RJA231" s="551"/>
      <c r="RJB231" s="551"/>
      <c r="RJC231" s="552"/>
      <c r="RJD231" s="552"/>
      <c r="RJE231" s="544"/>
      <c r="RJF231" s="544"/>
      <c r="RJG231" s="544"/>
      <c r="RJH231" s="551"/>
      <c r="RJI231" s="551"/>
      <c r="RJJ231" s="552"/>
      <c r="RJK231" s="552"/>
      <c r="RJL231" s="544"/>
      <c r="RJM231" s="544"/>
      <c r="RJN231" s="544"/>
      <c r="RJO231" s="551"/>
      <c r="RJP231" s="551"/>
      <c r="RJQ231" s="552"/>
      <c r="RJR231" s="552"/>
      <c r="RJS231" s="544"/>
      <c r="RJT231" s="544"/>
      <c r="RJU231" s="544"/>
      <c r="RJV231" s="551"/>
      <c r="RJW231" s="551"/>
      <c r="RJX231" s="552"/>
      <c r="RJY231" s="552"/>
      <c r="RJZ231" s="544"/>
      <c r="RKA231" s="544"/>
      <c r="RKB231" s="544"/>
      <c r="RKC231" s="551"/>
      <c r="RKD231" s="551"/>
      <c r="RKE231" s="552"/>
      <c r="RKF231" s="552"/>
      <c r="RKG231" s="544"/>
      <c r="RKH231" s="544"/>
      <c r="RKI231" s="544"/>
      <c r="RKJ231" s="551"/>
      <c r="RKK231" s="551"/>
      <c r="RKL231" s="552"/>
      <c r="RKM231" s="552"/>
      <c r="RKN231" s="544"/>
      <c r="RKO231" s="544"/>
      <c r="RKP231" s="544"/>
      <c r="RKQ231" s="551"/>
      <c r="RKR231" s="551"/>
      <c r="RKS231" s="552"/>
      <c r="RKT231" s="552"/>
      <c r="RKU231" s="544"/>
      <c r="RKV231" s="544"/>
      <c r="RKW231" s="544"/>
      <c r="RKX231" s="551"/>
      <c r="RKY231" s="551"/>
      <c r="RKZ231" s="552"/>
      <c r="RLA231" s="552"/>
      <c r="RLB231" s="544"/>
      <c r="RLC231" s="544"/>
      <c r="RLD231" s="544"/>
      <c r="RLE231" s="551"/>
      <c r="RLF231" s="551"/>
      <c r="RLG231" s="552"/>
      <c r="RLH231" s="552"/>
      <c r="RLI231" s="544"/>
      <c r="RLJ231" s="544"/>
      <c r="RLK231" s="544"/>
      <c r="RLL231" s="551"/>
      <c r="RLM231" s="551"/>
      <c r="RLN231" s="552"/>
      <c r="RLO231" s="552"/>
      <c r="RLP231" s="544"/>
      <c r="RLQ231" s="544"/>
      <c r="RLR231" s="544"/>
      <c r="RLS231" s="551"/>
      <c r="RLT231" s="551"/>
      <c r="RLU231" s="552"/>
      <c r="RLV231" s="552"/>
      <c r="RLW231" s="544"/>
      <c r="RLX231" s="544"/>
      <c r="RLY231" s="544"/>
      <c r="RLZ231" s="551"/>
      <c r="RMA231" s="551"/>
      <c r="RMB231" s="552"/>
      <c r="RMC231" s="552"/>
      <c r="RMD231" s="544"/>
      <c r="RME231" s="544"/>
      <c r="RMF231" s="544"/>
      <c r="RMG231" s="551"/>
      <c r="RMH231" s="551"/>
      <c r="RMI231" s="552"/>
      <c r="RMJ231" s="552"/>
      <c r="RMK231" s="544"/>
      <c r="RML231" s="544"/>
      <c r="RMM231" s="544"/>
      <c r="RMN231" s="551"/>
      <c r="RMO231" s="551"/>
      <c r="RMP231" s="552"/>
      <c r="RMQ231" s="552"/>
      <c r="RMR231" s="544"/>
      <c r="RMS231" s="544"/>
      <c r="RMT231" s="544"/>
      <c r="RMU231" s="551"/>
      <c r="RMV231" s="551"/>
      <c r="RMW231" s="552"/>
      <c r="RMX231" s="552"/>
      <c r="RMY231" s="544"/>
      <c r="RMZ231" s="544"/>
      <c r="RNA231" s="544"/>
      <c r="RNB231" s="551"/>
      <c r="RNC231" s="551"/>
      <c r="RND231" s="552"/>
      <c r="RNE231" s="552"/>
      <c r="RNF231" s="544"/>
      <c r="RNG231" s="544"/>
      <c r="RNH231" s="544"/>
      <c r="RNI231" s="551"/>
      <c r="RNJ231" s="551"/>
      <c r="RNK231" s="552"/>
      <c r="RNL231" s="552"/>
      <c r="RNM231" s="544"/>
      <c r="RNN231" s="544"/>
      <c r="RNO231" s="544"/>
      <c r="RNP231" s="551"/>
      <c r="RNQ231" s="551"/>
      <c r="RNR231" s="552"/>
      <c r="RNS231" s="552"/>
      <c r="RNT231" s="544"/>
      <c r="RNU231" s="544"/>
      <c r="RNV231" s="544"/>
      <c r="RNW231" s="551"/>
      <c r="RNX231" s="551"/>
      <c r="RNY231" s="552"/>
      <c r="RNZ231" s="552"/>
      <c r="ROA231" s="544"/>
      <c r="ROB231" s="544"/>
      <c r="ROC231" s="544"/>
      <c r="ROD231" s="551"/>
      <c r="ROE231" s="551"/>
      <c r="ROF231" s="552"/>
      <c r="ROG231" s="552"/>
      <c r="ROH231" s="544"/>
      <c r="ROI231" s="544"/>
      <c r="ROJ231" s="544"/>
      <c r="ROK231" s="551"/>
      <c r="ROL231" s="551"/>
      <c r="ROM231" s="552"/>
      <c r="RON231" s="552"/>
      <c r="ROO231" s="544"/>
      <c r="ROP231" s="544"/>
      <c r="ROQ231" s="544"/>
      <c r="ROR231" s="551"/>
      <c r="ROS231" s="551"/>
      <c r="ROT231" s="552"/>
      <c r="ROU231" s="552"/>
      <c r="ROV231" s="544"/>
      <c r="ROW231" s="544"/>
      <c r="ROX231" s="544"/>
      <c r="ROY231" s="551"/>
      <c r="ROZ231" s="551"/>
      <c r="RPA231" s="552"/>
      <c r="RPB231" s="552"/>
      <c r="RPC231" s="544"/>
      <c r="RPD231" s="544"/>
      <c r="RPE231" s="544"/>
      <c r="RPF231" s="551"/>
      <c r="RPG231" s="551"/>
      <c r="RPH231" s="552"/>
      <c r="RPI231" s="552"/>
      <c r="RPJ231" s="544"/>
      <c r="RPK231" s="544"/>
      <c r="RPL231" s="544"/>
      <c r="RPM231" s="551"/>
      <c r="RPN231" s="551"/>
      <c r="RPO231" s="552"/>
      <c r="RPP231" s="552"/>
      <c r="RPQ231" s="544"/>
      <c r="RPR231" s="544"/>
      <c r="RPS231" s="544"/>
      <c r="RPT231" s="551"/>
      <c r="RPU231" s="551"/>
      <c r="RPV231" s="552"/>
      <c r="RPW231" s="552"/>
      <c r="RPX231" s="544"/>
      <c r="RPY231" s="544"/>
      <c r="RPZ231" s="544"/>
      <c r="RQA231" s="551"/>
      <c r="RQB231" s="551"/>
      <c r="RQC231" s="552"/>
      <c r="RQD231" s="552"/>
      <c r="RQE231" s="544"/>
      <c r="RQF231" s="544"/>
      <c r="RQG231" s="544"/>
      <c r="RQH231" s="551"/>
      <c r="RQI231" s="551"/>
      <c r="RQJ231" s="552"/>
      <c r="RQK231" s="552"/>
      <c r="RQL231" s="544"/>
      <c r="RQM231" s="544"/>
      <c r="RQN231" s="544"/>
      <c r="RQO231" s="551"/>
      <c r="RQP231" s="551"/>
      <c r="RQQ231" s="552"/>
      <c r="RQR231" s="552"/>
      <c r="RQS231" s="544"/>
      <c r="RQT231" s="544"/>
      <c r="RQU231" s="544"/>
      <c r="RQV231" s="551"/>
      <c r="RQW231" s="551"/>
      <c r="RQX231" s="552"/>
      <c r="RQY231" s="552"/>
      <c r="RQZ231" s="544"/>
      <c r="RRA231" s="544"/>
      <c r="RRB231" s="544"/>
      <c r="RRC231" s="551"/>
      <c r="RRD231" s="551"/>
      <c r="RRE231" s="552"/>
      <c r="RRF231" s="552"/>
      <c r="RRG231" s="544"/>
      <c r="RRH231" s="544"/>
      <c r="RRI231" s="544"/>
      <c r="RRJ231" s="551"/>
      <c r="RRK231" s="551"/>
      <c r="RRL231" s="552"/>
      <c r="RRM231" s="552"/>
      <c r="RRN231" s="544"/>
      <c r="RRO231" s="544"/>
      <c r="RRP231" s="544"/>
      <c r="RRQ231" s="551"/>
      <c r="RRR231" s="551"/>
      <c r="RRS231" s="552"/>
      <c r="RRT231" s="552"/>
      <c r="RRU231" s="544"/>
      <c r="RRV231" s="544"/>
      <c r="RRW231" s="544"/>
      <c r="RRX231" s="551"/>
      <c r="RRY231" s="551"/>
      <c r="RRZ231" s="552"/>
      <c r="RSA231" s="552"/>
      <c r="RSB231" s="544"/>
      <c r="RSC231" s="544"/>
      <c r="RSD231" s="544"/>
      <c r="RSE231" s="551"/>
      <c r="RSF231" s="551"/>
      <c r="RSG231" s="552"/>
      <c r="RSH231" s="552"/>
      <c r="RSI231" s="544"/>
      <c r="RSJ231" s="544"/>
      <c r="RSK231" s="544"/>
      <c r="RSL231" s="551"/>
      <c r="RSM231" s="551"/>
      <c r="RSN231" s="552"/>
      <c r="RSO231" s="552"/>
      <c r="RSP231" s="544"/>
      <c r="RSQ231" s="544"/>
      <c r="RSR231" s="544"/>
      <c r="RSS231" s="551"/>
      <c r="RST231" s="551"/>
      <c r="RSU231" s="552"/>
      <c r="RSV231" s="552"/>
      <c r="RSW231" s="544"/>
      <c r="RSX231" s="544"/>
      <c r="RSY231" s="544"/>
      <c r="RSZ231" s="551"/>
      <c r="RTA231" s="551"/>
      <c r="RTB231" s="552"/>
      <c r="RTC231" s="552"/>
      <c r="RTD231" s="544"/>
      <c r="RTE231" s="544"/>
      <c r="RTF231" s="544"/>
      <c r="RTG231" s="551"/>
      <c r="RTH231" s="551"/>
      <c r="RTI231" s="552"/>
      <c r="RTJ231" s="552"/>
      <c r="RTK231" s="544"/>
      <c r="RTL231" s="544"/>
      <c r="RTM231" s="544"/>
      <c r="RTN231" s="551"/>
      <c r="RTO231" s="551"/>
      <c r="RTP231" s="552"/>
      <c r="RTQ231" s="552"/>
      <c r="RTR231" s="544"/>
      <c r="RTS231" s="544"/>
      <c r="RTT231" s="544"/>
      <c r="RTU231" s="551"/>
      <c r="RTV231" s="551"/>
      <c r="RTW231" s="552"/>
      <c r="RTX231" s="552"/>
      <c r="RTY231" s="544"/>
      <c r="RTZ231" s="544"/>
      <c r="RUA231" s="544"/>
      <c r="RUB231" s="551"/>
      <c r="RUC231" s="551"/>
      <c r="RUD231" s="552"/>
      <c r="RUE231" s="552"/>
      <c r="RUF231" s="544"/>
      <c r="RUG231" s="544"/>
      <c r="RUH231" s="544"/>
      <c r="RUI231" s="551"/>
      <c r="RUJ231" s="551"/>
      <c r="RUK231" s="552"/>
      <c r="RUL231" s="552"/>
      <c r="RUM231" s="544"/>
      <c r="RUN231" s="544"/>
      <c r="RUO231" s="544"/>
      <c r="RUP231" s="551"/>
      <c r="RUQ231" s="551"/>
      <c r="RUR231" s="552"/>
      <c r="RUS231" s="552"/>
      <c r="RUT231" s="544"/>
      <c r="RUU231" s="544"/>
      <c r="RUV231" s="544"/>
      <c r="RUW231" s="551"/>
      <c r="RUX231" s="551"/>
      <c r="RUY231" s="552"/>
      <c r="RUZ231" s="552"/>
      <c r="RVA231" s="544"/>
      <c r="RVB231" s="544"/>
      <c r="RVC231" s="544"/>
      <c r="RVD231" s="551"/>
      <c r="RVE231" s="551"/>
      <c r="RVF231" s="552"/>
      <c r="RVG231" s="552"/>
      <c r="RVH231" s="544"/>
      <c r="RVI231" s="544"/>
      <c r="RVJ231" s="544"/>
      <c r="RVK231" s="551"/>
      <c r="RVL231" s="551"/>
      <c r="RVM231" s="552"/>
      <c r="RVN231" s="552"/>
      <c r="RVO231" s="544"/>
      <c r="RVP231" s="544"/>
      <c r="RVQ231" s="544"/>
      <c r="RVR231" s="551"/>
      <c r="RVS231" s="551"/>
      <c r="RVT231" s="552"/>
      <c r="RVU231" s="552"/>
      <c r="RVV231" s="544"/>
      <c r="RVW231" s="544"/>
      <c r="RVX231" s="544"/>
      <c r="RVY231" s="551"/>
      <c r="RVZ231" s="551"/>
      <c r="RWA231" s="552"/>
      <c r="RWB231" s="552"/>
      <c r="RWC231" s="544"/>
      <c r="RWD231" s="544"/>
      <c r="RWE231" s="544"/>
      <c r="RWF231" s="551"/>
      <c r="RWG231" s="551"/>
      <c r="RWH231" s="552"/>
      <c r="RWI231" s="552"/>
      <c r="RWJ231" s="544"/>
      <c r="RWK231" s="544"/>
      <c r="RWL231" s="544"/>
      <c r="RWM231" s="551"/>
      <c r="RWN231" s="551"/>
      <c r="RWO231" s="552"/>
      <c r="RWP231" s="552"/>
      <c r="RWQ231" s="544"/>
      <c r="RWR231" s="544"/>
      <c r="RWS231" s="544"/>
      <c r="RWT231" s="551"/>
      <c r="RWU231" s="551"/>
      <c r="RWV231" s="552"/>
      <c r="RWW231" s="552"/>
      <c r="RWX231" s="544"/>
      <c r="RWY231" s="544"/>
      <c r="RWZ231" s="544"/>
      <c r="RXA231" s="551"/>
      <c r="RXB231" s="551"/>
      <c r="RXC231" s="552"/>
      <c r="RXD231" s="552"/>
      <c r="RXE231" s="544"/>
      <c r="RXF231" s="544"/>
      <c r="RXG231" s="544"/>
      <c r="RXH231" s="551"/>
      <c r="RXI231" s="551"/>
      <c r="RXJ231" s="552"/>
      <c r="RXK231" s="552"/>
      <c r="RXL231" s="544"/>
      <c r="RXM231" s="544"/>
      <c r="RXN231" s="544"/>
      <c r="RXO231" s="551"/>
      <c r="RXP231" s="551"/>
      <c r="RXQ231" s="552"/>
      <c r="RXR231" s="552"/>
      <c r="RXS231" s="544"/>
      <c r="RXT231" s="544"/>
      <c r="RXU231" s="544"/>
      <c r="RXV231" s="551"/>
      <c r="RXW231" s="551"/>
      <c r="RXX231" s="552"/>
      <c r="RXY231" s="552"/>
      <c r="RXZ231" s="544"/>
      <c r="RYA231" s="544"/>
      <c r="RYB231" s="544"/>
      <c r="RYC231" s="551"/>
      <c r="RYD231" s="551"/>
      <c r="RYE231" s="552"/>
      <c r="RYF231" s="552"/>
      <c r="RYG231" s="544"/>
      <c r="RYH231" s="544"/>
      <c r="RYI231" s="544"/>
      <c r="RYJ231" s="551"/>
      <c r="RYK231" s="551"/>
      <c r="RYL231" s="552"/>
      <c r="RYM231" s="552"/>
      <c r="RYN231" s="544"/>
      <c r="RYO231" s="544"/>
      <c r="RYP231" s="544"/>
      <c r="RYQ231" s="551"/>
      <c r="RYR231" s="551"/>
      <c r="RYS231" s="552"/>
      <c r="RYT231" s="552"/>
      <c r="RYU231" s="544"/>
      <c r="RYV231" s="544"/>
      <c r="RYW231" s="544"/>
      <c r="RYX231" s="551"/>
      <c r="RYY231" s="551"/>
      <c r="RYZ231" s="552"/>
      <c r="RZA231" s="552"/>
      <c r="RZB231" s="544"/>
      <c r="RZC231" s="544"/>
      <c r="RZD231" s="544"/>
      <c r="RZE231" s="551"/>
      <c r="RZF231" s="551"/>
      <c r="RZG231" s="552"/>
      <c r="RZH231" s="552"/>
      <c r="RZI231" s="544"/>
      <c r="RZJ231" s="544"/>
      <c r="RZK231" s="544"/>
      <c r="RZL231" s="551"/>
      <c r="RZM231" s="551"/>
      <c r="RZN231" s="552"/>
      <c r="RZO231" s="552"/>
      <c r="RZP231" s="544"/>
      <c r="RZQ231" s="544"/>
      <c r="RZR231" s="544"/>
      <c r="RZS231" s="551"/>
      <c r="RZT231" s="551"/>
      <c r="RZU231" s="552"/>
      <c r="RZV231" s="552"/>
      <c r="RZW231" s="544"/>
      <c r="RZX231" s="544"/>
      <c r="RZY231" s="544"/>
      <c r="RZZ231" s="551"/>
      <c r="SAA231" s="551"/>
      <c r="SAB231" s="552"/>
      <c r="SAC231" s="552"/>
      <c r="SAD231" s="544"/>
      <c r="SAE231" s="544"/>
      <c r="SAF231" s="544"/>
      <c r="SAG231" s="551"/>
      <c r="SAH231" s="551"/>
      <c r="SAI231" s="552"/>
      <c r="SAJ231" s="552"/>
      <c r="SAK231" s="544"/>
      <c r="SAL231" s="544"/>
      <c r="SAM231" s="544"/>
      <c r="SAN231" s="551"/>
      <c r="SAO231" s="551"/>
      <c r="SAP231" s="552"/>
      <c r="SAQ231" s="552"/>
      <c r="SAR231" s="544"/>
      <c r="SAS231" s="544"/>
      <c r="SAT231" s="544"/>
      <c r="SAU231" s="551"/>
      <c r="SAV231" s="551"/>
      <c r="SAW231" s="552"/>
      <c r="SAX231" s="552"/>
      <c r="SAY231" s="544"/>
      <c r="SAZ231" s="544"/>
      <c r="SBA231" s="544"/>
      <c r="SBB231" s="551"/>
      <c r="SBC231" s="551"/>
      <c r="SBD231" s="552"/>
      <c r="SBE231" s="552"/>
      <c r="SBF231" s="544"/>
      <c r="SBG231" s="544"/>
      <c r="SBH231" s="544"/>
      <c r="SBI231" s="551"/>
      <c r="SBJ231" s="551"/>
      <c r="SBK231" s="552"/>
      <c r="SBL231" s="552"/>
      <c r="SBM231" s="544"/>
      <c r="SBN231" s="544"/>
      <c r="SBO231" s="544"/>
      <c r="SBP231" s="551"/>
      <c r="SBQ231" s="551"/>
      <c r="SBR231" s="552"/>
      <c r="SBS231" s="552"/>
      <c r="SBT231" s="544"/>
      <c r="SBU231" s="544"/>
      <c r="SBV231" s="544"/>
      <c r="SBW231" s="551"/>
      <c r="SBX231" s="551"/>
      <c r="SBY231" s="552"/>
      <c r="SBZ231" s="552"/>
      <c r="SCA231" s="544"/>
      <c r="SCB231" s="544"/>
      <c r="SCC231" s="544"/>
      <c r="SCD231" s="551"/>
      <c r="SCE231" s="551"/>
      <c r="SCF231" s="552"/>
      <c r="SCG231" s="552"/>
      <c r="SCH231" s="544"/>
      <c r="SCI231" s="544"/>
      <c r="SCJ231" s="544"/>
      <c r="SCK231" s="551"/>
      <c r="SCL231" s="551"/>
      <c r="SCM231" s="552"/>
      <c r="SCN231" s="552"/>
      <c r="SCO231" s="544"/>
      <c r="SCP231" s="544"/>
      <c r="SCQ231" s="544"/>
      <c r="SCR231" s="551"/>
      <c r="SCS231" s="551"/>
      <c r="SCT231" s="552"/>
      <c r="SCU231" s="552"/>
      <c r="SCV231" s="544"/>
      <c r="SCW231" s="544"/>
      <c r="SCX231" s="544"/>
      <c r="SCY231" s="551"/>
      <c r="SCZ231" s="551"/>
      <c r="SDA231" s="552"/>
      <c r="SDB231" s="552"/>
      <c r="SDC231" s="544"/>
      <c r="SDD231" s="544"/>
      <c r="SDE231" s="544"/>
      <c r="SDF231" s="551"/>
      <c r="SDG231" s="551"/>
      <c r="SDH231" s="552"/>
      <c r="SDI231" s="552"/>
      <c r="SDJ231" s="544"/>
      <c r="SDK231" s="544"/>
      <c r="SDL231" s="544"/>
      <c r="SDM231" s="551"/>
      <c r="SDN231" s="551"/>
      <c r="SDO231" s="552"/>
      <c r="SDP231" s="552"/>
      <c r="SDQ231" s="544"/>
      <c r="SDR231" s="544"/>
      <c r="SDS231" s="544"/>
      <c r="SDT231" s="551"/>
      <c r="SDU231" s="551"/>
      <c r="SDV231" s="552"/>
      <c r="SDW231" s="552"/>
      <c r="SDX231" s="544"/>
      <c r="SDY231" s="544"/>
      <c r="SDZ231" s="544"/>
      <c r="SEA231" s="551"/>
      <c r="SEB231" s="551"/>
      <c r="SEC231" s="552"/>
      <c r="SED231" s="552"/>
      <c r="SEE231" s="544"/>
      <c r="SEF231" s="544"/>
      <c r="SEG231" s="544"/>
      <c r="SEH231" s="551"/>
      <c r="SEI231" s="551"/>
      <c r="SEJ231" s="552"/>
      <c r="SEK231" s="552"/>
      <c r="SEL231" s="544"/>
      <c r="SEM231" s="544"/>
      <c r="SEN231" s="544"/>
      <c r="SEO231" s="551"/>
      <c r="SEP231" s="551"/>
      <c r="SEQ231" s="552"/>
      <c r="SER231" s="552"/>
      <c r="SES231" s="544"/>
      <c r="SET231" s="544"/>
      <c r="SEU231" s="544"/>
      <c r="SEV231" s="551"/>
      <c r="SEW231" s="551"/>
      <c r="SEX231" s="552"/>
      <c r="SEY231" s="552"/>
      <c r="SEZ231" s="544"/>
      <c r="SFA231" s="544"/>
      <c r="SFB231" s="544"/>
      <c r="SFC231" s="551"/>
      <c r="SFD231" s="551"/>
      <c r="SFE231" s="552"/>
      <c r="SFF231" s="552"/>
      <c r="SFG231" s="544"/>
      <c r="SFH231" s="544"/>
      <c r="SFI231" s="544"/>
      <c r="SFJ231" s="551"/>
      <c r="SFK231" s="551"/>
      <c r="SFL231" s="552"/>
      <c r="SFM231" s="552"/>
      <c r="SFN231" s="544"/>
      <c r="SFO231" s="544"/>
      <c r="SFP231" s="544"/>
      <c r="SFQ231" s="551"/>
      <c r="SFR231" s="551"/>
      <c r="SFS231" s="552"/>
      <c r="SFT231" s="552"/>
      <c r="SFU231" s="544"/>
      <c r="SFV231" s="544"/>
      <c r="SFW231" s="544"/>
      <c r="SFX231" s="551"/>
      <c r="SFY231" s="551"/>
      <c r="SFZ231" s="552"/>
      <c r="SGA231" s="552"/>
      <c r="SGB231" s="544"/>
      <c r="SGC231" s="544"/>
      <c r="SGD231" s="544"/>
      <c r="SGE231" s="551"/>
      <c r="SGF231" s="551"/>
      <c r="SGG231" s="552"/>
      <c r="SGH231" s="552"/>
      <c r="SGI231" s="544"/>
      <c r="SGJ231" s="544"/>
      <c r="SGK231" s="544"/>
      <c r="SGL231" s="551"/>
      <c r="SGM231" s="551"/>
      <c r="SGN231" s="552"/>
      <c r="SGO231" s="552"/>
      <c r="SGP231" s="544"/>
      <c r="SGQ231" s="544"/>
      <c r="SGR231" s="544"/>
      <c r="SGS231" s="551"/>
      <c r="SGT231" s="551"/>
      <c r="SGU231" s="552"/>
      <c r="SGV231" s="552"/>
      <c r="SGW231" s="544"/>
      <c r="SGX231" s="544"/>
      <c r="SGY231" s="544"/>
      <c r="SGZ231" s="551"/>
      <c r="SHA231" s="551"/>
      <c r="SHB231" s="552"/>
      <c r="SHC231" s="552"/>
      <c r="SHD231" s="544"/>
      <c r="SHE231" s="544"/>
      <c r="SHF231" s="544"/>
      <c r="SHG231" s="551"/>
      <c r="SHH231" s="551"/>
      <c r="SHI231" s="552"/>
      <c r="SHJ231" s="552"/>
      <c r="SHK231" s="544"/>
      <c r="SHL231" s="544"/>
      <c r="SHM231" s="544"/>
      <c r="SHN231" s="551"/>
      <c r="SHO231" s="551"/>
      <c r="SHP231" s="552"/>
      <c r="SHQ231" s="552"/>
      <c r="SHR231" s="544"/>
      <c r="SHS231" s="544"/>
      <c r="SHT231" s="544"/>
      <c r="SHU231" s="551"/>
      <c r="SHV231" s="551"/>
      <c r="SHW231" s="552"/>
      <c r="SHX231" s="552"/>
      <c r="SHY231" s="544"/>
      <c r="SHZ231" s="544"/>
      <c r="SIA231" s="544"/>
      <c r="SIB231" s="551"/>
      <c r="SIC231" s="551"/>
      <c r="SID231" s="552"/>
      <c r="SIE231" s="552"/>
      <c r="SIF231" s="544"/>
      <c r="SIG231" s="544"/>
      <c r="SIH231" s="544"/>
      <c r="SII231" s="551"/>
      <c r="SIJ231" s="551"/>
      <c r="SIK231" s="552"/>
      <c r="SIL231" s="552"/>
      <c r="SIM231" s="544"/>
      <c r="SIN231" s="544"/>
      <c r="SIO231" s="544"/>
      <c r="SIP231" s="551"/>
      <c r="SIQ231" s="551"/>
      <c r="SIR231" s="552"/>
      <c r="SIS231" s="552"/>
      <c r="SIT231" s="544"/>
      <c r="SIU231" s="544"/>
      <c r="SIV231" s="544"/>
      <c r="SIW231" s="551"/>
      <c r="SIX231" s="551"/>
      <c r="SIY231" s="552"/>
      <c r="SIZ231" s="552"/>
      <c r="SJA231" s="544"/>
      <c r="SJB231" s="544"/>
      <c r="SJC231" s="544"/>
      <c r="SJD231" s="551"/>
      <c r="SJE231" s="551"/>
      <c r="SJF231" s="552"/>
      <c r="SJG231" s="552"/>
      <c r="SJH231" s="544"/>
      <c r="SJI231" s="544"/>
      <c r="SJJ231" s="544"/>
      <c r="SJK231" s="551"/>
      <c r="SJL231" s="551"/>
      <c r="SJM231" s="552"/>
      <c r="SJN231" s="552"/>
      <c r="SJO231" s="544"/>
      <c r="SJP231" s="544"/>
      <c r="SJQ231" s="544"/>
      <c r="SJR231" s="551"/>
      <c r="SJS231" s="551"/>
      <c r="SJT231" s="552"/>
      <c r="SJU231" s="552"/>
      <c r="SJV231" s="544"/>
      <c r="SJW231" s="544"/>
      <c r="SJX231" s="544"/>
      <c r="SJY231" s="551"/>
      <c r="SJZ231" s="551"/>
      <c r="SKA231" s="552"/>
      <c r="SKB231" s="552"/>
      <c r="SKC231" s="544"/>
      <c r="SKD231" s="544"/>
      <c r="SKE231" s="544"/>
      <c r="SKF231" s="551"/>
      <c r="SKG231" s="551"/>
      <c r="SKH231" s="552"/>
      <c r="SKI231" s="552"/>
      <c r="SKJ231" s="544"/>
      <c r="SKK231" s="544"/>
      <c r="SKL231" s="544"/>
      <c r="SKM231" s="551"/>
      <c r="SKN231" s="551"/>
      <c r="SKO231" s="552"/>
      <c r="SKP231" s="552"/>
      <c r="SKQ231" s="544"/>
      <c r="SKR231" s="544"/>
      <c r="SKS231" s="544"/>
      <c r="SKT231" s="551"/>
      <c r="SKU231" s="551"/>
      <c r="SKV231" s="552"/>
      <c r="SKW231" s="552"/>
      <c r="SKX231" s="544"/>
      <c r="SKY231" s="544"/>
      <c r="SKZ231" s="544"/>
      <c r="SLA231" s="551"/>
      <c r="SLB231" s="551"/>
      <c r="SLC231" s="552"/>
      <c r="SLD231" s="552"/>
      <c r="SLE231" s="544"/>
      <c r="SLF231" s="544"/>
      <c r="SLG231" s="544"/>
      <c r="SLH231" s="551"/>
      <c r="SLI231" s="551"/>
      <c r="SLJ231" s="552"/>
      <c r="SLK231" s="552"/>
      <c r="SLL231" s="544"/>
      <c r="SLM231" s="544"/>
      <c r="SLN231" s="544"/>
      <c r="SLO231" s="551"/>
      <c r="SLP231" s="551"/>
      <c r="SLQ231" s="552"/>
      <c r="SLR231" s="552"/>
      <c r="SLS231" s="544"/>
      <c r="SLT231" s="544"/>
      <c r="SLU231" s="544"/>
      <c r="SLV231" s="551"/>
      <c r="SLW231" s="551"/>
      <c r="SLX231" s="552"/>
      <c r="SLY231" s="552"/>
      <c r="SLZ231" s="544"/>
      <c r="SMA231" s="544"/>
      <c r="SMB231" s="544"/>
      <c r="SMC231" s="551"/>
      <c r="SMD231" s="551"/>
      <c r="SME231" s="552"/>
      <c r="SMF231" s="552"/>
      <c r="SMG231" s="544"/>
      <c r="SMH231" s="544"/>
      <c r="SMI231" s="544"/>
      <c r="SMJ231" s="551"/>
      <c r="SMK231" s="551"/>
      <c r="SML231" s="552"/>
      <c r="SMM231" s="552"/>
      <c r="SMN231" s="544"/>
      <c r="SMO231" s="544"/>
      <c r="SMP231" s="544"/>
      <c r="SMQ231" s="551"/>
      <c r="SMR231" s="551"/>
      <c r="SMS231" s="552"/>
      <c r="SMT231" s="552"/>
      <c r="SMU231" s="544"/>
      <c r="SMV231" s="544"/>
      <c r="SMW231" s="544"/>
      <c r="SMX231" s="551"/>
      <c r="SMY231" s="551"/>
      <c r="SMZ231" s="552"/>
      <c r="SNA231" s="552"/>
      <c r="SNB231" s="544"/>
      <c r="SNC231" s="544"/>
      <c r="SND231" s="544"/>
      <c r="SNE231" s="551"/>
      <c r="SNF231" s="551"/>
      <c r="SNG231" s="552"/>
      <c r="SNH231" s="552"/>
      <c r="SNI231" s="544"/>
      <c r="SNJ231" s="544"/>
      <c r="SNK231" s="544"/>
      <c r="SNL231" s="551"/>
      <c r="SNM231" s="551"/>
      <c r="SNN231" s="552"/>
      <c r="SNO231" s="552"/>
      <c r="SNP231" s="544"/>
      <c r="SNQ231" s="544"/>
      <c r="SNR231" s="544"/>
      <c r="SNS231" s="551"/>
      <c r="SNT231" s="551"/>
      <c r="SNU231" s="552"/>
      <c r="SNV231" s="552"/>
      <c r="SNW231" s="544"/>
      <c r="SNX231" s="544"/>
      <c r="SNY231" s="544"/>
      <c r="SNZ231" s="551"/>
      <c r="SOA231" s="551"/>
      <c r="SOB231" s="552"/>
      <c r="SOC231" s="552"/>
      <c r="SOD231" s="544"/>
      <c r="SOE231" s="544"/>
      <c r="SOF231" s="544"/>
      <c r="SOG231" s="551"/>
      <c r="SOH231" s="551"/>
      <c r="SOI231" s="552"/>
      <c r="SOJ231" s="552"/>
      <c r="SOK231" s="544"/>
      <c r="SOL231" s="544"/>
      <c r="SOM231" s="544"/>
      <c r="SON231" s="551"/>
      <c r="SOO231" s="551"/>
      <c r="SOP231" s="552"/>
      <c r="SOQ231" s="552"/>
      <c r="SOR231" s="544"/>
      <c r="SOS231" s="544"/>
      <c r="SOT231" s="544"/>
      <c r="SOU231" s="551"/>
      <c r="SOV231" s="551"/>
      <c r="SOW231" s="552"/>
      <c r="SOX231" s="552"/>
      <c r="SOY231" s="544"/>
      <c r="SOZ231" s="544"/>
      <c r="SPA231" s="544"/>
      <c r="SPB231" s="551"/>
      <c r="SPC231" s="551"/>
      <c r="SPD231" s="552"/>
      <c r="SPE231" s="552"/>
      <c r="SPF231" s="544"/>
      <c r="SPG231" s="544"/>
      <c r="SPH231" s="544"/>
      <c r="SPI231" s="551"/>
      <c r="SPJ231" s="551"/>
      <c r="SPK231" s="552"/>
      <c r="SPL231" s="552"/>
      <c r="SPM231" s="544"/>
      <c r="SPN231" s="544"/>
      <c r="SPO231" s="544"/>
      <c r="SPP231" s="551"/>
      <c r="SPQ231" s="551"/>
      <c r="SPR231" s="552"/>
      <c r="SPS231" s="552"/>
      <c r="SPT231" s="544"/>
      <c r="SPU231" s="544"/>
      <c r="SPV231" s="544"/>
      <c r="SPW231" s="551"/>
      <c r="SPX231" s="551"/>
      <c r="SPY231" s="552"/>
      <c r="SPZ231" s="552"/>
      <c r="SQA231" s="544"/>
      <c r="SQB231" s="544"/>
      <c r="SQC231" s="544"/>
      <c r="SQD231" s="551"/>
      <c r="SQE231" s="551"/>
      <c r="SQF231" s="552"/>
      <c r="SQG231" s="552"/>
      <c r="SQH231" s="544"/>
      <c r="SQI231" s="544"/>
      <c r="SQJ231" s="544"/>
      <c r="SQK231" s="551"/>
      <c r="SQL231" s="551"/>
      <c r="SQM231" s="552"/>
      <c r="SQN231" s="552"/>
      <c r="SQO231" s="544"/>
      <c r="SQP231" s="544"/>
      <c r="SQQ231" s="544"/>
      <c r="SQR231" s="551"/>
      <c r="SQS231" s="551"/>
      <c r="SQT231" s="552"/>
      <c r="SQU231" s="552"/>
      <c r="SQV231" s="544"/>
      <c r="SQW231" s="544"/>
      <c r="SQX231" s="544"/>
      <c r="SQY231" s="551"/>
      <c r="SQZ231" s="551"/>
      <c r="SRA231" s="552"/>
      <c r="SRB231" s="552"/>
      <c r="SRC231" s="544"/>
      <c r="SRD231" s="544"/>
      <c r="SRE231" s="544"/>
      <c r="SRF231" s="551"/>
      <c r="SRG231" s="551"/>
      <c r="SRH231" s="552"/>
      <c r="SRI231" s="552"/>
      <c r="SRJ231" s="544"/>
      <c r="SRK231" s="544"/>
      <c r="SRL231" s="544"/>
      <c r="SRM231" s="551"/>
      <c r="SRN231" s="551"/>
      <c r="SRO231" s="552"/>
      <c r="SRP231" s="552"/>
      <c r="SRQ231" s="544"/>
      <c r="SRR231" s="544"/>
      <c r="SRS231" s="544"/>
      <c r="SRT231" s="551"/>
      <c r="SRU231" s="551"/>
      <c r="SRV231" s="552"/>
      <c r="SRW231" s="552"/>
      <c r="SRX231" s="544"/>
      <c r="SRY231" s="544"/>
      <c r="SRZ231" s="544"/>
      <c r="SSA231" s="551"/>
      <c r="SSB231" s="551"/>
      <c r="SSC231" s="552"/>
      <c r="SSD231" s="552"/>
      <c r="SSE231" s="544"/>
      <c r="SSF231" s="544"/>
      <c r="SSG231" s="544"/>
      <c r="SSH231" s="551"/>
      <c r="SSI231" s="551"/>
      <c r="SSJ231" s="552"/>
      <c r="SSK231" s="552"/>
      <c r="SSL231" s="544"/>
      <c r="SSM231" s="544"/>
      <c r="SSN231" s="544"/>
      <c r="SSO231" s="551"/>
      <c r="SSP231" s="551"/>
      <c r="SSQ231" s="552"/>
      <c r="SSR231" s="552"/>
      <c r="SSS231" s="544"/>
      <c r="SST231" s="544"/>
      <c r="SSU231" s="544"/>
      <c r="SSV231" s="551"/>
      <c r="SSW231" s="551"/>
      <c r="SSX231" s="552"/>
      <c r="SSY231" s="552"/>
      <c r="SSZ231" s="544"/>
      <c r="STA231" s="544"/>
      <c r="STB231" s="544"/>
      <c r="STC231" s="551"/>
      <c r="STD231" s="551"/>
      <c r="STE231" s="552"/>
      <c r="STF231" s="552"/>
      <c r="STG231" s="544"/>
      <c r="STH231" s="544"/>
      <c r="STI231" s="544"/>
      <c r="STJ231" s="551"/>
      <c r="STK231" s="551"/>
      <c r="STL231" s="552"/>
      <c r="STM231" s="552"/>
      <c r="STN231" s="544"/>
      <c r="STO231" s="544"/>
      <c r="STP231" s="544"/>
      <c r="STQ231" s="551"/>
      <c r="STR231" s="551"/>
      <c r="STS231" s="552"/>
      <c r="STT231" s="552"/>
      <c r="STU231" s="544"/>
      <c r="STV231" s="544"/>
      <c r="STW231" s="544"/>
      <c r="STX231" s="551"/>
      <c r="STY231" s="551"/>
      <c r="STZ231" s="552"/>
      <c r="SUA231" s="552"/>
      <c r="SUB231" s="544"/>
      <c r="SUC231" s="544"/>
      <c r="SUD231" s="544"/>
      <c r="SUE231" s="551"/>
      <c r="SUF231" s="551"/>
      <c r="SUG231" s="552"/>
      <c r="SUH231" s="552"/>
      <c r="SUI231" s="544"/>
      <c r="SUJ231" s="544"/>
      <c r="SUK231" s="544"/>
      <c r="SUL231" s="551"/>
      <c r="SUM231" s="551"/>
      <c r="SUN231" s="552"/>
      <c r="SUO231" s="552"/>
      <c r="SUP231" s="544"/>
      <c r="SUQ231" s="544"/>
      <c r="SUR231" s="544"/>
      <c r="SUS231" s="551"/>
      <c r="SUT231" s="551"/>
      <c r="SUU231" s="552"/>
      <c r="SUV231" s="552"/>
      <c r="SUW231" s="544"/>
      <c r="SUX231" s="544"/>
      <c r="SUY231" s="544"/>
      <c r="SUZ231" s="551"/>
      <c r="SVA231" s="551"/>
      <c r="SVB231" s="552"/>
      <c r="SVC231" s="552"/>
      <c r="SVD231" s="544"/>
      <c r="SVE231" s="544"/>
      <c r="SVF231" s="544"/>
      <c r="SVG231" s="551"/>
      <c r="SVH231" s="551"/>
      <c r="SVI231" s="552"/>
      <c r="SVJ231" s="552"/>
      <c r="SVK231" s="544"/>
      <c r="SVL231" s="544"/>
      <c r="SVM231" s="544"/>
      <c r="SVN231" s="551"/>
      <c r="SVO231" s="551"/>
      <c r="SVP231" s="552"/>
      <c r="SVQ231" s="552"/>
      <c r="SVR231" s="544"/>
      <c r="SVS231" s="544"/>
      <c r="SVT231" s="544"/>
      <c r="SVU231" s="551"/>
      <c r="SVV231" s="551"/>
      <c r="SVW231" s="552"/>
      <c r="SVX231" s="552"/>
      <c r="SVY231" s="544"/>
      <c r="SVZ231" s="544"/>
      <c r="SWA231" s="544"/>
      <c r="SWB231" s="551"/>
      <c r="SWC231" s="551"/>
      <c r="SWD231" s="552"/>
      <c r="SWE231" s="552"/>
      <c r="SWF231" s="544"/>
      <c r="SWG231" s="544"/>
      <c r="SWH231" s="544"/>
      <c r="SWI231" s="551"/>
      <c r="SWJ231" s="551"/>
      <c r="SWK231" s="552"/>
      <c r="SWL231" s="552"/>
      <c r="SWM231" s="544"/>
      <c r="SWN231" s="544"/>
      <c r="SWO231" s="544"/>
      <c r="SWP231" s="551"/>
      <c r="SWQ231" s="551"/>
      <c r="SWR231" s="552"/>
      <c r="SWS231" s="552"/>
      <c r="SWT231" s="544"/>
      <c r="SWU231" s="544"/>
      <c r="SWV231" s="544"/>
      <c r="SWW231" s="551"/>
      <c r="SWX231" s="551"/>
      <c r="SWY231" s="552"/>
      <c r="SWZ231" s="552"/>
      <c r="SXA231" s="544"/>
      <c r="SXB231" s="544"/>
      <c r="SXC231" s="544"/>
      <c r="SXD231" s="551"/>
      <c r="SXE231" s="551"/>
      <c r="SXF231" s="552"/>
      <c r="SXG231" s="552"/>
      <c r="SXH231" s="544"/>
      <c r="SXI231" s="544"/>
      <c r="SXJ231" s="544"/>
      <c r="SXK231" s="551"/>
      <c r="SXL231" s="551"/>
      <c r="SXM231" s="552"/>
      <c r="SXN231" s="552"/>
      <c r="SXO231" s="544"/>
      <c r="SXP231" s="544"/>
      <c r="SXQ231" s="544"/>
      <c r="SXR231" s="551"/>
      <c r="SXS231" s="551"/>
      <c r="SXT231" s="552"/>
      <c r="SXU231" s="552"/>
      <c r="SXV231" s="544"/>
      <c r="SXW231" s="544"/>
      <c r="SXX231" s="544"/>
      <c r="SXY231" s="551"/>
      <c r="SXZ231" s="551"/>
      <c r="SYA231" s="552"/>
      <c r="SYB231" s="552"/>
      <c r="SYC231" s="544"/>
      <c r="SYD231" s="544"/>
      <c r="SYE231" s="544"/>
      <c r="SYF231" s="551"/>
      <c r="SYG231" s="551"/>
      <c r="SYH231" s="552"/>
      <c r="SYI231" s="552"/>
      <c r="SYJ231" s="544"/>
      <c r="SYK231" s="544"/>
      <c r="SYL231" s="544"/>
      <c r="SYM231" s="551"/>
      <c r="SYN231" s="551"/>
      <c r="SYO231" s="552"/>
      <c r="SYP231" s="552"/>
      <c r="SYQ231" s="544"/>
      <c r="SYR231" s="544"/>
      <c r="SYS231" s="544"/>
      <c r="SYT231" s="551"/>
      <c r="SYU231" s="551"/>
      <c r="SYV231" s="552"/>
      <c r="SYW231" s="552"/>
      <c r="SYX231" s="544"/>
      <c r="SYY231" s="544"/>
      <c r="SYZ231" s="544"/>
      <c r="SZA231" s="551"/>
      <c r="SZB231" s="551"/>
      <c r="SZC231" s="552"/>
      <c r="SZD231" s="552"/>
      <c r="SZE231" s="544"/>
      <c r="SZF231" s="544"/>
      <c r="SZG231" s="544"/>
      <c r="SZH231" s="551"/>
      <c r="SZI231" s="551"/>
      <c r="SZJ231" s="552"/>
      <c r="SZK231" s="552"/>
      <c r="SZL231" s="544"/>
      <c r="SZM231" s="544"/>
      <c r="SZN231" s="544"/>
      <c r="SZO231" s="551"/>
      <c r="SZP231" s="551"/>
      <c r="SZQ231" s="552"/>
      <c r="SZR231" s="552"/>
      <c r="SZS231" s="544"/>
      <c r="SZT231" s="544"/>
      <c r="SZU231" s="544"/>
      <c r="SZV231" s="551"/>
      <c r="SZW231" s="551"/>
      <c r="SZX231" s="552"/>
      <c r="SZY231" s="552"/>
      <c r="SZZ231" s="544"/>
      <c r="TAA231" s="544"/>
      <c r="TAB231" s="544"/>
      <c r="TAC231" s="551"/>
      <c r="TAD231" s="551"/>
      <c r="TAE231" s="552"/>
      <c r="TAF231" s="552"/>
      <c r="TAG231" s="544"/>
      <c r="TAH231" s="544"/>
      <c r="TAI231" s="544"/>
      <c r="TAJ231" s="551"/>
      <c r="TAK231" s="551"/>
      <c r="TAL231" s="552"/>
      <c r="TAM231" s="552"/>
      <c r="TAN231" s="544"/>
      <c r="TAO231" s="544"/>
      <c r="TAP231" s="544"/>
      <c r="TAQ231" s="551"/>
      <c r="TAR231" s="551"/>
      <c r="TAS231" s="552"/>
      <c r="TAT231" s="552"/>
      <c r="TAU231" s="544"/>
      <c r="TAV231" s="544"/>
      <c r="TAW231" s="544"/>
      <c r="TAX231" s="551"/>
      <c r="TAY231" s="551"/>
      <c r="TAZ231" s="552"/>
      <c r="TBA231" s="552"/>
      <c r="TBB231" s="544"/>
      <c r="TBC231" s="544"/>
      <c r="TBD231" s="544"/>
      <c r="TBE231" s="551"/>
      <c r="TBF231" s="551"/>
      <c r="TBG231" s="552"/>
      <c r="TBH231" s="552"/>
      <c r="TBI231" s="544"/>
      <c r="TBJ231" s="544"/>
      <c r="TBK231" s="544"/>
      <c r="TBL231" s="551"/>
      <c r="TBM231" s="551"/>
      <c r="TBN231" s="552"/>
      <c r="TBO231" s="552"/>
      <c r="TBP231" s="544"/>
      <c r="TBQ231" s="544"/>
      <c r="TBR231" s="544"/>
      <c r="TBS231" s="551"/>
      <c r="TBT231" s="551"/>
      <c r="TBU231" s="552"/>
      <c r="TBV231" s="552"/>
      <c r="TBW231" s="544"/>
      <c r="TBX231" s="544"/>
      <c r="TBY231" s="544"/>
      <c r="TBZ231" s="551"/>
      <c r="TCA231" s="551"/>
      <c r="TCB231" s="552"/>
      <c r="TCC231" s="552"/>
      <c r="TCD231" s="544"/>
      <c r="TCE231" s="544"/>
      <c r="TCF231" s="544"/>
      <c r="TCG231" s="551"/>
      <c r="TCH231" s="551"/>
      <c r="TCI231" s="552"/>
      <c r="TCJ231" s="552"/>
      <c r="TCK231" s="544"/>
      <c r="TCL231" s="544"/>
      <c r="TCM231" s="544"/>
      <c r="TCN231" s="551"/>
      <c r="TCO231" s="551"/>
      <c r="TCP231" s="552"/>
      <c r="TCQ231" s="552"/>
      <c r="TCR231" s="544"/>
      <c r="TCS231" s="544"/>
      <c r="TCT231" s="544"/>
      <c r="TCU231" s="551"/>
      <c r="TCV231" s="551"/>
      <c r="TCW231" s="552"/>
      <c r="TCX231" s="552"/>
      <c r="TCY231" s="544"/>
      <c r="TCZ231" s="544"/>
      <c r="TDA231" s="544"/>
      <c r="TDB231" s="551"/>
      <c r="TDC231" s="551"/>
      <c r="TDD231" s="552"/>
      <c r="TDE231" s="552"/>
      <c r="TDF231" s="544"/>
      <c r="TDG231" s="544"/>
      <c r="TDH231" s="544"/>
      <c r="TDI231" s="551"/>
      <c r="TDJ231" s="551"/>
      <c r="TDK231" s="552"/>
      <c r="TDL231" s="552"/>
      <c r="TDM231" s="544"/>
      <c r="TDN231" s="544"/>
      <c r="TDO231" s="544"/>
      <c r="TDP231" s="551"/>
      <c r="TDQ231" s="551"/>
      <c r="TDR231" s="552"/>
      <c r="TDS231" s="552"/>
      <c r="TDT231" s="544"/>
      <c r="TDU231" s="544"/>
      <c r="TDV231" s="544"/>
      <c r="TDW231" s="551"/>
      <c r="TDX231" s="551"/>
      <c r="TDY231" s="552"/>
      <c r="TDZ231" s="552"/>
      <c r="TEA231" s="544"/>
      <c r="TEB231" s="544"/>
      <c r="TEC231" s="544"/>
      <c r="TED231" s="551"/>
      <c r="TEE231" s="551"/>
      <c r="TEF231" s="552"/>
      <c r="TEG231" s="552"/>
      <c r="TEH231" s="544"/>
      <c r="TEI231" s="544"/>
      <c r="TEJ231" s="544"/>
      <c r="TEK231" s="551"/>
      <c r="TEL231" s="551"/>
      <c r="TEM231" s="552"/>
      <c r="TEN231" s="552"/>
      <c r="TEO231" s="544"/>
      <c r="TEP231" s="544"/>
      <c r="TEQ231" s="544"/>
      <c r="TER231" s="551"/>
      <c r="TES231" s="551"/>
      <c r="TET231" s="552"/>
      <c r="TEU231" s="552"/>
      <c r="TEV231" s="544"/>
      <c r="TEW231" s="544"/>
      <c r="TEX231" s="544"/>
      <c r="TEY231" s="551"/>
      <c r="TEZ231" s="551"/>
      <c r="TFA231" s="552"/>
      <c r="TFB231" s="552"/>
      <c r="TFC231" s="544"/>
      <c r="TFD231" s="544"/>
      <c r="TFE231" s="544"/>
      <c r="TFF231" s="551"/>
      <c r="TFG231" s="551"/>
      <c r="TFH231" s="552"/>
      <c r="TFI231" s="552"/>
      <c r="TFJ231" s="544"/>
      <c r="TFK231" s="544"/>
      <c r="TFL231" s="544"/>
      <c r="TFM231" s="551"/>
      <c r="TFN231" s="551"/>
      <c r="TFO231" s="552"/>
      <c r="TFP231" s="552"/>
      <c r="TFQ231" s="544"/>
      <c r="TFR231" s="544"/>
      <c r="TFS231" s="544"/>
      <c r="TFT231" s="551"/>
      <c r="TFU231" s="551"/>
      <c r="TFV231" s="552"/>
      <c r="TFW231" s="552"/>
      <c r="TFX231" s="544"/>
      <c r="TFY231" s="544"/>
      <c r="TFZ231" s="544"/>
      <c r="TGA231" s="551"/>
      <c r="TGB231" s="551"/>
      <c r="TGC231" s="552"/>
      <c r="TGD231" s="552"/>
      <c r="TGE231" s="544"/>
      <c r="TGF231" s="544"/>
      <c r="TGG231" s="544"/>
      <c r="TGH231" s="551"/>
      <c r="TGI231" s="551"/>
      <c r="TGJ231" s="552"/>
      <c r="TGK231" s="552"/>
      <c r="TGL231" s="544"/>
      <c r="TGM231" s="544"/>
      <c r="TGN231" s="544"/>
      <c r="TGO231" s="551"/>
      <c r="TGP231" s="551"/>
      <c r="TGQ231" s="552"/>
      <c r="TGR231" s="552"/>
      <c r="TGS231" s="544"/>
      <c r="TGT231" s="544"/>
      <c r="TGU231" s="544"/>
      <c r="TGV231" s="551"/>
      <c r="TGW231" s="551"/>
      <c r="TGX231" s="552"/>
      <c r="TGY231" s="552"/>
      <c r="TGZ231" s="544"/>
      <c r="THA231" s="544"/>
      <c r="THB231" s="544"/>
      <c r="THC231" s="551"/>
      <c r="THD231" s="551"/>
      <c r="THE231" s="552"/>
      <c r="THF231" s="552"/>
      <c r="THG231" s="544"/>
      <c r="THH231" s="544"/>
      <c r="THI231" s="544"/>
      <c r="THJ231" s="551"/>
      <c r="THK231" s="551"/>
      <c r="THL231" s="552"/>
      <c r="THM231" s="552"/>
      <c r="THN231" s="544"/>
      <c r="THO231" s="544"/>
      <c r="THP231" s="544"/>
      <c r="THQ231" s="551"/>
      <c r="THR231" s="551"/>
      <c r="THS231" s="552"/>
      <c r="THT231" s="552"/>
      <c r="THU231" s="544"/>
      <c r="THV231" s="544"/>
      <c r="THW231" s="544"/>
      <c r="THX231" s="551"/>
      <c r="THY231" s="551"/>
      <c r="THZ231" s="552"/>
      <c r="TIA231" s="552"/>
      <c r="TIB231" s="544"/>
      <c r="TIC231" s="544"/>
      <c r="TID231" s="544"/>
      <c r="TIE231" s="551"/>
      <c r="TIF231" s="551"/>
      <c r="TIG231" s="552"/>
      <c r="TIH231" s="552"/>
      <c r="TII231" s="544"/>
      <c r="TIJ231" s="544"/>
      <c r="TIK231" s="544"/>
      <c r="TIL231" s="551"/>
      <c r="TIM231" s="551"/>
      <c r="TIN231" s="552"/>
      <c r="TIO231" s="552"/>
      <c r="TIP231" s="544"/>
      <c r="TIQ231" s="544"/>
      <c r="TIR231" s="544"/>
      <c r="TIS231" s="551"/>
      <c r="TIT231" s="551"/>
      <c r="TIU231" s="552"/>
      <c r="TIV231" s="552"/>
      <c r="TIW231" s="544"/>
      <c r="TIX231" s="544"/>
      <c r="TIY231" s="544"/>
      <c r="TIZ231" s="551"/>
      <c r="TJA231" s="551"/>
      <c r="TJB231" s="552"/>
      <c r="TJC231" s="552"/>
      <c r="TJD231" s="544"/>
      <c r="TJE231" s="544"/>
      <c r="TJF231" s="544"/>
      <c r="TJG231" s="551"/>
      <c r="TJH231" s="551"/>
      <c r="TJI231" s="552"/>
      <c r="TJJ231" s="552"/>
      <c r="TJK231" s="544"/>
      <c r="TJL231" s="544"/>
      <c r="TJM231" s="544"/>
      <c r="TJN231" s="551"/>
      <c r="TJO231" s="551"/>
      <c r="TJP231" s="552"/>
      <c r="TJQ231" s="552"/>
      <c r="TJR231" s="544"/>
      <c r="TJS231" s="544"/>
      <c r="TJT231" s="544"/>
      <c r="TJU231" s="551"/>
      <c r="TJV231" s="551"/>
      <c r="TJW231" s="552"/>
      <c r="TJX231" s="552"/>
      <c r="TJY231" s="544"/>
      <c r="TJZ231" s="544"/>
      <c r="TKA231" s="544"/>
      <c r="TKB231" s="551"/>
      <c r="TKC231" s="551"/>
      <c r="TKD231" s="552"/>
      <c r="TKE231" s="552"/>
      <c r="TKF231" s="544"/>
      <c r="TKG231" s="544"/>
      <c r="TKH231" s="544"/>
      <c r="TKI231" s="551"/>
      <c r="TKJ231" s="551"/>
      <c r="TKK231" s="552"/>
      <c r="TKL231" s="552"/>
      <c r="TKM231" s="544"/>
      <c r="TKN231" s="544"/>
      <c r="TKO231" s="544"/>
      <c r="TKP231" s="551"/>
      <c r="TKQ231" s="551"/>
      <c r="TKR231" s="552"/>
      <c r="TKS231" s="552"/>
      <c r="TKT231" s="544"/>
      <c r="TKU231" s="544"/>
      <c r="TKV231" s="544"/>
      <c r="TKW231" s="551"/>
      <c r="TKX231" s="551"/>
      <c r="TKY231" s="552"/>
      <c r="TKZ231" s="552"/>
      <c r="TLA231" s="544"/>
      <c r="TLB231" s="544"/>
      <c r="TLC231" s="544"/>
      <c r="TLD231" s="551"/>
      <c r="TLE231" s="551"/>
      <c r="TLF231" s="552"/>
      <c r="TLG231" s="552"/>
      <c r="TLH231" s="544"/>
      <c r="TLI231" s="544"/>
      <c r="TLJ231" s="544"/>
      <c r="TLK231" s="551"/>
      <c r="TLL231" s="551"/>
      <c r="TLM231" s="552"/>
      <c r="TLN231" s="552"/>
      <c r="TLO231" s="544"/>
      <c r="TLP231" s="544"/>
      <c r="TLQ231" s="544"/>
      <c r="TLR231" s="551"/>
      <c r="TLS231" s="551"/>
      <c r="TLT231" s="552"/>
      <c r="TLU231" s="552"/>
      <c r="TLV231" s="544"/>
      <c r="TLW231" s="544"/>
      <c r="TLX231" s="544"/>
      <c r="TLY231" s="551"/>
      <c r="TLZ231" s="551"/>
      <c r="TMA231" s="552"/>
      <c r="TMB231" s="552"/>
      <c r="TMC231" s="544"/>
      <c r="TMD231" s="544"/>
      <c r="TME231" s="544"/>
      <c r="TMF231" s="551"/>
      <c r="TMG231" s="551"/>
      <c r="TMH231" s="552"/>
      <c r="TMI231" s="552"/>
      <c r="TMJ231" s="544"/>
      <c r="TMK231" s="544"/>
      <c r="TML231" s="544"/>
      <c r="TMM231" s="551"/>
      <c r="TMN231" s="551"/>
      <c r="TMO231" s="552"/>
      <c r="TMP231" s="552"/>
      <c r="TMQ231" s="544"/>
      <c r="TMR231" s="544"/>
      <c r="TMS231" s="544"/>
      <c r="TMT231" s="551"/>
      <c r="TMU231" s="551"/>
      <c r="TMV231" s="552"/>
      <c r="TMW231" s="552"/>
      <c r="TMX231" s="544"/>
      <c r="TMY231" s="544"/>
      <c r="TMZ231" s="544"/>
      <c r="TNA231" s="551"/>
      <c r="TNB231" s="551"/>
      <c r="TNC231" s="552"/>
      <c r="TND231" s="552"/>
      <c r="TNE231" s="544"/>
      <c r="TNF231" s="544"/>
      <c r="TNG231" s="544"/>
      <c r="TNH231" s="551"/>
      <c r="TNI231" s="551"/>
      <c r="TNJ231" s="552"/>
      <c r="TNK231" s="552"/>
      <c r="TNL231" s="544"/>
      <c r="TNM231" s="544"/>
      <c r="TNN231" s="544"/>
      <c r="TNO231" s="551"/>
      <c r="TNP231" s="551"/>
      <c r="TNQ231" s="552"/>
      <c r="TNR231" s="552"/>
      <c r="TNS231" s="544"/>
      <c r="TNT231" s="544"/>
      <c r="TNU231" s="544"/>
      <c r="TNV231" s="551"/>
      <c r="TNW231" s="551"/>
      <c r="TNX231" s="552"/>
      <c r="TNY231" s="552"/>
      <c r="TNZ231" s="544"/>
      <c r="TOA231" s="544"/>
      <c r="TOB231" s="544"/>
      <c r="TOC231" s="551"/>
      <c r="TOD231" s="551"/>
      <c r="TOE231" s="552"/>
      <c r="TOF231" s="552"/>
      <c r="TOG231" s="544"/>
      <c r="TOH231" s="544"/>
      <c r="TOI231" s="544"/>
      <c r="TOJ231" s="551"/>
      <c r="TOK231" s="551"/>
      <c r="TOL231" s="552"/>
      <c r="TOM231" s="552"/>
      <c r="TON231" s="544"/>
      <c r="TOO231" s="544"/>
      <c r="TOP231" s="544"/>
      <c r="TOQ231" s="551"/>
      <c r="TOR231" s="551"/>
      <c r="TOS231" s="552"/>
      <c r="TOT231" s="552"/>
      <c r="TOU231" s="544"/>
      <c r="TOV231" s="544"/>
      <c r="TOW231" s="544"/>
      <c r="TOX231" s="551"/>
      <c r="TOY231" s="551"/>
      <c r="TOZ231" s="552"/>
      <c r="TPA231" s="552"/>
      <c r="TPB231" s="544"/>
      <c r="TPC231" s="544"/>
      <c r="TPD231" s="544"/>
      <c r="TPE231" s="551"/>
      <c r="TPF231" s="551"/>
      <c r="TPG231" s="552"/>
      <c r="TPH231" s="552"/>
      <c r="TPI231" s="544"/>
      <c r="TPJ231" s="544"/>
      <c r="TPK231" s="544"/>
      <c r="TPL231" s="551"/>
      <c r="TPM231" s="551"/>
      <c r="TPN231" s="552"/>
      <c r="TPO231" s="552"/>
      <c r="TPP231" s="544"/>
      <c r="TPQ231" s="544"/>
      <c r="TPR231" s="544"/>
      <c r="TPS231" s="551"/>
      <c r="TPT231" s="551"/>
      <c r="TPU231" s="552"/>
      <c r="TPV231" s="552"/>
      <c r="TPW231" s="544"/>
      <c r="TPX231" s="544"/>
      <c r="TPY231" s="544"/>
      <c r="TPZ231" s="551"/>
      <c r="TQA231" s="551"/>
      <c r="TQB231" s="552"/>
      <c r="TQC231" s="552"/>
      <c r="TQD231" s="544"/>
      <c r="TQE231" s="544"/>
      <c r="TQF231" s="544"/>
      <c r="TQG231" s="551"/>
      <c r="TQH231" s="551"/>
      <c r="TQI231" s="552"/>
      <c r="TQJ231" s="552"/>
      <c r="TQK231" s="544"/>
      <c r="TQL231" s="544"/>
      <c r="TQM231" s="544"/>
      <c r="TQN231" s="551"/>
      <c r="TQO231" s="551"/>
      <c r="TQP231" s="552"/>
      <c r="TQQ231" s="552"/>
      <c r="TQR231" s="544"/>
      <c r="TQS231" s="544"/>
      <c r="TQT231" s="544"/>
      <c r="TQU231" s="551"/>
      <c r="TQV231" s="551"/>
      <c r="TQW231" s="552"/>
      <c r="TQX231" s="552"/>
      <c r="TQY231" s="544"/>
      <c r="TQZ231" s="544"/>
      <c r="TRA231" s="544"/>
      <c r="TRB231" s="551"/>
      <c r="TRC231" s="551"/>
      <c r="TRD231" s="552"/>
      <c r="TRE231" s="552"/>
      <c r="TRF231" s="544"/>
      <c r="TRG231" s="544"/>
      <c r="TRH231" s="544"/>
      <c r="TRI231" s="551"/>
      <c r="TRJ231" s="551"/>
      <c r="TRK231" s="552"/>
      <c r="TRL231" s="552"/>
      <c r="TRM231" s="544"/>
      <c r="TRN231" s="544"/>
      <c r="TRO231" s="544"/>
      <c r="TRP231" s="551"/>
      <c r="TRQ231" s="551"/>
      <c r="TRR231" s="552"/>
      <c r="TRS231" s="552"/>
      <c r="TRT231" s="544"/>
      <c r="TRU231" s="544"/>
      <c r="TRV231" s="544"/>
      <c r="TRW231" s="551"/>
      <c r="TRX231" s="551"/>
      <c r="TRY231" s="552"/>
      <c r="TRZ231" s="552"/>
      <c r="TSA231" s="544"/>
      <c r="TSB231" s="544"/>
      <c r="TSC231" s="544"/>
      <c r="TSD231" s="551"/>
      <c r="TSE231" s="551"/>
      <c r="TSF231" s="552"/>
      <c r="TSG231" s="552"/>
      <c r="TSH231" s="544"/>
      <c r="TSI231" s="544"/>
      <c r="TSJ231" s="544"/>
      <c r="TSK231" s="551"/>
      <c r="TSL231" s="551"/>
      <c r="TSM231" s="552"/>
      <c r="TSN231" s="552"/>
      <c r="TSO231" s="544"/>
      <c r="TSP231" s="544"/>
      <c r="TSQ231" s="544"/>
      <c r="TSR231" s="551"/>
      <c r="TSS231" s="551"/>
      <c r="TST231" s="552"/>
      <c r="TSU231" s="552"/>
      <c r="TSV231" s="544"/>
      <c r="TSW231" s="544"/>
      <c r="TSX231" s="544"/>
      <c r="TSY231" s="551"/>
      <c r="TSZ231" s="551"/>
      <c r="TTA231" s="552"/>
      <c r="TTB231" s="552"/>
      <c r="TTC231" s="544"/>
      <c r="TTD231" s="544"/>
      <c r="TTE231" s="544"/>
      <c r="TTF231" s="551"/>
      <c r="TTG231" s="551"/>
      <c r="TTH231" s="552"/>
      <c r="TTI231" s="552"/>
      <c r="TTJ231" s="544"/>
      <c r="TTK231" s="544"/>
      <c r="TTL231" s="544"/>
      <c r="TTM231" s="551"/>
      <c r="TTN231" s="551"/>
      <c r="TTO231" s="552"/>
      <c r="TTP231" s="552"/>
      <c r="TTQ231" s="544"/>
      <c r="TTR231" s="544"/>
      <c r="TTS231" s="544"/>
      <c r="TTT231" s="551"/>
      <c r="TTU231" s="551"/>
      <c r="TTV231" s="552"/>
      <c r="TTW231" s="552"/>
      <c r="TTX231" s="544"/>
      <c r="TTY231" s="544"/>
      <c r="TTZ231" s="544"/>
      <c r="TUA231" s="551"/>
      <c r="TUB231" s="551"/>
      <c r="TUC231" s="552"/>
      <c r="TUD231" s="552"/>
      <c r="TUE231" s="544"/>
      <c r="TUF231" s="544"/>
      <c r="TUG231" s="544"/>
      <c r="TUH231" s="551"/>
      <c r="TUI231" s="551"/>
      <c r="TUJ231" s="552"/>
      <c r="TUK231" s="552"/>
      <c r="TUL231" s="544"/>
      <c r="TUM231" s="544"/>
      <c r="TUN231" s="544"/>
      <c r="TUO231" s="551"/>
      <c r="TUP231" s="551"/>
      <c r="TUQ231" s="552"/>
      <c r="TUR231" s="552"/>
      <c r="TUS231" s="544"/>
      <c r="TUT231" s="544"/>
      <c r="TUU231" s="544"/>
      <c r="TUV231" s="551"/>
      <c r="TUW231" s="551"/>
      <c r="TUX231" s="552"/>
      <c r="TUY231" s="552"/>
      <c r="TUZ231" s="544"/>
      <c r="TVA231" s="544"/>
      <c r="TVB231" s="544"/>
      <c r="TVC231" s="551"/>
      <c r="TVD231" s="551"/>
      <c r="TVE231" s="552"/>
      <c r="TVF231" s="552"/>
      <c r="TVG231" s="544"/>
      <c r="TVH231" s="544"/>
      <c r="TVI231" s="544"/>
      <c r="TVJ231" s="551"/>
      <c r="TVK231" s="551"/>
      <c r="TVL231" s="552"/>
      <c r="TVM231" s="552"/>
      <c r="TVN231" s="544"/>
      <c r="TVO231" s="544"/>
      <c r="TVP231" s="544"/>
      <c r="TVQ231" s="551"/>
      <c r="TVR231" s="551"/>
      <c r="TVS231" s="552"/>
      <c r="TVT231" s="552"/>
      <c r="TVU231" s="544"/>
      <c r="TVV231" s="544"/>
      <c r="TVW231" s="544"/>
      <c r="TVX231" s="551"/>
      <c r="TVY231" s="551"/>
      <c r="TVZ231" s="552"/>
      <c r="TWA231" s="552"/>
      <c r="TWB231" s="544"/>
      <c r="TWC231" s="544"/>
      <c r="TWD231" s="544"/>
      <c r="TWE231" s="551"/>
      <c r="TWF231" s="551"/>
      <c r="TWG231" s="552"/>
      <c r="TWH231" s="552"/>
      <c r="TWI231" s="544"/>
      <c r="TWJ231" s="544"/>
      <c r="TWK231" s="544"/>
      <c r="TWL231" s="551"/>
      <c r="TWM231" s="551"/>
      <c r="TWN231" s="552"/>
      <c r="TWO231" s="552"/>
      <c r="TWP231" s="544"/>
      <c r="TWQ231" s="544"/>
      <c r="TWR231" s="544"/>
      <c r="TWS231" s="551"/>
      <c r="TWT231" s="551"/>
      <c r="TWU231" s="552"/>
      <c r="TWV231" s="552"/>
      <c r="TWW231" s="544"/>
      <c r="TWX231" s="544"/>
      <c r="TWY231" s="544"/>
      <c r="TWZ231" s="551"/>
      <c r="TXA231" s="551"/>
      <c r="TXB231" s="552"/>
      <c r="TXC231" s="552"/>
      <c r="TXD231" s="544"/>
      <c r="TXE231" s="544"/>
      <c r="TXF231" s="544"/>
      <c r="TXG231" s="551"/>
      <c r="TXH231" s="551"/>
      <c r="TXI231" s="552"/>
      <c r="TXJ231" s="552"/>
      <c r="TXK231" s="544"/>
      <c r="TXL231" s="544"/>
      <c r="TXM231" s="544"/>
      <c r="TXN231" s="551"/>
      <c r="TXO231" s="551"/>
      <c r="TXP231" s="552"/>
      <c r="TXQ231" s="552"/>
      <c r="TXR231" s="544"/>
      <c r="TXS231" s="544"/>
      <c r="TXT231" s="544"/>
      <c r="TXU231" s="551"/>
      <c r="TXV231" s="551"/>
      <c r="TXW231" s="552"/>
      <c r="TXX231" s="552"/>
      <c r="TXY231" s="544"/>
      <c r="TXZ231" s="544"/>
      <c r="TYA231" s="544"/>
      <c r="TYB231" s="551"/>
      <c r="TYC231" s="551"/>
      <c r="TYD231" s="552"/>
      <c r="TYE231" s="552"/>
      <c r="TYF231" s="544"/>
      <c r="TYG231" s="544"/>
      <c r="TYH231" s="544"/>
      <c r="TYI231" s="551"/>
      <c r="TYJ231" s="551"/>
      <c r="TYK231" s="552"/>
      <c r="TYL231" s="552"/>
      <c r="TYM231" s="544"/>
      <c r="TYN231" s="544"/>
      <c r="TYO231" s="544"/>
      <c r="TYP231" s="551"/>
      <c r="TYQ231" s="551"/>
      <c r="TYR231" s="552"/>
      <c r="TYS231" s="552"/>
      <c r="TYT231" s="544"/>
      <c r="TYU231" s="544"/>
      <c r="TYV231" s="544"/>
      <c r="TYW231" s="551"/>
      <c r="TYX231" s="551"/>
      <c r="TYY231" s="552"/>
      <c r="TYZ231" s="552"/>
      <c r="TZA231" s="544"/>
      <c r="TZB231" s="544"/>
      <c r="TZC231" s="544"/>
      <c r="TZD231" s="551"/>
      <c r="TZE231" s="551"/>
      <c r="TZF231" s="552"/>
      <c r="TZG231" s="552"/>
      <c r="TZH231" s="544"/>
      <c r="TZI231" s="544"/>
      <c r="TZJ231" s="544"/>
      <c r="TZK231" s="551"/>
      <c r="TZL231" s="551"/>
      <c r="TZM231" s="552"/>
      <c r="TZN231" s="552"/>
      <c r="TZO231" s="544"/>
      <c r="TZP231" s="544"/>
      <c r="TZQ231" s="544"/>
      <c r="TZR231" s="551"/>
      <c r="TZS231" s="551"/>
      <c r="TZT231" s="552"/>
      <c r="TZU231" s="552"/>
      <c r="TZV231" s="544"/>
      <c r="TZW231" s="544"/>
      <c r="TZX231" s="544"/>
      <c r="TZY231" s="551"/>
      <c r="TZZ231" s="551"/>
      <c r="UAA231" s="552"/>
      <c r="UAB231" s="552"/>
      <c r="UAC231" s="544"/>
      <c r="UAD231" s="544"/>
      <c r="UAE231" s="544"/>
      <c r="UAF231" s="551"/>
      <c r="UAG231" s="551"/>
      <c r="UAH231" s="552"/>
      <c r="UAI231" s="552"/>
      <c r="UAJ231" s="544"/>
      <c r="UAK231" s="544"/>
      <c r="UAL231" s="544"/>
      <c r="UAM231" s="551"/>
      <c r="UAN231" s="551"/>
      <c r="UAO231" s="552"/>
      <c r="UAP231" s="552"/>
      <c r="UAQ231" s="544"/>
      <c r="UAR231" s="544"/>
      <c r="UAS231" s="544"/>
      <c r="UAT231" s="551"/>
      <c r="UAU231" s="551"/>
      <c r="UAV231" s="552"/>
      <c r="UAW231" s="552"/>
      <c r="UAX231" s="544"/>
      <c r="UAY231" s="544"/>
      <c r="UAZ231" s="544"/>
      <c r="UBA231" s="551"/>
      <c r="UBB231" s="551"/>
      <c r="UBC231" s="552"/>
      <c r="UBD231" s="552"/>
      <c r="UBE231" s="544"/>
      <c r="UBF231" s="544"/>
      <c r="UBG231" s="544"/>
      <c r="UBH231" s="551"/>
      <c r="UBI231" s="551"/>
      <c r="UBJ231" s="552"/>
      <c r="UBK231" s="552"/>
      <c r="UBL231" s="544"/>
      <c r="UBM231" s="544"/>
      <c r="UBN231" s="544"/>
      <c r="UBO231" s="551"/>
      <c r="UBP231" s="551"/>
      <c r="UBQ231" s="552"/>
      <c r="UBR231" s="552"/>
      <c r="UBS231" s="544"/>
      <c r="UBT231" s="544"/>
      <c r="UBU231" s="544"/>
      <c r="UBV231" s="551"/>
      <c r="UBW231" s="551"/>
      <c r="UBX231" s="552"/>
      <c r="UBY231" s="552"/>
      <c r="UBZ231" s="544"/>
      <c r="UCA231" s="544"/>
      <c r="UCB231" s="544"/>
      <c r="UCC231" s="551"/>
      <c r="UCD231" s="551"/>
      <c r="UCE231" s="552"/>
      <c r="UCF231" s="552"/>
      <c r="UCG231" s="544"/>
      <c r="UCH231" s="544"/>
      <c r="UCI231" s="544"/>
      <c r="UCJ231" s="551"/>
      <c r="UCK231" s="551"/>
      <c r="UCL231" s="552"/>
      <c r="UCM231" s="552"/>
      <c r="UCN231" s="544"/>
      <c r="UCO231" s="544"/>
      <c r="UCP231" s="544"/>
      <c r="UCQ231" s="551"/>
      <c r="UCR231" s="551"/>
      <c r="UCS231" s="552"/>
      <c r="UCT231" s="552"/>
      <c r="UCU231" s="544"/>
      <c r="UCV231" s="544"/>
      <c r="UCW231" s="544"/>
      <c r="UCX231" s="551"/>
      <c r="UCY231" s="551"/>
      <c r="UCZ231" s="552"/>
      <c r="UDA231" s="552"/>
      <c r="UDB231" s="544"/>
      <c r="UDC231" s="544"/>
      <c r="UDD231" s="544"/>
      <c r="UDE231" s="551"/>
      <c r="UDF231" s="551"/>
      <c r="UDG231" s="552"/>
      <c r="UDH231" s="552"/>
      <c r="UDI231" s="544"/>
      <c r="UDJ231" s="544"/>
      <c r="UDK231" s="544"/>
      <c r="UDL231" s="551"/>
      <c r="UDM231" s="551"/>
      <c r="UDN231" s="552"/>
      <c r="UDO231" s="552"/>
      <c r="UDP231" s="544"/>
      <c r="UDQ231" s="544"/>
      <c r="UDR231" s="544"/>
      <c r="UDS231" s="551"/>
      <c r="UDT231" s="551"/>
      <c r="UDU231" s="552"/>
      <c r="UDV231" s="552"/>
      <c r="UDW231" s="544"/>
      <c r="UDX231" s="544"/>
      <c r="UDY231" s="544"/>
      <c r="UDZ231" s="551"/>
      <c r="UEA231" s="551"/>
      <c r="UEB231" s="552"/>
      <c r="UEC231" s="552"/>
      <c r="UED231" s="544"/>
      <c r="UEE231" s="544"/>
      <c r="UEF231" s="544"/>
      <c r="UEG231" s="551"/>
      <c r="UEH231" s="551"/>
      <c r="UEI231" s="552"/>
      <c r="UEJ231" s="552"/>
      <c r="UEK231" s="544"/>
      <c r="UEL231" s="544"/>
      <c r="UEM231" s="544"/>
      <c r="UEN231" s="551"/>
      <c r="UEO231" s="551"/>
      <c r="UEP231" s="552"/>
      <c r="UEQ231" s="552"/>
      <c r="UER231" s="544"/>
      <c r="UES231" s="544"/>
      <c r="UET231" s="544"/>
      <c r="UEU231" s="551"/>
      <c r="UEV231" s="551"/>
      <c r="UEW231" s="552"/>
      <c r="UEX231" s="552"/>
      <c r="UEY231" s="544"/>
      <c r="UEZ231" s="544"/>
      <c r="UFA231" s="544"/>
      <c r="UFB231" s="551"/>
      <c r="UFC231" s="551"/>
      <c r="UFD231" s="552"/>
      <c r="UFE231" s="552"/>
      <c r="UFF231" s="544"/>
      <c r="UFG231" s="544"/>
      <c r="UFH231" s="544"/>
      <c r="UFI231" s="551"/>
      <c r="UFJ231" s="551"/>
      <c r="UFK231" s="552"/>
      <c r="UFL231" s="552"/>
      <c r="UFM231" s="544"/>
      <c r="UFN231" s="544"/>
      <c r="UFO231" s="544"/>
      <c r="UFP231" s="551"/>
      <c r="UFQ231" s="551"/>
      <c r="UFR231" s="552"/>
      <c r="UFS231" s="552"/>
      <c r="UFT231" s="544"/>
      <c r="UFU231" s="544"/>
      <c r="UFV231" s="544"/>
      <c r="UFW231" s="551"/>
      <c r="UFX231" s="551"/>
      <c r="UFY231" s="552"/>
      <c r="UFZ231" s="552"/>
      <c r="UGA231" s="544"/>
      <c r="UGB231" s="544"/>
      <c r="UGC231" s="544"/>
      <c r="UGD231" s="551"/>
      <c r="UGE231" s="551"/>
      <c r="UGF231" s="552"/>
      <c r="UGG231" s="552"/>
      <c r="UGH231" s="544"/>
      <c r="UGI231" s="544"/>
      <c r="UGJ231" s="544"/>
      <c r="UGK231" s="551"/>
      <c r="UGL231" s="551"/>
      <c r="UGM231" s="552"/>
      <c r="UGN231" s="552"/>
      <c r="UGO231" s="544"/>
      <c r="UGP231" s="544"/>
      <c r="UGQ231" s="544"/>
      <c r="UGR231" s="551"/>
      <c r="UGS231" s="551"/>
      <c r="UGT231" s="552"/>
      <c r="UGU231" s="552"/>
      <c r="UGV231" s="544"/>
      <c r="UGW231" s="544"/>
      <c r="UGX231" s="544"/>
      <c r="UGY231" s="551"/>
      <c r="UGZ231" s="551"/>
      <c r="UHA231" s="552"/>
      <c r="UHB231" s="552"/>
      <c r="UHC231" s="544"/>
      <c r="UHD231" s="544"/>
      <c r="UHE231" s="544"/>
      <c r="UHF231" s="551"/>
      <c r="UHG231" s="551"/>
      <c r="UHH231" s="552"/>
      <c r="UHI231" s="552"/>
      <c r="UHJ231" s="544"/>
      <c r="UHK231" s="544"/>
      <c r="UHL231" s="544"/>
      <c r="UHM231" s="551"/>
      <c r="UHN231" s="551"/>
      <c r="UHO231" s="552"/>
      <c r="UHP231" s="552"/>
      <c r="UHQ231" s="544"/>
      <c r="UHR231" s="544"/>
      <c r="UHS231" s="544"/>
      <c r="UHT231" s="551"/>
      <c r="UHU231" s="551"/>
      <c r="UHV231" s="552"/>
      <c r="UHW231" s="552"/>
      <c r="UHX231" s="544"/>
      <c r="UHY231" s="544"/>
      <c r="UHZ231" s="544"/>
      <c r="UIA231" s="551"/>
      <c r="UIB231" s="551"/>
      <c r="UIC231" s="552"/>
      <c r="UID231" s="552"/>
      <c r="UIE231" s="544"/>
      <c r="UIF231" s="544"/>
      <c r="UIG231" s="544"/>
      <c r="UIH231" s="551"/>
      <c r="UII231" s="551"/>
      <c r="UIJ231" s="552"/>
      <c r="UIK231" s="552"/>
      <c r="UIL231" s="544"/>
      <c r="UIM231" s="544"/>
      <c r="UIN231" s="544"/>
      <c r="UIO231" s="551"/>
      <c r="UIP231" s="551"/>
      <c r="UIQ231" s="552"/>
      <c r="UIR231" s="552"/>
      <c r="UIS231" s="544"/>
      <c r="UIT231" s="544"/>
      <c r="UIU231" s="544"/>
      <c r="UIV231" s="551"/>
      <c r="UIW231" s="551"/>
      <c r="UIX231" s="552"/>
      <c r="UIY231" s="552"/>
      <c r="UIZ231" s="544"/>
      <c r="UJA231" s="544"/>
      <c r="UJB231" s="544"/>
      <c r="UJC231" s="551"/>
      <c r="UJD231" s="551"/>
      <c r="UJE231" s="552"/>
      <c r="UJF231" s="552"/>
      <c r="UJG231" s="544"/>
      <c r="UJH231" s="544"/>
      <c r="UJI231" s="544"/>
      <c r="UJJ231" s="551"/>
      <c r="UJK231" s="551"/>
      <c r="UJL231" s="552"/>
      <c r="UJM231" s="552"/>
      <c r="UJN231" s="544"/>
      <c r="UJO231" s="544"/>
      <c r="UJP231" s="544"/>
      <c r="UJQ231" s="551"/>
      <c r="UJR231" s="551"/>
      <c r="UJS231" s="552"/>
      <c r="UJT231" s="552"/>
      <c r="UJU231" s="544"/>
      <c r="UJV231" s="544"/>
      <c r="UJW231" s="544"/>
      <c r="UJX231" s="551"/>
      <c r="UJY231" s="551"/>
      <c r="UJZ231" s="552"/>
      <c r="UKA231" s="552"/>
      <c r="UKB231" s="544"/>
      <c r="UKC231" s="544"/>
      <c r="UKD231" s="544"/>
      <c r="UKE231" s="551"/>
      <c r="UKF231" s="551"/>
      <c r="UKG231" s="552"/>
      <c r="UKH231" s="552"/>
      <c r="UKI231" s="544"/>
      <c r="UKJ231" s="544"/>
      <c r="UKK231" s="544"/>
      <c r="UKL231" s="551"/>
      <c r="UKM231" s="551"/>
      <c r="UKN231" s="552"/>
      <c r="UKO231" s="552"/>
      <c r="UKP231" s="544"/>
      <c r="UKQ231" s="544"/>
      <c r="UKR231" s="544"/>
      <c r="UKS231" s="551"/>
      <c r="UKT231" s="551"/>
      <c r="UKU231" s="552"/>
      <c r="UKV231" s="552"/>
      <c r="UKW231" s="544"/>
      <c r="UKX231" s="544"/>
      <c r="UKY231" s="544"/>
      <c r="UKZ231" s="551"/>
      <c r="ULA231" s="551"/>
      <c r="ULB231" s="552"/>
      <c r="ULC231" s="552"/>
      <c r="ULD231" s="544"/>
      <c r="ULE231" s="544"/>
      <c r="ULF231" s="544"/>
      <c r="ULG231" s="551"/>
      <c r="ULH231" s="551"/>
      <c r="ULI231" s="552"/>
      <c r="ULJ231" s="552"/>
      <c r="ULK231" s="544"/>
      <c r="ULL231" s="544"/>
      <c r="ULM231" s="544"/>
      <c r="ULN231" s="551"/>
      <c r="ULO231" s="551"/>
      <c r="ULP231" s="552"/>
      <c r="ULQ231" s="552"/>
      <c r="ULR231" s="544"/>
      <c r="ULS231" s="544"/>
      <c r="ULT231" s="544"/>
      <c r="ULU231" s="551"/>
      <c r="ULV231" s="551"/>
      <c r="ULW231" s="552"/>
      <c r="ULX231" s="552"/>
      <c r="ULY231" s="544"/>
      <c r="ULZ231" s="544"/>
      <c r="UMA231" s="544"/>
      <c r="UMB231" s="551"/>
      <c r="UMC231" s="551"/>
      <c r="UMD231" s="552"/>
      <c r="UME231" s="552"/>
      <c r="UMF231" s="544"/>
      <c r="UMG231" s="544"/>
      <c r="UMH231" s="544"/>
      <c r="UMI231" s="551"/>
      <c r="UMJ231" s="551"/>
      <c r="UMK231" s="552"/>
      <c r="UML231" s="552"/>
      <c r="UMM231" s="544"/>
      <c r="UMN231" s="544"/>
      <c r="UMO231" s="544"/>
      <c r="UMP231" s="551"/>
      <c r="UMQ231" s="551"/>
      <c r="UMR231" s="552"/>
      <c r="UMS231" s="552"/>
      <c r="UMT231" s="544"/>
      <c r="UMU231" s="544"/>
      <c r="UMV231" s="544"/>
      <c r="UMW231" s="551"/>
      <c r="UMX231" s="551"/>
      <c r="UMY231" s="552"/>
      <c r="UMZ231" s="552"/>
      <c r="UNA231" s="544"/>
      <c r="UNB231" s="544"/>
      <c r="UNC231" s="544"/>
      <c r="UND231" s="551"/>
      <c r="UNE231" s="551"/>
      <c r="UNF231" s="552"/>
      <c r="UNG231" s="552"/>
      <c r="UNH231" s="544"/>
      <c r="UNI231" s="544"/>
      <c r="UNJ231" s="544"/>
      <c r="UNK231" s="551"/>
      <c r="UNL231" s="551"/>
      <c r="UNM231" s="552"/>
      <c r="UNN231" s="552"/>
      <c r="UNO231" s="544"/>
      <c r="UNP231" s="544"/>
      <c r="UNQ231" s="544"/>
      <c r="UNR231" s="551"/>
      <c r="UNS231" s="551"/>
      <c r="UNT231" s="552"/>
      <c r="UNU231" s="552"/>
      <c r="UNV231" s="544"/>
      <c r="UNW231" s="544"/>
      <c r="UNX231" s="544"/>
      <c r="UNY231" s="551"/>
      <c r="UNZ231" s="551"/>
      <c r="UOA231" s="552"/>
      <c r="UOB231" s="552"/>
      <c r="UOC231" s="544"/>
      <c r="UOD231" s="544"/>
      <c r="UOE231" s="544"/>
      <c r="UOF231" s="551"/>
      <c r="UOG231" s="551"/>
      <c r="UOH231" s="552"/>
      <c r="UOI231" s="552"/>
      <c r="UOJ231" s="544"/>
      <c r="UOK231" s="544"/>
      <c r="UOL231" s="544"/>
      <c r="UOM231" s="551"/>
      <c r="UON231" s="551"/>
      <c r="UOO231" s="552"/>
      <c r="UOP231" s="552"/>
      <c r="UOQ231" s="544"/>
      <c r="UOR231" s="544"/>
      <c r="UOS231" s="544"/>
      <c r="UOT231" s="551"/>
      <c r="UOU231" s="551"/>
      <c r="UOV231" s="552"/>
      <c r="UOW231" s="552"/>
      <c r="UOX231" s="544"/>
      <c r="UOY231" s="544"/>
      <c r="UOZ231" s="544"/>
      <c r="UPA231" s="551"/>
      <c r="UPB231" s="551"/>
      <c r="UPC231" s="552"/>
      <c r="UPD231" s="552"/>
      <c r="UPE231" s="544"/>
      <c r="UPF231" s="544"/>
      <c r="UPG231" s="544"/>
      <c r="UPH231" s="551"/>
      <c r="UPI231" s="551"/>
      <c r="UPJ231" s="552"/>
      <c r="UPK231" s="552"/>
      <c r="UPL231" s="544"/>
      <c r="UPM231" s="544"/>
      <c r="UPN231" s="544"/>
      <c r="UPO231" s="551"/>
      <c r="UPP231" s="551"/>
      <c r="UPQ231" s="552"/>
      <c r="UPR231" s="552"/>
      <c r="UPS231" s="544"/>
      <c r="UPT231" s="544"/>
      <c r="UPU231" s="544"/>
      <c r="UPV231" s="551"/>
      <c r="UPW231" s="551"/>
      <c r="UPX231" s="552"/>
      <c r="UPY231" s="552"/>
      <c r="UPZ231" s="544"/>
      <c r="UQA231" s="544"/>
      <c r="UQB231" s="544"/>
      <c r="UQC231" s="551"/>
      <c r="UQD231" s="551"/>
      <c r="UQE231" s="552"/>
      <c r="UQF231" s="552"/>
      <c r="UQG231" s="544"/>
      <c r="UQH231" s="544"/>
      <c r="UQI231" s="544"/>
      <c r="UQJ231" s="551"/>
      <c r="UQK231" s="551"/>
      <c r="UQL231" s="552"/>
      <c r="UQM231" s="552"/>
      <c r="UQN231" s="544"/>
      <c r="UQO231" s="544"/>
      <c r="UQP231" s="544"/>
      <c r="UQQ231" s="551"/>
      <c r="UQR231" s="551"/>
      <c r="UQS231" s="552"/>
      <c r="UQT231" s="552"/>
      <c r="UQU231" s="544"/>
      <c r="UQV231" s="544"/>
      <c r="UQW231" s="544"/>
      <c r="UQX231" s="551"/>
      <c r="UQY231" s="551"/>
      <c r="UQZ231" s="552"/>
      <c r="URA231" s="552"/>
      <c r="URB231" s="544"/>
      <c r="URC231" s="544"/>
      <c r="URD231" s="544"/>
      <c r="URE231" s="551"/>
      <c r="URF231" s="551"/>
      <c r="URG231" s="552"/>
      <c r="URH231" s="552"/>
      <c r="URI231" s="544"/>
      <c r="URJ231" s="544"/>
      <c r="URK231" s="544"/>
      <c r="URL231" s="551"/>
      <c r="URM231" s="551"/>
      <c r="URN231" s="552"/>
      <c r="URO231" s="552"/>
      <c r="URP231" s="544"/>
      <c r="URQ231" s="544"/>
      <c r="URR231" s="544"/>
      <c r="URS231" s="551"/>
      <c r="URT231" s="551"/>
      <c r="URU231" s="552"/>
      <c r="URV231" s="552"/>
      <c r="URW231" s="544"/>
      <c r="URX231" s="544"/>
      <c r="URY231" s="544"/>
      <c r="URZ231" s="551"/>
      <c r="USA231" s="551"/>
      <c r="USB231" s="552"/>
      <c r="USC231" s="552"/>
      <c r="USD231" s="544"/>
      <c r="USE231" s="544"/>
      <c r="USF231" s="544"/>
      <c r="USG231" s="551"/>
      <c r="USH231" s="551"/>
      <c r="USI231" s="552"/>
      <c r="USJ231" s="552"/>
      <c r="USK231" s="544"/>
      <c r="USL231" s="544"/>
      <c r="USM231" s="544"/>
      <c r="USN231" s="551"/>
      <c r="USO231" s="551"/>
      <c r="USP231" s="552"/>
      <c r="USQ231" s="552"/>
      <c r="USR231" s="544"/>
      <c r="USS231" s="544"/>
      <c r="UST231" s="544"/>
      <c r="USU231" s="551"/>
      <c r="USV231" s="551"/>
      <c r="USW231" s="552"/>
      <c r="USX231" s="552"/>
      <c r="USY231" s="544"/>
      <c r="USZ231" s="544"/>
      <c r="UTA231" s="544"/>
      <c r="UTB231" s="551"/>
      <c r="UTC231" s="551"/>
      <c r="UTD231" s="552"/>
      <c r="UTE231" s="552"/>
      <c r="UTF231" s="544"/>
      <c r="UTG231" s="544"/>
      <c r="UTH231" s="544"/>
      <c r="UTI231" s="551"/>
      <c r="UTJ231" s="551"/>
      <c r="UTK231" s="552"/>
      <c r="UTL231" s="552"/>
      <c r="UTM231" s="544"/>
      <c r="UTN231" s="544"/>
      <c r="UTO231" s="544"/>
      <c r="UTP231" s="551"/>
      <c r="UTQ231" s="551"/>
      <c r="UTR231" s="552"/>
      <c r="UTS231" s="552"/>
      <c r="UTT231" s="544"/>
      <c r="UTU231" s="544"/>
      <c r="UTV231" s="544"/>
      <c r="UTW231" s="551"/>
      <c r="UTX231" s="551"/>
      <c r="UTY231" s="552"/>
      <c r="UTZ231" s="552"/>
      <c r="UUA231" s="544"/>
      <c r="UUB231" s="544"/>
      <c r="UUC231" s="544"/>
      <c r="UUD231" s="551"/>
      <c r="UUE231" s="551"/>
      <c r="UUF231" s="552"/>
      <c r="UUG231" s="552"/>
      <c r="UUH231" s="544"/>
      <c r="UUI231" s="544"/>
      <c r="UUJ231" s="544"/>
      <c r="UUK231" s="551"/>
      <c r="UUL231" s="551"/>
      <c r="UUM231" s="552"/>
      <c r="UUN231" s="552"/>
      <c r="UUO231" s="544"/>
      <c r="UUP231" s="544"/>
      <c r="UUQ231" s="544"/>
      <c r="UUR231" s="551"/>
      <c r="UUS231" s="551"/>
      <c r="UUT231" s="552"/>
      <c r="UUU231" s="552"/>
      <c r="UUV231" s="544"/>
      <c r="UUW231" s="544"/>
      <c r="UUX231" s="544"/>
      <c r="UUY231" s="551"/>
      <c r="UUZ231" s="551"/>
      <c r="UVA231" s="552"/>
      <c r="UVB231" s="552"/>
      <c r="UVC231" s="544"/>
      <c r="UVD231" s="544"/>
      <c r="UVE231" s="544"/>
      <c r="UVF231" s="551"/>
      <c r="UVG231" s="551"/>
      <c r="UVH231" s="552"/>
      <c r="UVI231" s="552"/>
      <c r="UVJ231" s="544"/>
      <c r="UVK231" s="544"/>
      <c r="UVL231" s="544"/>
      <c r="UVM231" s="551"/>
      <c r="UVN231" s="551"/>
      <c r="UVO231" s="552"/>
      <c r="UVP231" s="552"/>
      <c r="UVQ231" s="544"/>
      <c r="UVR231" s="544"/>
      <c r="UVS231" s="544"/>
      <c r="UVT231" s="551"/>
      <c r="UVU231" s="551"/>
      <c r="UVV231" s="552"/>
      <c r="UVW231" s="552"/>
      <c r="UVX231" s="544"/>
      <c r="UVY231" s="544"/>
      <c r="UVZ231" s="544"/>
      <c r="UWA231" s="551"/>
      <c r="UWB231" s="551"/>
      <c r="UWC231" s="552"/>
      <c r="UWD231" s="552"/>
      <c r="UWE231" s="544"/>
      <c r="UWF231" s="544"/>
      <c r="UWG231" s="544"/>
      <c r="UWH231" s="551"/>
      <c r="UWI231" s="551"/>
      <c r="UWJ231" s="552"/>
      <c r="UWK231" s="552"/>
      <c r="UWL231" s="544"/>
      <c r="UWM231" s="544"/>
      <c r="UWN231" s="544"/>
      <c r="UWO231" s="551"/>
      <c r="UWP231" s="551"/>
      <c r="UWQ231" s="552"/>
      <c r="UWR231" s="552"/>
      <c r="UWS231" s="544"/>
      <c r="UWT231" s="544"/>
      <c r="UWU231" s="544"/>
      <c r="UWV231" s="551"/>
      <c r="UWW231" s="551"/>
      <c r="UWX231" s="552"/>
      <c r="UWY231" s="552"/>
      <c r="UWZ231" s="544"/>
      <c r="UXA231" s="544"/>
      <c r="UXB231" s="544"/>
      <c r="UXC231" s="551"/>
      <c r="UXD231" s="551"/>
      <c r="UXE231" s="552"/>
      <c r="UXF231" s="552"/>
      <c r="UXG231" s="544"/>
      <c r="UXH231" s="544"/>
      <c r="UXI231" s="544"/>
      <c r="UXJ231" s="551"/>
      <c r="UXK231" s="551"/>
      <c r="UXL231" s="552"/>
      <c r="UXM231" s="552"/>
      <c r="UXN231" s="544"/>
      <c r="UXO231" s="544"/>
      <c r="UXP231" s="544"/>
      <c r="UXQ231" s="551"/>
      <c r="UXR231" s="551"/>
      <c r="UXS231" s="552"/>
      <c r="UXT231" s="552"/>
      <c r="UXU231" s="544"/>
      <c r="UXV231" s="544"/>
      <c r="UXW231" s="544"/>
      <c r="UXX231" s="551"/>
      <c r="UXY231" s="551"/>
      <c r="UXZ231" s="552"/>
      <c r="UYA231" s="552"/>
      <c r="UYB231" s="544"/>
      <c r="UYC231" s="544"/>
      <c r="UYD231" s="544"/>
      <c r="UYE231" s="551"/>
      <c r="UYF231" s="551"/>
      <c r="UYG231" s="552"/>
      <c r="UYH231" s="552"/>
      <c r="UYI231" s="544"/>
      <c r="UYJ231" s="544"/>
      <c r="UYK231" s="544"/>
      <c r="UYL231" s="551"/>
      <c r="UYM231" s="551"/>
      <c r="UYN231" s="552"/>
      <c r="UYO231" s="552"/>
      <c r="UYP231" s="544"/>
      <c r="UYQ231" s="544"/>
      <c r="UYR231" s="544"/>
      <c r="UYS231" s="551"/>
      <c r="UYT231" s="551"/>
      <c r="UYU231" s="552"/>
      <c r="UYV231" s="552"/>
      <c r="UYW231" s="544"/>
      <c r="UYX231" s="544"/>
      <c r="UYY231" s="544"/>
      <c r="UYZ231" s="551"/>
      <c r="UZA231" s="551"/>
      <c r="UZB231" s="552"/>
      <c r="UZC231" s="552"/>
      <c r="UZD231" s="544"/>
      <c r="UZE231" s="544"/>
      <c r="UZF231" s="544"/>
      <c r="UZG231" s="551"/>
      <c r="UZH231" s="551"/>
      <c r="UZI231" s="552"/>
      <c r="UZJ231" s="552"/>
      <c r="UZK231" s="544"/>
      <c r="UZL231" s="544"/>
      <c r="UZM231" s="544"/>
      <c r="UZN231" s="551"/>
      <c r="UZO231" s="551"/>
      <c r="UZP231" s="552"/>
      <c r="UZQ231" s="552"/>
      <c r="UZR231" s="544"/>
      <c r="UZS231" s="544"/>
      <c r="UZT231" s="544"/>
      <c r="UZU231" s="551"/>
      <c r="UZV231" s="551"/>
      <c r="UZW231" s="552"/>
      <c r="UZX231" s="552"/>
      <c r="UZY231" s="544"/>
      <c r="UZZ231" s="544"/>
      <c r="VAA231" s="544"/>
      <c r="VAB231" s="551"/>
      <c r="VAC231" s="551"/>
      <c r="VAD231" s="552"/>
      <c r="VAE231" s="552"/>
      <c r="VAF231" s="544"/>
      <c r="VAG231" s="544"/>
      <c r="VAH231" s="544"/>
      <c r="VAI231" s="551"/>
      <c r="VAJ231" s="551"/>
      <c r="VAK231" s="552"/>
      <c r="VAL231" s="552"/>
      <c r="VAM231" s="544"/>
      <c r="VAN231" s="544"/>
      <c r="VAO231" s="544"/>
      <c r="VAP231" s="551"/>
      <c r="VAQ231" s="551"/>
      <c r="VAR231" s="552"/>
      <c r="VAS231" s="552"/>
      <c r="VAT231" s="544"/>
      <c r="VAU231" s="544"/>
      <c r="VAV231" s="544"/>
      <c r="VAW231" s="551"/>
      <c r="VAX231" s="551"/>
      <c r="VAY231" s="552"/>
      <c r="VAZ231" s="552"/>
      <c r="VBA231" s="544"/>
      <c r="VBB231" s="544"/>
      <c r="VBC231" s="544"/>
      <c r="VBD231" s="551"/>
      <c r="VBE231" s="551"/>
      <c r="VBF231" s="552"/>
      <c r="VBG231" s="552"/>
      <c r="VBH231" s="544"/>
      <c r="VBI231" s="544"/>
      <c r="VBJ231" s="544"/>
      <c r="VBK231" s="551"/>
      <c r="VBL231" s="551"/>
      <c r="VBM231" s="552"/>
      <c r="VBN231" s="552"/>
      <c r="VBO231" s="544"/>
      <c r="VBP231" s="544"/>
      <c r="VBQ231" s="544"/>
      <c r="VBR231" s="551"/>
      <c r="VBS231" s="551"/>
      <c r="VBT231" s="552"/>
      <c r="VBU231" s="552"/>
      <c r="VBV231" s="544"/>
      <c r="VBW231" s="544"/>
      <c r="VBX231" s="544"/>
      <c r="VBY231" s="551"/>
      <c r="VBZ231" s="551"/>
      <c r="VCA231" s="552"/>
      <c r="VCB231" s="552"/>
      <c r="VCC231" s="544"/>
      <c r="VCD231" s="544"/>
      <c r="VCE231" s="544"/>
      <c r="VCF231" s="551"/>
      <c r="VCG231" s="551"/>
      <c r="VCH231" s="552"/>
      <c r="VCI231" s="552"/>
      <c r="VCJ231" s="544"/>
      <c r="VCK231" s="544"/>
      <c r="VCL231" s="544"/>
      <c r="VCM231" s="551"/>
      <c r="VCN231" s="551"/>
      <c r="VCO231" s="552"/>
      <c r="VCP231" s="552"/>
      <c r="VCQ231" s="544"/>
      <c r="VCR231" s="544"/>
      <c r="VCS231" s="544"/>
      <c r="VCT231" s="551"/>
      <c r="VCU231" s="551"/>
      <c r="VCV231" s="552"/>
      <c r="VCW231" s="552"/>
      <c r="VCX231" s="544"/>
      <c r="VCY231" s="544"/>
      <c r="VCZ231" s="544"/>
      <c r="VDA231" s="551"/>
      <c r="VDB231" s="551"/>
      <c r="VDC231" s="552"/>
      <c r="VDD231" s="552"/>
      <c r="VDE231" s="544"/>
      <c r="VDF231" s="544"/>
      <c r="VDG231" s="544"/>
      <c r="VDH231" s="551"/>
      <c r="VDI231" s="551"/>
      <c r="VDJ231" s="552"/>
      <c r="VDK231" s="552"/>
      <c r="VDL231" s="544"/>
      <c r="VDM231" s="544"/>
      <c r="VDN231" s="544"/>
      <c r="VDO231" s="551"/>
      <c r="VDP231" s="551"/>
      <c r="VDQ231" s="552"/>
      <c r="VDR231" s="552"/>
      <c r="VDS231" s="544"/>
      <c r="VDT231" s="544"/>
      <c r="VDU231" s="544"/>
      <c r="VDV231" s="551"/>
      <c r="VDW231" s="551"/>
      <c r="VDX231" s="552"/>
      <c r="VDY231" s="552"/>
      <c r="VDZ231" s="544"/>
      <c r="VEA231" s="544"/>
      <c r="VEB231" s="544"/>
      <c r="VEC231" s="551"/>
      <c r="VED231" s="551"/>
      <c r="VEE231" s="552"/>
      <c r="VEF231" s="552"/>
      <c r="VEG231" s="544"/>
      <c r="VEH231" s="544"/>
      <c r="VEI231" s="544"/>
      <c r="VEJ231" s="551"/>
      <c r="VEK231" s="551"/>
      <c r="VEL231" s="552"/>
      <c r="VEM231" s="552"/>
      <c r="VEN231" s="544"/>
      <c r="VEO231" s="544"/>
      <c r="VEP231" s="544"/>
      <c r="VEQ231" s="551"/>
      <c r="VER231" s="551"/>
      <c r="VES231" s="552"/>
      <c r="VET231" s="552"/>
      <c r="VEU231" s="544"/>
      <c r="VEV231" s="544"/>
      <c r="VEW231" s="544"/>
      <c r="VEX231" s="551"/>
      <c r="VEY231" s="551"/>
      <c r="VEZ231" s="552"/>
      <c r="VFA231" s="552"/>
      <c r="VFB231" s="544"/>
      <c r="VFC231" s="544"/>
      <c r="VFD231" s="544"/>
      <c r="VFE231" s="551"/>
      <c r="VFF231" s="551"/>
      <c r="VFG231" s="552"/>
      <c r="VFH231" s="552"/>
      <c r="VFI231" s="544"/>
      <c r="VFJ231" s="544"/>
      <c r="VFK231" s="544"/>
      <c r="VFL231" s="551"/>
      <c r="VFM231" s="551"/>
      <c r="VFN231" s="552"/>
      <c r="VFO231" s="552"/>
      <c r="VFP231" s="544"/>
      <c r="VFQ231" s="544"/>
      <c r="VFR231" s="544"/>
      <c r="VFS231" s="551"/>
      <c r="VFT231" s="551"/>
      <c r="VFU231" s="552"/>
      <c r="VFV231" s="552"/>
      <c r="VFW231" s="544"/>
      <c r="VFX231" s="544"/>
      <c r="VFY231" s="544"/>
      <c r="VFZ231" s="551"/>
      <c r="VGA231" s="551"/>
      <c r="VGB231" s="552"/>
      <c r="VGC231" s="552"/>
      <c r="VGD231" s="544"/>
      <c r="VGE231" s="544"/>
      <c r="VGF231" s="544"/>
      <c r="VGG231" s="551"/>
      <c r="VGH231" s="551"/>
      <c r="VGI231" s="552"/>
      <c r="VGJ231" s="552"/>
      <c r="VGK231" s="544"/>
      <c r="VGL231" s="544"/>
      <c r="VGM231" s="544"/>
      <c r="VGN231" s="551"/>
      <c r="VGO231" s="551"/>
      <c r="VGP231" s="552"/>
      <c r="VGQ231" s="552"/>
      <c r="VGR231" s="544"/>
      <c r="VGS231" s="544"/>
      <c r="VGT231" s="544"/>
      <c r="VGU231" s="551"/>
      <c r="VGV231" s="551"/>
      <c r="VGW231" s="552"/>
      <c r="VGX231" s="552"/>
      <c r="VGY231" s="544"/>
      <c r="VGZ231" s="544"/>
      <c r="VHA231" s="544"/>
      <c r="VHB231" s="551"/>
      <c r="VHC231" s="551"/>
      <c r="VHD231" s="552"/>
      <c r="VHE231" s="552"/>
      <c r="VHF231" s="544"/>
      <c r="VHG231" s="544"/>
      <c r="VHH231" s="544"/>
      <c r="VHI231" s="551"/>
      <c r="VHJ231" s="551"/>
      <c r="VHK231" s="552"/>
      <c r="VHL231" s="552"/>
      <c r="VHM231" s="544"/>
      <c r="VHN231" s="544"/>
      <c r="VHO231" s="544"/>
      <c r="VHP231" s="551"/>
      <c r="VHQ231" s="551"/>
      <c r="VHR231" s="552"/>
      <c r="VHS231" s="552"/>
      <c r="VHT231" s="544"/>
      <c r="VHU231" s="544"/>
      <c r="VHV231" s="544"/>
      <c r="VHW231" s="551"/>
      <c r="VHX231" s="551"/>
      <c r="VHY231" s="552"/>
      <c r="VHZ231" s="552"/>
      <c r="VIA231" s="544"/>
      <c r="VIB231" s="544"/>
      <c r="VIC231" s="544"/>
      <c r="VID231" s="551"/>
      <c r="VIE231" s="551"/>
      <c r="VIF231" s="552"/>
      <c r="VIG231" s="552"/>
      <c r="VIH231" s="544"/>
      <c r="VII231" s="544"/>
      <c r="VIJ231" s="544"/>
      <c r="VIK231" s="551"/>
      <c r="VIL231" s="551"/>
      <c r="VIM231" s="552"/>
      <c r="VIN231" s="552"/>
      <c r="VIO231" s="544"/>
      <c r="VIP231" s="544"/>
      <c r="VIQ231" s="544"/>
      <c r="VIR231" s="551"/>
      <c r="VIS231" s="551"/>
      <c r="VIT231" s="552"/>
      <c r="VIU231" s="552"/>
      <c r="VIV231" s="544"/>
      <c r="VIW231" s="544"/>
      <c r="VIX231" s="544"/>
      <c r="VIY231" s="551"/>
      <c r="VIZ231" s="551"/>
      <c r="VJA231" s="552"/>
      <c r="VJB231" s="552"/>
      <c r="VJC231" s="544"/>
      <c r="VJD231" s="544"/>
      <c r="VJE231" s="544"/>
      <c r="VJF231" s="551"/>
      <c r="VJG231" s="551"/>
      <c r="VJH231" s="552"/>
      <c r="VJI231" s="552"/>
      <c r="VJJ231" s="544"/>
      <c r="VJK231" s="544"/>
      <c r="VJL231" s="544"/>
      <c r="VJM231" s="551"/>
      <c r="VJN231" s="551"/>
      <c r="VJO231" s="552"/>
      <c r="VJP231" s="552"/>
      <c r="VJQ231" s="544"/>
      <c r="VJR231" s="544"/>
      <c r="VJS231" s="544"/>
      <c r="VJT231" s="551"/>
      <c r="VJU231" s="551"/>
      <c r="VJV231" s="552"/>
      <c r="VJW231" s="552"/>
      <c r="VJX231" s="544"/>
      <c r="VJY231" s="544"/>
      <c r="VJZ231" s="544"/>
      <c r="VKA231" s="551"/>
      <c r="VKB231" s="551"/>
      <c r="VKC231" s="552"/>
      <c r="VKD231" s="552"/>
      <c r="VKE231" s="544"/>
      <c r="VKF231" s="544"/>
      <c r="VKG231" s="544"/>
      <c r="VKH231" s="551"/>
      <c r="VKI231" s="551"/>
      <c r="VKJ231" s="552"/>
      <c r="VKK231" s="552"/>
      <c r="VKL231" s="544"/>
      <c r="VKM231" s="544"/>
      <c r="VKN231" s="544"/>
      <c r="VKO231" s="551"/>
      <c r="VKP231" s="551"/>
      <c r="VKQ231" s="552"/>
      <c r="VKR231" s="552"/>
      <c r="VKS231" s="544"/>
      <c r="VKT231" s="544"/>
      <c r="VKU231" s="544"/>
      <c r="VKV231" s="551"/>
      <c r="VKW231" s="551"/>
      <c r="VKX231" s="552"/>
      <c r="VKY231" s="552"/>
      <c r="VKZ231" s="544"/>
      <c r="VLA231" s="544"/>
      <c r="VLB231" s="544"/>
      <c r="VLC231" s="551"/>
      <c r="VLD231" s="551"/>
      <c r="VLE231" s="552"/>
      <c r="VLF231" s="552"/>
      <c r="VLG231" s="544"/>
      <c r="VLH231" s="544"/>
      <c r="VLI231" s="544"/>
      <c r="VLJ231" s="551"/>
      <c r="VLK231" s="551"/>
      <c r="VLL231" s="552"/>
      <c r="VLM231" s="552"/>
      <c r="VLN231" s="544"/>
      <c r="VLO231" s="544"/>
      <c r="VLP231" s="544"/>
      <c r="VLQ231" s="551"/>
      <c r="VLR231" s="551"/>
      <c r="VLS231" s="552"/>
      <c r="VLT231" s="552"/>
      <c r="VLU231" s="544"/>
      <c r="VLV231" s="544"/>
      <c r="VLW231" s="544"/>
      <c r="VLX231" s="551"/>
      <c r="VLY231" s="551"/>
      <c r="VLZ231" s="552"/>
      <c r="VMA231" s="552"/>
      <c r="VMB231" s="544"/>
      <c r="VMC231" s="544"/>
      <c r="VMD231" s="544"/>
      <c r="VME231" s="551"/>
      <c r="VMF231" s="551"/>
      <c r="VMG231" s="552"/>
      <c r="VMH231" s="552"/>
      <c r="VMI231" s="544"/>
      <c r="VMJ231" s="544"/>
      <c r="VMK231" s="544"/>
      <c r="VML231" s="551"/>
      <c r="VMM231" s="551"/>
      <c r="VMN231" s="552"/>
      <c r="VMO231" s="552"/>
      <c r="VMP231" s="544"/>
      <c r="VMQ231" s="544"/>
      <c r="VMR231" s="544"/>
      <c r="VMS231" s="551"/>
      <c r="VMT231" s="551"/>
      <c r="VMU231" s="552"/>
      <c r="VMV231" s="552"/>
      <c r="VMW231" s="544"/>
      <c r="VMX231" s="544"/>
      <c r="VMY231" s="544"/>
      <c r="VMZ231" s="551"/>
      <c r="VNA231" s="551"/>
      <c r="VNB231" s="552"/>
      <c r="VNC231" s="552"/>
      <c r="VND231" s="544"/>
      <c r="VNE231" s="544"/>
      <c r="VNF231" s="544"/>
      <c r="VNG231" s="551"/>
      <c r="VNH231" s="551"/>
      <c r="VNI231" s="552"/>
      <c r="VNJ231" s="552"/>
      <c r="VNK231" s="544"/>
      <c r="VNL231" s="544"/>
      <c r="VNM231" s="544"/>
      <c r="VNN231" s="551"/>
      <c r="VNO231" s="551"/>
      <c r="VNP231" s="552"/>
      <c r="VNQ231" s="552"/>
      <c r="VNR231" s="544"/>
      <c r="VNS231" s="544"/>
      <c r="VNT231" s="544"/>
      <c r="VNU231" s="551"/>
      <c r="VNV231" s="551"/>
      <c r="VNW231" s="552"/>
      <c r="VNX231" s="552"/>
      <c r="VNY231" s="544"/>
      <c r="VNZ231" s="544"/>
      <c r="VOA231" s="544"/>
      <c r="VOB231" s="551"/>
      <c r="VOC231" s="551"/>
      <c r="VOD231" s="552"/>
      <c r="VOE231" s="552"/>
      <c r="VOF231" s="544"/>
      <c r="VOG231" s="544"/>
      <c r="VOH231" s="544"/>
      <c r="VOI231" s="551"/>
      <c r="VOJ231" s="551"/>
      <c r="VOK231" s="552"/>
      <c r="VOL231" s="552"/>
      <c r="VOM231" s="544"/>
      <c r="VON231" s="544"/>
      <c r="VOO231" s="544"/>
      <c r="VOP231" s="551"/>
      <c r="VOQ231" s="551"/>
      <c r="VOR231" s="552"/>
      <c r="VOS231" s="552"/>
      <c r="VOT231" s="544"/>
      <c r="VOU231" s="544"/>
      <c r="VOV231" s="544"/>
      <c r="VOW231" s="551"/>
      <c r="VOX231" s="551"/>
      <c r="VOY231" s="552"/>
      <c r="VOZ231" s="552"/>
      <c r="VPA231" s="544"/>
      <c r="VPB231" s="544"/>
      <c r="VPC231" s="544"/>
      <c r="VPD231" s="551"/>
      <c r="VPE231" s="551"/>
      <c r="VPF231" s="552"/>
      <c r="VPG231" s="552"/>
      <c r="VPH231" s="544"/>
      <c r="VPI231" s="544"/>
      <c r="VPJ231" s="544"/>
      <c r="VPK231" s="551"/>
      <c r="VPL231" s="551"/>
      <c r="VPM231" s="552"/>
      <c r="VPN231" s="552"/>
      <c r="VPO231" s="544"/>
      <c r="VPP231" s="544"/>
      <c r="VPQ231" s="544"/>
      <c r="VPR231" s="551"/>
      <c r="VPS231" s="551"/>
      <c r="VPT231" s="552"/>
      <c r="VPU231" s="552"/>
      <c r="VPV231" s="544"/>
      <c r="VPW231" s="544"/>
      <c r="VPX231" s="544"/>
      <c r="VPY231" s="551"/>
      <c r="VPZ231" s="551"/>
      <c r="VQA231" s="552"/>
      <c r="VQB231" s="552"/>
      <c r="VQC231" s="544"/>
      <c r="VQD231" s="544"/>
      <c r="VQE231" s="544"/>
      <c r="VQF231" s="551"/>
      <c r="VQG231" s="551"/>
      <c r="VQH231" s="552"/>
      <c r="VQI231" s="552"/>
      <c r="VQJ231" s="544"/>
      <c r="VQK231" s="544"/>
      <c r="VQL231" s="544"/>
      <c r="VQM231" s="551"/>
      <c r="VQN231" s="551"/>
      <c r="VQO231" s="552"/>
      <c r="VQP231" s="552"/>
      <c r="VQQ231" s="544"/>
      <c r="VQR231" s="544"/>
      <c r="VQS231" s="544"/>
      <c r="VQT231" s="551"/>
      <c r="VQU231" s="551"/>
      <c r="VQV231" s="552"/>
      <c r="VQW231" s="552"/>
      <c r="VQX231" s="544"/>
      <c r="VQY231" s="544"/>
      <c r="VQZ231" s="544"/>
      <c r="VRA231" s="551"/>
      <c r="VRB231" s="551"/>
      <c r="VRC231" s="552"/>
      <c r="VRD231" s="552"/>
      <c r="VRE231" s="544"/>
      <c r="VRF231" s="544"/>
      <c r="VRG231" s="544"/>
      <c r="VRH231" s="551"/>
      <c r="VRI231" s="551"/>
      <c r="VRJ231" s="552"/>
      <c r="VRK231" s="552"/>
      <c r="VRL231" s="544"/>
      <c r="VRM231" s="544"/>
      <c r="VRN231" s="544"/>
      <c r="VRO231" s="551"/>
      <c r="VRP231" s="551"/>
      <c r="VRQ231" s="552"/>
      <c r="VRR231" s="552"/>
      <c r="VRS231" s="544"/>
      <c r="VRT231" s="544"/>
      <c r="VRU231" s="544"/>
      <c r="VRV231" s="551"/>
      <c r="VRW231" s="551"/>
      <c r="VRX231" s="552"/>
      <c r="VRY231" s="552"/>
      <c r="VRZ231" s="544"/>
      <c r="VSA231" s="544"/>
      <c r="VSB231" s="544"/>
      <c r="VSC231" s="551"/>
      <c r="VSD231" s="551"/>
      <c r="VSE231" s="552"/>
      <c r="VSF231" s="552"/>
      <c r="VSG231" s="544"/>
      <c r="VSH231" s="544"/>
      <c r="VSI231" s="544"/>
      <c r="VSJ231" s="551"/>
      <c r="VSK231" s="551"/>
      <c r="VSL231" s="552"/>
      <c r="VSM231" s="552"/>
      <c r="VSN231" s="544"/>
      <c r="VSO231" s="544"/>
      <c r="VSP231" s="544"/>
      <c r="VSQ231" s="551"/>
      <c r="VSR231" s="551"/>
      <c r="VSS231" s="552"/>
      <c r="VST231" s="552"/>
      <c r="VSU231" s="544"/>
      <c r="VSV231" s="544"/>
      <c r="VSW231" s="544"/>
      <c r="VSX231" s="551"/>
      <c r="VSY231" s="551"/>
      <c r="VSZ231" s="552"/>
      <c r="VTA231" s="552"/>
      <c r="VTB231" s="544"/>
      <c r="VTC231" s="544"/>
      <c r="VTD231" s="544"/>
      <c r="VTE231" s="551"/>
      <c r="VTF231" s="551"/>
      <c r="VTG231" s="552"/>
      <c r="VTH231" s="552"/>
      <c r="VTI231" s="544"/>
      <c r="VTJ231" s="544"/>
      <c r="VTK231" s="544"/>
      <c r="VTL231" s="551"/>
      <c r="VTM231" s="551"/>
      <c r="VTN231" s="552"/>
      <c r="VTO231" s="552"/>
      <c r="VTP231" s="544"/>
      <c r="VTQ231" s="544"/>
      <c r="VTR231" s="544"/>
      <c r="VTS231" s="551"/>
      <c r="VTT231" s="551"/>
      <c r="VTU231" s="552"/>
      <c r="VTV231" s="552"/>
      <c r="VTW231" s="544"/>
      <c r="VTX231" s="544"/>
      <c r="VTY231" s="544"/>
      <c r="VTZ231" s="551"/>
      <c r="VUA231" s="551"/>
      <c r="VUB231" s="552"/>
      <c r="VUC231" s="552"/>
      <c r="VUD231" s="544"/>
      <c r="VUE231" s="544"/>
      <c r="VUF231" s="544"/>
      <c r="VUG231" s="551"/>
      <c r="VUH231" s="551"/>
      <c r="VUI231" s="552"/>
      <c r="VUJ231" s="552"/>
      <c r="VUK231" s="544"/>
      <c r="VUL231" s="544"/>
      <c r="VUM231" s="544"/>
      <c r="VUN231" s="551"/>
      <c r="VUO231" s="551"/>
      <c r="VUP231" s="552"/>
      <c r="VUQ231" s="552"/>
      <c r="VUR231" s="544"/>
      <c r="VUS231" s="544"/>
      <c r="VUT231" s="544"/>
      <c r="VUU231" s="551"/>
      <c r="VUV231" s="551"/>
      <c r="VUW231" s="552"/>
      <c r="VUX231" s="552"/>
      <c r="VUY231" s="544"/>
      <c r="VUZ231" s="544"/>
      <c r="VVA231" s="544"/>
      <c r="VVB231" s="551"/>
      <c r="VVC231" s="551"/>
      <c r="VVD231" s="552"/>
      <c r="VVE231" s="552"/>
      <c r="VVF231" s="544"/>
      <c r="VVG231" s="544"/>
      <c r="VVH231" s="544"/>
      <c r="VVI231" s="551"/>
      <c r="VVJ231" s="551"/>
      <c r="VVK231" s="552"/>
      <c r="VVL231" s="552"/>
      <c r="VVM231" s="544"/>
      <c r="VVN231" s="544"/>
      <c r="VVO231" s="544"/>
      <c r="VVP231" s="551"/>
      <c r="VVQ231" s="551"/>
      <c r="VVR231" s="552"/>
      <c r="VVS231" s="552"/>
      <c r="VVT231" s="544"/>
      <c r="VVU231" s="544"/>
      <c r="VVV231" s="544"/>
      <c r="VVW231" s="551"/>
      <c r="VVX231" s="551"/>
      <c r="VVY231" s="552"/>
      <c r="VVZ231" s="552"/>
      <c r="VWA231" s="544"/>
      <c r="VWB231" s="544"/>
      <c r="VWC231" s="544"/>
      <c r="VWD231" s="551"/>
      <c r="VWE231" s="551"/>
      <c r="VWF231" s="552"/>
      <c r="VWG231" s="552"/>
      <c r="VWH231" s="544"/>
      <c r="VWI231" s="544"/>
      <c r="VWJ231" s="544"/>
      <c r="VWK231" s="551"/>
      <c r="VWL231" s="551"/>
      <c r="VWM231" s="552"/>
      <c r="VWN231" s="552"/>
      <c r="VWO231" s="544"/>
      <c r="VWP231" s="544"/>
      <c r="VWQ231" s="544"/>
      <c r="VWR231" s="551"/>
      <c r="VWS231" s="551"/>
      <c r="VWT231" s="552"/>
      <c r="VWU231" s="552"/>
      <c r="VWV231" s="544"/>
      <c r="VWW231" s="544"/>
      <c r="VWX231" s="544"/>
      <c r="VWY231" s="551"/>
      <c r="VWZ231" s="551"/>
      <c r="VXA231" s="552"/>
      <c r="VXB231" s="552"/>
      <c r="VXC231" s="544"/>
      <c r="VXD231" s="544"/>
      <c r="VXE231" s="544"/>
      <c r="VXF231" s="551"/>
      <c r="VXG231" s="551"/>
      <c r="VXH231" s="552"/>
      <c r="VXI231" s="552"/>
      <c r="VXJ231" s="544"/>
      <c r="VXK231" s="544"/>
      <c r="VXL231" s="544"/>
      <c r="VXM231" s="551"/>
      <c r="VXN231" s="551"/>
      <c r="VXO231" s="552"/>
      <c r="VXP231" s="552"/>
      <c r="VXQ231" s="544"/>
      <c r="VXR231" s="544"/>
      <c r="VXS231" s="544"/>
      <c r="VXT231" s="551"/>
      <c r="VXU231" s="551"/>
      <c r="VXV231" s="552"/>
      <c r="VXW231" s="552"/>
      <c r="VXX231" s="544"/>
      <c r="VXY231" s="544"/>
      <c r="VXZ231" s="544"/>
      <c r="VYA231" s="551"/>
      <c r="VYB231" s="551"/>
      <c r="VYC231" s="552"/>
      <c r="VYD231" s="552"/>
      <c r="VYE231" s="544"/>
      <c r="VYF231" s="544"/>
      <c r="VYG231" s="544"/>
      <c r="VYH231" s="551"/>
      <c r="VYI231" s="551"/>
      <c r="VYJ231" s="552"/>
      <c r="VYK231" s="552"/>
      <c r="VYL231" s="544"/>
      <c r="VYM231" s="544"/>
      <c r="VYN231" s="544"/>
      <c r="VYO231" s="551"/>
      <c r="VYP231" s="551"/>
      <c r="VYQ231" s="552"/>
      <c r="VYR231" s="552"/>
      <c r="VYS231" s="544"/>
      <c r="VYT231" s="544"/>
      <c r="VYU231" s="544"/>
      <c r="VYV231" s="551"/>
      <c r="VYW231" s="551"/>
      <c r="VYX231" s="552"/>
      <c r="VYY231" s="552"/>
      <c r="VYZ231" s="544"/>
      <c r="VZA231" s="544"/>
      <c r="VZB231" s="544"/>
      <c r="VZC231" s="551"/>
      <c r="VZD231" s="551"/>
      <c r="VZE231" s="552"/>
      <c r="VZF231" s="552"/>
      <c r="VZG231" s="544"/>
      <c r="VZH231" s="544"/>
      <c r="VZI231" s="544"/>
      <c r="VZJ231" s="551"/>
      <c r="VZK231" s="551"/>
      <c r="VZL231" s="552"/>
      <c r="VZM231" s="552"/>
      <c r="VZN231" s="544"/>
      <c r="VZO231" s="544"/>
      <c r="VZP231" s="544"/>
      <c r="VZQ231" s="551"/>
      <c r="VZR231" s="551"/>
      <c r="VZS231" s="552"/>
      <c r="VZT231" s="552"/>
      <c r="VZU231" s="544"/>
      <c r="VZV231" s="544"/>
      <c r="VZW231" s="544"/>
      <c r="VZX231" s="551"/>
      <c r="VZY231" s="551"/>
      <c r="VZZ231" s="552"/>
      <c r="WAA231" s="552"/>
      <c r="WAB231" s="544"/>
      <c r="WAC231" s="544"/>
      <c r="WAD231" s="544"/>
      <c r="WAE231" s="551"/>
      <c r="WAF231" s="551"/>
      <c r="WAG231" s="552"/>
      <c r="WAH231" s="552"/>
      <c r="WAI231" s="544"/>
      <c r="WAJ231" s="544"/>
      <c r="WAK231" s="544"/>
      <c r="WAL231" s="551"/>
      <c r="WAM231" s="551"/>
      <c r="WAN231" s="552"/>
      <c r="WAO231" s="552"/>
      <c r="WAP231" s="544"/>
      <c r="WAQ231" s="544"/>
      <c r="WAR231" s="544"/>
      <c r="WAS231" s="551"/>
      <c r="WAT231" s="551"/>
      <c r="WAU231" s="552"/>
      <c r="WAV231" s="552"/>
      <c r="WAW231" s="544"/>
      <c r="WAX231" s="544"/>
      <c r="WAY231" s="544"/>
      <c r="WAZ231" s="551"/>
      <c r="WBA231" s="551"/>
      <c r="WBB231" s="552"/>
      <c r="WBC231" s="552"/>
      <c r="WBD231" s="544"/>
      <c r="WBE231" s="544"/>
      <c r="WBF231" s="544"/>
      <c r="WBG231" s="551"/>
      <c r="WBH231" s="551"/>
      <c r="WBI231" s="552"/>
      <c r="WBJ231" s="552"/>
      <c r="WBK231" s="544"/>
      <c r="WBL231" s="544"/>
      <c r="WBM231" s="544"/>
      <c r="WBN231" s="551"/>
      <c r="WBO231" s="551"/>
      <c r="WBP231" s="552"/>
      <c r="WBQ231" s="552"/>
      <c r="WBR231" s="544"/>
      <c r="WBS231" s="544"/>
      <c r="WBT231" s="544"/>
      <c r="WBU231" s="551"/>
      <c r="WBV231" s="551"/>
      <c r="WBW231" s="552"/>
      <c r="WBX231" s="552"/>
      <c r="WBY231" s="544"/>
      <c r="WBZ231" s="544"/>
      <c r="WCA231" s="544"/>
      <c r="WCB231" s="551"/>
      <c r="WCC231" s="551"/>
      <c r="WCD231" s="552"/>
      <c r="WCE231" s="552"/>
      <c r="WCF231" s="544"/>
      <c r="WCG231" s="544"/>
      <c r="WCH231" s="544"/>
      <c r="WCI231" s="551"/>
      <c r="WCJ231" s="551"/>
      <c r="WCK231" s="552"/>
      <c r="WCL231" s="552"/>
      <c r="WCM231" s="544"/>
      <c r="WCN231" s="544"/>
      <c r="WCO231" s="544"/>
      <c r="WCP231" s="551"/>
      <c r="WCQ231" s="551"/>
      <c r="WCR231" s="552"/>
      <c r="WCS231" s="552"/>
      <c r="WCT231" s="544"/>
      <c r="WCU231" s="544"/>
      <c r="WCV231" s="544"/>
      <c r="WCW231" s="551"/>
      <c r="WCX231" s="551"/>
      <c r="WCY231" s="552"/>
      <c r="WCZ231" s="552"/>
      <c r="WDA231" s="544"/>
      <c r="WDB231" s="544"/>
      <c r="WDC231" s="544"/>
      <c r="WDD231" s="551"/>
      <c r="WDE231" s="551"/>
      <c r="WDF231" s="552"/>
      <c r="WDG231" s="552"/>
      <c r="WDH231" s="544"/>
      <c r="WDI231" s="544"/>
      <c r="WDJ231" s="544"/>
      <c r="WDK231" s="551"/>
      <c r="WDL231" s="551"/>
      <c r="WDM231" s="552"/>
      <c r="WDN231" s="552"/>
      <c r="WDO231" s="544"/>
      <c r="WDP231" s="544"/>
      <c r="WDQ231" s="544"/>
      <c r="WDR231" s="551"/>
      <c r="WDS231" s="551"/>
      <c r="WDT231" s="552"/>
      <c r="WDU231" s="552"/>
      <c r="WDV231" s="544"/>
      <c r="WDW231" s="544"/>
      <c r="WDX231" s="544"/>
      <c r="WDY231" s="551"/>
      <c r="WDZ231" s="551"/>
      <c r="WEA231" s="552"/>
      <c r="WEB231" s="552"/>
      <c r="WEC231" s="544"/>
      <c r="WED231" s="544"/>
      <c r="WEE231" s="544"/>
      <c r="WEF231" s="551"/>
      <c r="WEG231" s="551"/>
      <c r="WEH231" s="552"/>
      <c r="WEI231" s="552"/>
      <c r="WEJ231" s="544"/>
      <c r="WEK231" s="544"/>
      <c r="WEL231" s="544"/>
      <c r="WEM231" s="551"/>
      <c r="WEN231" s="551"/>
      <c r="WEO231" s="552"/>
      <c r="WEP231" s="552"/>
      <c r="WEQ231" s="544"/>
      <c r="WER231" s="544"/>
      <c r="WES231" s="544"/>
      <c r="WET231" s="551"/>
      <c r="WEU231" s="551"/>
      <c r="WEV231" s="552"/>
      <c r="WEW231" s="552"/>
      <c r="WEX231" s="544"/>
      <c r="WEY231" s="544"/>
      <c r="WEZ231" s="544"/>
      <c r="WFA231" s="551"/>
      <c r="WFB231" s="551"/>
      <c r="WFC231" s="552"/>
      <c r="WFD231" s="552"/>
      <c r="WFE231" s="544"/>
      <c r="WFF231" s="544"/>
      <c r="WFG231" s="544"/>
      <c r="WFH231" s="551"/>
      <c r="WFI231" s="551"/>
      <c r="WFJ231" s="552"/>
      <c r="WFK231" s="552"/>
      <c r="WFL231" s="544"/>
      <c r="WFM231" s="544"/>
      <c r="WFN231" s="544"/>
      <c r="WFO231" s="551"/>
      <c r="WFP231" s="551"/>
      <c r="WFQ231" s="552"/>
      <c r="WFR231" s="552"/>
      <c r="WFS231" s="544"/>
      <c r="WFT231" s="544"/>
      <c r="WFU231" s="544"/>
      <c r="WFV231" s="551"/>
      <c r="WFW231" s="551"/>
      <c r="WFX231" s="552"/>
      <c r="WFY231" s="552"/>
      <c r="WFZ231" s="544"/>
      <c r="WGA231" s="544"/>
      <c r="WGB231" s="544"/>
      <c r="WGC231" s="551"/>
      <c r="WGD231" s="551"/>
      <c r="WGE231" s="552"/>
      <c r="WGF231" s="552"/>
      <c r="WGG231" s="544"/>
      <c r="WGH231" s="544"/>
      <c r="WGI231" s="544"/>
      <c r="WGJ231" s="551"/>
      <c r="WGK231" s="551"/>
      <c r="WGL231" s="552"/>
      <c r="WGM231" s="552"/>
      <c r="WGN231" s="544"/>
      <c r="WGO231" s="544"/>
      <c r="WGP231" s="544"/>
      <c r="WGQ231" s="551"/>
      <c r="WGR231" s="551"/>
      <c r="WGS231" s="552"/>
      <c r="WGT231" s="552"/>
      <c r="WGU231" s="544"/>
      <c r="WGV231" s="544"/>
      <c r="WGW231" s="544"/>
      <c r="WGX231" s="551"/>
      <c r="WGY231" s="551"/>
      <c r="WGZ231" s="552"/>
      <c r="WHA231" s="552"/>
      <c r="WHB231" s="544"/>
      <c r="WHC231" s="544"/>
      <c r="WHD231" s="544"/>
      <c r="WHE231" s="551"/>
      <c r="WHF231" s="551"/>
      <c r="WHG231" s="552"/>
      <c r="WHH231" s="552"/>
      <c r="WHI231" s="544"/>
      <c r="WHJ231" s="544"/>
      <c r="WHK231" s="544"/>
      <c r="WHL231" s="551"/>
      <c r="WHM231" s="551"/>
      <c r="WHN231" s="552"/>
      <c r="WHO231" s="552"/>
      <c r="WHP231" s="544"/>
      <c r="WHQ231" s="544"/>
      <c r="WHR231" s="544"/>
      <c r="WHS231" s="551"/>
      <c r="WHT231" s="551"/>
      <c r="WHU231" s="552"/>
      <c r="WHV231" s="552"/>
      <c r="WHW231" s="544"/>
      <c r="WHX231" s="544"/>
      <c r="WHY231" s="544"/>
      <c r="WHZ231" s="551"/>
      <c r="WIA231" s="551"/>
      <c r="WIB231" s="552"/>
      <c r="WIC231" s="552"/>
      <c r="WID231" s="544"/>
      <c r="WIE231" s="544"/>
      <c r="WIF231" s="544"/>
      <c r="WIG231" s="551"/>
      <c r="WIH231" s="551"/>
      <c r="WII231" s="552"/>
      <c r="WIJ231" s="552"/>
      <c r="WIK231" s="544"/>
      <c r="WIL231" s="544"/>
      <c r="WIM231" s="544"/>
      <c r="WIN231" s="551"/>
      <c r="WIO231" s="551"/>
      <c r="WIP231" s="552"/>
      <c r="WIQ231" s="552"/>
      <c r="WIR231" s="544"/>
      <c r="WIS231" s="544"/>
      <c r="WIT231" s="544"/>
      <c r="WIU231" s="551"/>
      <c r="WIV231" s="551"/>
      <c r="WIW231" s="552"/>
      <c r="WIX231" s="552"/>
      <c r="WIY231" s="544"/>
      <c r="WIZ231" s="544"/>
      <c r="WJA231" s="544"/>
      <c r="WJB231" s="551"/>
      <c r="WJC231" s="551"/>
      <c r="WJD231" s="552"/>
      <c r="WJE231" s="552"/>
      <c r="WJF231" s="544"/>
      <c r="WJG231" s="544"/>
      <c r="WJH231" s="544"/>
      <c r="WJI231" s="551"/>
      <c r="WJJ231" s="551"/>
      <c r="WJK231" s="552"/>
      <c r="WJL231" s="552"/>
      <c r="WJM231" s="544"/>
      <c r="WJN231" s="544"/>
      <c r="WJO231" s="544"/>
      <c r="WJP231" s="551"/>
      <c r="WJQ231" s="551"/>
      <c r="WJR231" s="552"/>
      <c r="WJS231" s="552"/>
      <c r="WJT231" s="544"/>
      <c r="WJU231" s="544"/>
      <c r="WJV231" s="544"/>
      <c r="WJW231" s="551"/>
      <c r="WJX231" s="551"/>
      <c r="WJY231" s="552"/>
      <c r="WJZ231" s="552"/>
      <c r="WKA231" s="544"/>
      <c r="WKB231" s="544"/>
      <c r="WKC231" s="544"/>
      <c r="WKD231" s="551"/>
      <c r="WKE231" s="551"/>
      <c r="WKF231" s="552"/>
      <c r="WKG231" s="552"/>
      <c r="WKH231" s="544"/>
      <c r="WKI231" s="544"/>
      <c r="WKJ231" s="544"/>
      <c r="WKK231" s="551"/>
      <c r="WKL231" s="551"/>
      <c r="WKM231" s="552"/>
      <c r="WKN231" s="552"/>
      <c r="WKO231" s="544"/>
      <c r="WKP231" s="544"/>
      <c r="WKQ231" s="544"/>
      <c r="WKR231" s="551"/>
      <c r="WKS231" s="551"/>
      <c r="WKT231" s="552"/>
      <c r="WKU231" s="552"/>
      <c r="WKV231" s="544"/>
      <c r="WKW231" s="544"/>
      <c r="WKX231" s="544"/>
      <c r="WKY231" s="551"/>
      <c r="WKZ231" s="551"/>
      <c r="WLA231" s="552"/>
      <c r="WLB231" s="552"/>
      <c r="WLC231" s="544"/>
      <c r="WLD231" s="544"/>
      <c r="WLE231" s="544"/>
      <c r="WLF231" s="551"/>
      <c r="WLG231" s="551"/>
      <c r="WLH231" s="552"/>
      <c r="WLI231" s="552"/>
      <c r="WLJ231" s="544"/>
      <c r="WLK231" s="544"/>
      <c r="WLL231" s="544"/>
      <c r="WLM231" s="551"/>
      <c r="WLN231" s="551"/>
      <c r="WLO231" s="552"/>
      <c r="WLP231" s="552"/>
      <c r="WLQ231" s="544"/>
      <c r="WLR231" s="544"/>
      <c r="WLS231" s="544"/>
      <c r="WLT231" s="551"/>
      <c r="WLU231" s="551"/>
      <c r="WLV231" s="552"/>
      <c r="WLW231" s="552"/>
      <c r="WLX231" s="544"/>
      <c r="WLY231" s="544"/>
      <c r="WLZ231" s="544"/>
      <c r="WMA231" s="551"/>
      <c r="WMB231" s="551"/>
      <c r="WMC231" s="552"/>
      <c r="WMD231" s="552"/>
      <c r="WME231" s="544"/>
      <c r="WMF231" s="544"/>
      <c r="WMG231" s="544"/>
      <c r="WMH231" s="551"/>
      <c r="WMI231" s="551"/>
      <c r="WMJ231" s="552"/>
      <c r="WMK231" s="552"/>
      <c r="WML231" s="544"/>
      <c r="WMM231" s="544"/>
      <c r="WMN231" s="544"/>
      <c r="WMO231" s="551"/>
      <c r="WMP231" s="551"/>
      <c r="WMQ231" s="552"/>
      <c r="WMR231" s="552"/>
      <c r="WMS231" s="544"/>
      <c r="WMT231" s="544"/>
      <c r="WMU231" s="544"/>
      <c r="WMV231" s="551"/>
      <c r="WMW231" s="551"/>
      <c r="WMX231" s="552"/>
      <c r="WMY231" s="552"/>
      <c r="WMZ231" s="544"/>
      <c r="WNA231" s="544"/>
      <c r="WNB231" s="544"/>
      <c r="WNC231" s="551"/>
      <c r="WND231" s="551"/>
      <c r="WNE231" s="552"/>
      <c r="WNF231" s="552"/>
      <c r="WNG231" s="544"/>
      <c r="WNH231" s="544"/>
      <c r="WNI231" s="544"/>
      <c r="WNJ231" s="551"/>
      <c r="WNK231" s="551"/>
      <c r="WNL231" s="552"/>
      <c r="WNM231" s="552"/>
      <c r="WNN231" s="544"/>
      <c r="WNO231" s="544"/>
      <c r="WNP231" s="544"/>
      <c r="WNQ231" s="551"/>
      <c r="WNR231" s="551"/>
      <c r="WNS231" s="552"/>
      <c r="WNT231" s="552"/>
      <c r="WNU231" s="544"/>
      <c r="WNV231" s="544"/>
      <c r="WNW231" s="544"/>
      <c r="WNX231" s="551"/>
      <c r="WNY231" s="551"/>
      <c r="WNZ231" s="552"/>
      <c r="WOA231" s="552"/>
      <c r="WOB231" s="544"/>
      <c r="WOC231" s="544"/>
      <c r="WOD231" s="544"/>
      <c r="WOE231" s="551"/>
      <c r="WOF231" s="551"/>
      <c r="WOG231" s="552"/>
      <c r="WOH231" s="552"/>
      <c r="WOI231" s="544"/>
      <c r="WOJ231" s="544"/>
      <c r="WOK231" s="544"/>
      <c r="WOL231" s="551"/>
      <c r="WOM231" s="551"/>
      <c r="WON231" s="552"/>
      <c r="WOO231" s="552"/>
      <c r="WOP231" s="544"/>
      <c r="WOQ231" s="544"/>
      <c r="WOR231" s="544"/>
      <c r="WOS231" s="551"/>
      <c r="WOT231" s="551"/>
      <c r="WOU231" s="552"/>
      <c r="WOV231" s="552"/>
      <c r="WOW231" s="544"/>
      <c r="WOX231" s="544"/>
      <c r="WOY231" s="544"/>
      <c r="WOZ231" s="551"/>
      <c r="WPA231" s="551"/>
      <c r="WPB231" s="552"/>
      <c r="WPC231" s="552"/>
      <c r="WPD231" s="544"/>
      <c r="WPE231" s="544"/>
      <c r="WPF231" s="544"/>
      <c r="WPG231" s="551"/>
      <c r="WPH231" s="551"/>
      <c r="WPI231" s="552"/>
      <c r="WPJ231" s="552"/>
      <c r="WPK231" s="544"/>
      <c r="WPL231" s="544"/>
      <c r="WPM231" s="544"/>
      <c r="WPN231" s="551"/>
      <c r="WPO231" s="551"/>
      <c r="WPP231" s="552"/>
      <c r="WPQ231" s="552"/>
      <c r="WPR231" s="544"/>
      <c r="WPS231" s="544"/>
      <c r="WPT231" s="544"/>
      <c r="WPU231" s="551"/>
      <c r="WPV231" s="551"/>
      <c r="WPW231" s="552"/>
      <c r="WPX231" s="552"/>
      <c r="WPY231" s="544"/>
      <c r="WPZ231" s="544"/>
      <c r="WQA231" s="544"/>
      <c r="WQB231" s="551"/>
      <c r="WQC231" s="551"/>
      <c r="WQD231" s="552"/>
      <c r="WQE231" s="552"/>
      <c r="WQF231" s="544"/>
      <c r="WQG231" s="544"/>
      <c r="WQH231" s="544"/>
      <c r="WQI231" s="551"/>
      <c r="WQJ231" s="551"/>
      <c r="WQK231" s="552"/>
      <c r="WQL231" s="552"/>
      <c r="WQM231" s="544"/>
      <c r="WQN231" s="544"/>
      <c r="WQO231" s="544"/>
      <c r="WQP231" s="551"/>
      <c r="WQQ231" s="551"/>
      <c r="WQR231" s="552"/>
      <c r="WQS231" s="552"/>
      <c r="WQT231" s="544"/>
      <c r="WQU231" s="544"/>
      <c r="WQV231" s="544"/>
      <c r="WQW231" s="551"/>
      <c r="WQX231" s="551"/>
      <c r="WQY231" s="552"/>
      <c r="WQZ231" s="552"/>
      <c r="WRA231" s="544"/>
      <c r="WRB231" s="544"/>
      <c r="WRC231" s="544"/>
      <c r="WRD231" s="551"/>
      <c r="WRE231" s="551"/>
      <c r="WRF231" s="552"/>
      <c r="WRG231" s="552"/>
      <c r="WRH231" s="544"/>
      <c r="WRI231" s="544"/>
      <c r="WRJ231" s="544"/>
      <c r="WRK231" s="551"/>
      <c r="WRL231" s="551"/>
      <c r="WRM231" s="552"/>
      <c r="WRN231" s="552"/>
      <c r="WRO231" s="544"/>
      <c r="WRP231" s="544"/>
      <c r="WRQ231" s="544"/>
      <c r="WRR231" s="551"/>
      <c r="WRS231" s="551"/>
      <c r="WRT231" s="552"/>
      <c r="WRU231" s="552"/>
      <c r="WRV231" s="544"/>
      <c r="WRW231" s="544"/>
      <c r="WRX231" s="544"/>
      <c r="WRY231" s="551"/>
      <c r="WRZ231" s="551"/>
      <c r="WSA231" s="552"/>
      <c r="WSB231" s="552"/>
      <c r="WSC231" s="544"/>
      <c r="WSD231" s="544"/>
      <c r="WSE231" s="544"/>
      <c r="WSF231" s="551"/>
      <c r="WSG231" s="551"/>
      <c r="WSH231" s="552"/>
      <c r="WSI231" s="552"/>
      <c r="WSJ231" s="544"/>
      <c r="WSK231" s="544"/>
      <c r="WSL231" s="544"/>
      <c r="WSM231" s="551"/>
      <c r="WSN231" s="551"/>
      <c r="WSO231" s="552"/>
      <c r="WSP231" s="552"/>
      <c r="WSQ231" s="544"/>
      <c r="WSR231" s="544"/>
      <c r="WSS231" s="544"/>
      <c r="WST231" s="551"/>
      <c r="WSU231" s="551"/>
      <c r="WSV231" s="552"/>
      <c r="WSW231" s="552"/>
      <c r="WSX231" s="544"/>
      <c r="WSY231" s="544"/>
      <c r="WSZ231" s="544"/>
      <c r="WTA231" s="551"/>
      <c r="WTB231" s="551"/>
      <c r="WTC231" s="552"/>
      <c r="WTD231" s="552"/>
      <c r="WTE231" s="544"/>
      <c r="WTF231" s="544"/>
      <c r="WTG231" s="544"/>
      <c r="WTH231" s="551"/>
      <c r="WTI231" s="551"/>
      <c r="WTJ231" s="552"/>
      <c r="WTK231" s="552"/>
      <c r="WTL231" s="544"/>
      <c r="WTM231" s="544"/>
      <c r="WTN231" s="544"/>
      <c r="WTO231" s="551"/>
      <c r="WTP231" s="551"/>
      <c r="WTQ231" s="552"/>
      <c r="WTR231" s="552"/>
      <c r="WTS231" s="544"/>
      <c r="WTT231" s="544"/>
      <c r="WTU231" s="544"/>
      <c r="WTV231" s="551"/>
      <c r="WTW231" s="551"/>
      <c r="WTX231" s="552"/>
      <c r="WTY231" s="552"/>
      <c r="WTZ231" s="544"/>
      <c r="WUA231" s="544"/>
      <c r="WUB231" s="544"/>
      <c r="WUC231" s="551"/>
      <c r="WUD231" s="551"/>
      <c r="WUE231" s="552"/>
      <c r="WUF231" s="552"/>
      <c r="WUG231" s="544"/>
      <c r="WUH231" s="544"/>
      <c r="WUI231" s="544"/>
      <c r="WUJ231" s="551"/>
      <c r="WUK231" s="551"/>
      <c r="WUL231" s="552"/>
      <c r="WUM231" s="552"/>
      <c r="WUN231" s="544"/>
      <c r="WUO231" s="544"/>
      <c r="WUP231" s="544"/>
      <c r="WUQ231" s="551"/>
      <c r="WUR231" s="551"/>
      <c r="WUS231" s="552"/>
      <c r="WUT231" s="552"/>
      <c r="WUU231" s="544"/>
      <c r="WUV231" s="544"/>
      <c r="WUW231" s="544"/>
      <c r="WUX231" s="551"/>
      <c r="WUY231" s="551"/>
      <c r="WUZ231" s="552"/>
      <c r="WVA231" s="552"/>
      <c r="WVB231" s="544"/>
      <c r="WVC231" s="544"/>
      <c r="WVD231" s="544"/>
      <c r="WVE231" s="551"/>
      <c r="WVF231" s="551"/>
      <c r="WVG231" s="552"/>
      <c r="WVH231" s="552"/>
      <c r="WVI231" s="544"/>
      <c r="WVJ231" s="544"/>
      <c r="WVK231" s="544"/>
      <c r="WVL231" s="551"/>
      <c r="WVM231" s="551"/>
      <c r="WVN231" s="552"/>
      <c r="WVO231" s="552"/>
      <c r="WVP231" s="544"/>
      <c r="WVQ231" s="544"/>
      <c r="WVR231" s="544"/>
      <c r="WVS231" s="551"/>
      <c r="WVT231" s="551"/>
      <c r="WVU231" s="552"/>
      <c r="WVV231" s="552"/>
      <c r="WVW231" s="544"/>
      <c r="WVX231" s="544"/>
      <c r="WVY231" s="544"/>
      <c r="WVZ231" s="551"/>
      <c r="WWA231" s="551"/>
      <c r="WWB231" s="552"/>
      <c r="WWC231" s="552"/>
      <c r="WWD231" s="544"/>
      <c r="WWE231" s="544"/>
      <c r="WWF231" s="544"/>
      <c r="WWG231" s="551"/>
      <c r="WWH231" s="551"/>
      <c r="WWI231" s="552"/>
      <c r="WWJ231" s="552"/>
      <c r="WWK231" s="544"/>
      <c r="WWL231" s="544"/>
      <c r="WWM231" s="544"/>
      <c r="WWN231" s="551"/>
      <c r="WWO231" s="551"/>
      <c r="WWP231" s="552"/>
      <c r="WWQ231" s="552"/>
      <c r="WWR231" s="544"/>
      <c r="WWS231" s="544"/>
      <c r="WWT231" s="544"/>
      <c r="WWU231" s="551"/>
      <c r="WWV231" s="551"/>
      <c r="WWW231" s="552"/>
      <c r="WWX231" s="552"/>
      <c r="WWY231" s="544"/>
      <c r="WWZ231" s="544"/>
      <c r="WXA231" s="544"/>
      <c r="WXB231" s="551"/>
      <c r="WXC231" s="551"/>
      <c r="WXD231" s="552"/>
      <c r="WXE231" s="552"/>
      <c r="WXF231" s="544"/>
      <c r="WXG231" s="544"/>
      <c r="WXH231" s="544"/>
      <c r="WXI231" s="551"/>
      <c r="WXJ231" s="551"/>
      <c r="WXK231" s="552"/>
      <c r="WXL231" s="552"/>
      <c r="WXM231" s="544"/>
      <c r="WXN231" s="544"/>
      <c r="WXO231" s="544"/>
      <c r="WXP231" s="551"/>
      <c r="WXQ231" s="551"/>
      <c r="WXR231" s="552"/>
      <c r="WXS231" s="552"/>
      <c r="WXT231" s="544"/>
      <c r="WXU231" s="544"/>
      <c r="WXV231" s="544"/>
      <c r="WXW231" s="551"/>
      <c r="WXX231" s="551"/>
      <c r="WXY231" s="552"/>
      <c r="WXZ231" s="552"/>
      <c r="WYA231" s="544"/>
      <c r="WYB231" s="544"/>
      <c r="WYC231" s="544"/>
      <c r="WYD231" s="551"/>
      <c r="WYE231" s="551"/>
      <c r="WYF231" s="552"/>
      <c r="WYG231" s="552"/>
      <c r="WYH231" s="544"/>
      <c r="WYI231" s="544"/>
      <c r="WYJ231" s="544"/>
      <c r="WYK231" s="551"/>
      <c r="WYL231" s="551"/>
      <c r="WYM231" s="552"/>
      <c r="WYN231" s="552"/>
      <c r="WYO231" s="544"/>
      <c r="WYP231" s="544"/>
      <c r="WYQ231" s="544"/>
      <c r="WYR231" s="551"/>
      <c r="WYS231" s="551"/>
      <c r="WYT231" s="552"/>
      <c r="WYU231" s="552"/>
      <c r="WYV231" s="544"/>
      <c r="WYW231" s="544"/>
      <c r="WYX231" s="544"/>
      <c r="WYY231" s="551"/>
      <c r="WYZ231" s="551"/>
      <c r="WZA231" s="552"/>
      <c r="WZB231" s="552"/>
      <c r="WZC231" s="544"/>
      <c r="WZD231" s="544"/>
      <c r="WZE231" s="544"/>
      <c r="WZF231" s="551"/>
      <c r="WZG231" s="551"/>
      <c r="WZH231" s="552"/>
      <c r="WZI231" s="552"/>
      <c r="WZJ231" s="544"/>
      <c r="WZK231" s="544"/>
      <c r="WZL231" s="544"/>
      <c r="WZM231" s="551"/>
      <c r="WZN231" s="551"/>
      <c r="WZO231" s="552"/>
      <c r="WZP231" s="552"/>
      <c r="WZQ231" s="544"/>
      <c r="WZR231" s="544"/>
      <c r="WZS231" s="544"/>
      <c r="WZT231" s="551"/>
      <c r="WZU231" s="551"/>
      <c r="WZV231" s="552"/>
      <c r="WZW231" s="552"/>
      <c r="WZX231" s="544"/>
      <c r="WZY231" s="544"/>
      <c r="WZZ231" s="544"/>
      <c r="XAA231" s="551"/>
      <c r="XAB231" s="551"/>
      <c r="XAC231" s="552"/>
      <c r="XAD231" s="552"/>
      <c r="XAE231" s="544"/>
      <c r="XAF231" s="544"/>
      <c r="XAG231" s="544"/>
      <c r="XAH231" s="551"/>
      <c r="XAI231" s="551"/>
      <c r="XAJ231" s="552"/>
      <c r="XAK231" s="552"/>
      <c r="XAL231" s="544"/>
      <c r="XAM231" s="544"/>
      <c r="XAN231" s="544"/>
      <c r="XAO231" s="551"/>
      <c r="XAP231" s="551"/>
      <c r="XAQ231" s="552"/>
      <c r="XAR231" s="552"/>
      <c r="XAS231" s="544"/>
      <c r="XAT231" s="544"/>
      <c r="XAU231" s="544"/>
      <c r="XAV231" s="551"/>
      <c r="XAW231" s="551"/>
      <c r="XAX231" s="552"/>
      <c r="XAY231" s="552"/>
      <c r="XAZ231" s="544"/>
      <c r="XBA231" s="544"/>
      <c r="XBB231" s="544"/>
      <c r="XBC231" s="551"/>
      <c r="XBD231" s="551"/>
      <c r="XBE231" s="552"/>
      <c r="XBF231" s="552"/>
      <c r="XBG231" s="544"/>
      <c r="XBH231" s="544"/>
      <c r="XBI231" s="544"/>
      <c r="XBJ231" s="551"/>
      <c r="XBK231" s="551"/>
      <c r="XBL231" s="552"/>
      <c r="XBM231" s="552"/>
      <c r="XBN231" s="544"/>
      <c r="XBO231" s="544"/>
      <c r="XBP231" s="544"/>
      <c r="XBQ231" s="551"/>
      <c r="XBR231" s="551"/>
      <c r="XBS231" s="552"/>
      <c r="XBT231" s="552"/>
      <c r="XBU231" s="544"/>
      <c r="XBV231" s="544"/>
      <c r="XBW231" s="544"/>
      <c r="XBX231" s="551"/>
      <c r="XBY231" s="551"/>
      <c r="XBZ231" s="552"/>
      <c r="XCA231" s="552"/>
      <c r="XCB231" s="544"/>
      <c r="XCC231" s="544"/>
      <c r="XCD231" s="544"/>
      <c r="XCE231" s="551"/>
      <c r="XCF231" s="551"/>
      <c r="XCG231" s="552"/>
      <c r="XCH231" s="552"/>
      <c r="XCI231" s="544"/>
      <c r="XCJ231" s="544"/>
      <c r="XCK231" s="544"/>
      <c r="XCL231" s="551"/>
      <c r="XCM231" s="551"/>
      <c r="XCN231" s="552"/>
      <c r="XCO231" s="552"/>
      <c r="XCP231" s="544"/>
      <c r="XCQ231" s="544"/>
      <c r="XCR231" s="544"/>
      <c r="XCS231" s="551"/>
      <c r="XCT231" s="551"/>
      <c r="XCU231" s="552"/>
      <c r="XCV231" s="552"/>
      <c r="XCW231" s="544"/>
      <c r="XCX231" s="544"/>
      <c r="XCY231" s="544"/>
      <c r="XCZ231" s="551"/>
      <c r="XDA231" s="551"/>
      <c r="XDB231" s="552"/>
      <c r="XDC231" s="552"/>
      <c r="XDD231" s="544"/>
      <c r="XDE231" s="544"/>
      <c r="XDF231" s="544"/>
      <c r="XDG231" s="551"/>
      <c r="XDH231" s="551"/>
      <c r="XDI231" s="552"/>
      <c r="XDJ231" s="552"/>
      <c r="XDK231" s="544"/>
      <c r="XDL231" s="544"/>
      <c r="XDM231" s="544"/>
      <c r="XDN231" s="551"/>
      <c r="XDO231" s="551"/>
      <c r="XDP231" s="552"/>
      <c r="XDQ231" s="552"/>
      <c r="XDR231" s="544"/>
      <c r="XDS231" s="544"/>
      <c r="XDT231" s="544"/>
      <c r="XDU231" s="551"/>
      <c r="XDV231" s="551"/>
      <c r="XDW231" s="552"/>
      <c r="XDX231" s="552"/>
      <c r="XDY231" s="544"/>
      <c r="XDZ231" s="544"/>
      <c r="XEA231" s="544"/>
      <c r="XEB231" s="551"/>
      <c r="XEC231" s="551"/>
      <c r="XED231" s="552"/>
      <c r="XEE231" s="552"/>
      <c r="XEF231" s="544"/>
      <c r="XEG231" s="544"/>
      <c r="XEH231" s="544"/>
      <c r="XEI231" s="551"/>
      <c r="XEJ231" s="551"/>
      <c r="XEK231" s="552"/>
      <c r="XEL231" s="552"/>
      <c r="XEM231" s="544"/>
      <c r="XEN231" s="544"/>
      <c r="XEO231" s="544"/>
      <c r="XEP231" s="551"/>
      <c r="XEQ231" s="551"/>
      <c r="XER231" s="552"/>
      <c r="XES231" s="552"/>
      <c r="XET231" s="544"/>
      <c r="XEU231" s="544"/>
      <c r="XEV231" s="544"/>
      <c r="XEW231" s="551"/>
      <c r="XEX231" s="551"/>
      <c r="XEY231" s="552"/>
      <c r="XEZ231" s="552"/>
      <c r="XFA231" s="544"/>
      <c r="XFB231" s="544"/>
      <c r="XFC231" s="544"/>
      <c r="XFD231" s="551"/>
    </row>
    <row r="232" spans="1:16384" s="280" customFormat="1" ht="15" customHeight="1">
      <c r="A232" s="245" t="s">
        <v>365</v>
      </c>
      <c r="B232" s="245" t="s">
        <v>419</v>
      </c>
      <c r="C232" s="245"/>
      <c r="D232" s="368" t="s">
        <v>306</v>
      </c>
      <c r="E232" s="571"/>
      <c r="F232" s="571"/>
      <c r="G232" s="571"/>
      <c r="H232" s="571"/>
      <c r="I232" s="571"/>
      <c r="J232" s="571"/>
      <c r="K232" s="571"/>
      <c r="L232" s="571"/>
      <c r="M232" s="571"/>
      <c r="N232" s="482"/>
      <c r="O232" s="482"/>
      <c r="P232" s="482"/>
      <c r="Q232" s="482"/>
      <c r="R232" s="482"/>
      <c r="S232" s="482"/>
      <c r="T232" s="482"/>
      <c r="U232" s="482"/>
      <c r="V232" s="482"/>
      <c r="W232" s="482"/>
      <c r="X232" s="482"/>
      <c r="Y232" s="482"/>
      <c r="Z232" s="296"/>
      <c r="AA232" s="498"/>
      <c r="AB232" s="498"/>
      <c r="AC232" s="498"/>
      <c r="AD232" s="498"/>
      <c r="AE232" s="498"/>
      <c r="AF232" s="249"/>
      <c r="AG232" s="296"/>
      <c r="AH232" s="498"/>
      <c r="AI232" s="498"/>
      <c r="AJ232" s="498"/>
      <c r="AK232" s="498"/>
      <c r="AL232" s="297" t="s">
        <v>476</v>
      </c>
    </row>
    <row r="233" spans="1:16384" s="299" customFormat="1" ht="30" customHeight="1">
      <c r="A233" s="298"/>
      <c r="C233" s="518"/>
      <c r="D233" s="663" t="s">
        <v>153</v>
      </c>
      <c r="E233" s="664"/>
      <c r="F233" s="664"/>
      <c r="G233" s="664"/>
      <c r="H233" s="664"/>
      <c r="I233" s="664"/>
      <c r="J233" s="664"/>
      <c r="K233" s="664"/>
      <c r="L233" s="664"/>
      <c r="M233" s="664"/>
      <c r="N233" s="664"/>
      <c r="O233" s="664"/>
      <c r="P233" s="664"/>
      <c r="Q233" s="664"/>
      <c r="R233" s="664"/>
      <c r="S233" s="300"/>
      <c r="T233" s="300"/>
      <c r="U233" s="300"/>
      <c r="V233" s="300"/>
      <c r="W233" s="300"/>
      <c r="X233" s="300"/>
      <c r="Y233" s="300"/>
      <c r="Z233" s="701" t="s">
        <v>80</v>
      </c>
      <c r="AA233" s="664"/>
      <c r="AB233" s="664"/>
      <c r="AC233" s="664"/>
      <c r="AD233" s="664"/>
      <c r="AE233" s="664"/>
      <c r="AF233" s="301"/>
      <c r="AG233" s="663" t="s">
        <v>491</v>
      </c>
      <c r="AH233" s="664"/>
      <c r="AI233" s="664"/>
      <c r="AJ233" s="664"/>
      <c r="AK233" s="664"/>
      <c r="AL233" s="664"/>
    </row>
    <row r="234" spans="1:16384" s="280" customFormat="1" ht="14.1" customHeight="1">
      <c r="A234" s="244"/>
      <c r="C234" s="244"/>
      <c r="D234" s="244" t="s">
        <v>303</v>
      </c>
      <c r="E234" s="482"/>
      <c r="F234" s="482"/>
      <c r="G234" s="482"/>
      <c r="H234" s="482"/>
      <c r="I234" s="482"/>
      <c r="J234" s="482"/>
      <c r="K234" s="482"/>
      <c r="L234" s="482"/>
      <c r="M234" s="482"/>
      <c r="N234" s="482"/>
      <c r="O234" s="482"/>
      <c r="P234" s="482"/>
      <c r="Q234" s="482"/>
      <c r="R234" s="482"/>
      <c r="S234" s="482"/>
      <c r="T234" s="482"/>
      <c r="U234" s="482"/>
      <c r="V234" s="482"/>
      <c r="W234" s="482"/>
      <c r="X234" s="482"/>
      <c r="Y234" s="482"/>
      <c r="Z234" s="497"/>
      <c r="AA234" s="498"/>
      <c r="AB234" s="498"/>
      <c r="AC234" s="498"/>
      <c r="AD234" s="498"/>
      <c r="AE234" s="498"/>
      <c r="AF234" s="249"/>
      <c r="AG234" s="497"/>
      <c r="AH234" s="498"/>
      <c r="AI234" s="498"/>
      <c r="AJ234" s="498"/>
      <c r="AK234" s="498"/>
      <c r="AL234" s="498"/>
    </row>
    <row r="235" spans="1:16384" s="295" customFormat="1" ht="14.1" customHeight="1">
      <c r="A235" s="486"/>
      <c r="C235" s="486"/>
      <c r="D235" s="486" t="s">
        <v>455</v>
      </c>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647">
        <v>33500000</v>
      </c>
      <c r="AA235" s="647"/>
      <c r="AB235" s="647"/>
      <c r="AC235" s="647"/>
      <c r="AD235" s="647"/>
      <c r="AE235" s="647"/>
      <c r="AF235" s="499"/>
      <c r="AG235" s="647">
        <v>33500000</v>
      </c>
      <c r="AH235" s="647"/>
      <c r="AI235" s="647"/>
      <c r="AJ235" s="647"/>
      <c r="AK235" s="647"/>
      <c r="AL235" s="647"/>
    </row>
    <row r="236" spans="1:16384" s="280" customFormat="1" ht="14.1" customHeight="1">
      <c r="A236" s="487"/>
      <c r="C236" s="487"/>
      <c r="D236" s="487" t="s">
        <v>495</v>
      </c>
      <c r="E236" s="482"/>
      <c r="F236" s="482"/>
      <c r="G236" s="482"/>
      <c r="H236" s="482"/>
      <c r="I236" s="482"/>
      <c r="J236" s="482"/>
      <c r="K236" s="482"/>
      <c r="L236" s="482"/>
      <c r="M236" s="482"/>
      <c r="N236" s="482"/>
      <c r="O236" s="482"/>
      <c r="P236" s="482"/>
      <c r="Q236" s="482"/>
      <c r="R236" s="482"/>
      <c r="S236" s="482"/>
      <c r="T236" s="482"/>
      <c r="U236" s="482"/>
      <c r="V236" s="482"/>
      <c r="W236" s="482"/>
      <c r="X236" s="482"/>
      <c r="Y236" s="482"/>
      <c r="Z236" s="648">
        <v>0</v>
      </c>
      <c r="AA236" s="648"/>
      <c r="AB236" s="648"/>
      <c r="AC236" s="648"/>
      <c r="AD236" s="648"/>
      <c r="AE236" s="648"/>
      <c r="AF236" s="500"/>
      <c r="AG236" s="647">
        <v>0</v>
      </c>
      <c r="AH236" s="647"/>
      <c r="AI236" s="647"/>
      <c r="AJ236" s="647"/>
      <c r="AK236" s="647"/>
      <c r="AL236" s="647"/>
    </row>
    <row r="237" spans="1:16384" s="280" customFormat="1" ht="14.1" customHeight="1">
      <c r="A237" s="487"/>
      <c r="C237" s="487"/>
      <c r="D237" s="487" t="s">
        <v>253</v>
      </c>
      <c r="E237" s="482"/>
      <c r="F237" s="482"/>
      <c r="G237" s="482"/>
      <c r="H237" s="482"/>
      <c r="I237" s="482"/>
      <c r="J237" s="482"/>
      <c r="K237" s="482"/>
      <c r="L237" s="482"/>
      <c r="M237" s="482"/>
      <c r="N237" s="482"/>
      <c r="O237" s="482"/>
      <c r="P237" s="482"/>
      <c r="Q237" s="482"/>
      <c r="R237" s="482"/>
      <c r="S237" s="482"/>
      <c r="T237" s="482"/>
      <c r="U237" s="482"/>
      <c r="V237" s="482"/>
      <c r="W237" s="482"/>
      <c r="X237" s="482"/>
      <c r="Y237" s="482"/>
      <c r="Z237" s="648">
        <v>0</v>
      </c>
      <c r="AA237" s="648"/>
      <c r="AB237" s="648"/>
      <c r="AC237" s="648"/>
      <c r="AD237" s="648"/>
      <c r="AE237" s="648"/>
      <c r="AF237" s="500"/>
      <c r="AG237" s="647">
        <v>0</v>
      </c>
      <c r="AH237" s="647"/>
      <c r="AI237" s="647"/>
      <c r="AJ237" s="647"/>
      <c r="AK237" s="647"/>
      <c r="AL237" s="647"/>
    </row>
    <row r="238" spans="1:16384" s="280" customFormat="1" ht="14.1" customHeight="1">
      <c r="A238" s="487"/>
      <c r="C238" s="487"/>
      <c r="D238" s="487" t="s">
        <v>131</v>
      </c>
      <c r="E238" s="482"/>
      <c r="F238" s="482"/>
      <c r="G238" s="482"/>
      <c r="H238" s="482"/>
      <c r="I238" s="482"/>
      <c r="J238" s="482"/>
      <c r="K238" s="482"/>
      <c r="L238" s="482"/>
      <c r="M238" s="482"/>
      <c r="N238" s="482"/>
      <c r="O238" s="482"/>
      <c r="P238" s="482"/>
      <c r="Q238" s="482"/>
      <c r="R238" s="482"/>
      <c r="S238" s="482"/>
      <c r="T238" s="482"/>
      <c r="U238" s="482"/>
      <c r="V238" s="482"/>
      <c r="W238" s="482"/>
      <c r="X238" s="482"/>
      <c r="Y238" s="482"/>
      <c r="Z238" s="648">
        <v>0</v>
      </c>
      <c r="AA238" s="648"/>
      <c r="AB238" s="648"/>
      <c r="AC238" s="648"/>
      <c r="AD238" s="648"/>
      <c r="AE238" s="648"/>
      <c r="AF238" s="500"/>
      <c r="AG238" s="647">
        <v>0</v>
      </c>
      <c r="AH238" s="647"/>
      <c r="AI238" s="647"/>
      <c r="AJ238" s="647"/>
      <c r="AK238" s="647"/>
      <c r="AL238" s="647"/>
    </row>
    <row r="239" spans="1:16384" s="280" customFormat="1" ht="14.1" customHeight="1">
      <c r="A239" s="487"/>
      <c r="C239" s="487"/>
      <c r="D239" s="487" t="s">
        <v>254</v>
      </c>
      <c r="E239" s="482"/>
      <c r="F239" s="482"/>
      <c r="G239" s="482"/>
      <c r="H239" s="482"/>
      <c r="I239" s="482"/>
      <c r="J239" s="482"/>
      <c r="K239" s="482"/>
      <c r="L239" s="482"/>
      <c r="M239" s="482"/>
      <c r="N239" s="482"/>
      <c r="O239" s="482"/>
      <c r="P239" s="482"/>
      <c r="Q239" s="482"/>
      <c r="R239" s="482"/>
      <c r="S239" s="482"/>
      <c r="T239" s="482"/>
      <c r="U239" s="482"/>
      <c r="V239" s="482"/>
      <c r="W239" s="482"/>
      <c r="X239" s="482"/>
      <c r="Y239" s="482"/>
      <c r="Z239" s="648">
        <v>0</v>
      </c>
      <c r="AA239" s="648"/>
      <c r="AB239" s="648"/>
      <c r="AC239" s="648"/>
      <c r="AD239" s="648"/>
      <c r="AE239" s="648"/>
      <c r="AF239" s="500"/>
      <c r="AG239" s="647">
        <v>0</v>
      </c>
      <c r="AH239" s="647"/>
      <c r="AI239" s="647"/>
      <c r="AJ239" s="647"/>
      <c r="AK239" s="647"/>
      <c r="AL239" s="647"/>
    </row>
    <row r="240" spans="1:16384" s="295" customFormat="1" ht="14.1" customHeight="1">
      <c r="A240" s="486"/>
      <c r="C240" s="486"/>
      <c r="D240" s="486" t="s">
        <v>574</v>
      </c>
      <c r="E240" s="481"/>
      <c r="F240" s="481"/>
      <c r="G240" s="481"/>
      <c r="H240" s="481"/>
      <c r="I240" s="481"/>
      <c r="J240" s="481"/>
      <c r="K240" s="481"/>
      <c r="L240" s="481"/>
      <c r="M240" s="481"/>
      <c r="N240" s="481"/>
      <c r="O240" s="481"/>
      <c r="P240" s="481"/>
      <c r="Q240" s="481"/>
      <c r="R240" s="481"/>
      <c r="S240" s="481"/>
      <c r="T240" s="481"/>
      <c r="U240" s="481"/>
      <c r="V240" s="481"/>
      <c r="W240" s="481"/>
      <c r="X240" s="481"/>
      <c r="Y240" s="481"/>
      <c r="Z240" s="647">
        <v>33500000</v>
      </c>
      <c r="AA240" s="647"/>
      <c r="AB240" s="647"/>
      <c r="AC240" s="647"/>
      <c r="AD240" s="647"/>
      <c r="AE240" s="647"/>
      <c r="AF240" s="499"/>
      <c r="AG240" s="647">
        <v>33500000</v>
      </c>
      <c r="AH240" s="647"/>
      <c r="AI240" s="647"/>
      <c r="AJ240" s="647"/>
      <c r="AK240" s="647"/>
      <c r="AL240" s="647"/>
    </row>
    <row r="241" spans="1:38" ht="9.9499999999999993" customHeight="1">
      <c r="A241" s="244"/>
      <c r="B241" s="244"/>
      <c r="C241" s="244"/>
      <c r="D241" s="246"/>
      <c r="E241" s="482"/>
      <c r="F241" s="482"/>
      <c r="G241" s="482"/>
      <c r="H241" s="482"/>
      <c r="I241" s="482"/>
      <c r="J241" s="482"/>
      <c r="K241" s="482"/>
      <c r="L241" s="482"/>
      <c r="M241" s="482"/>
      <c r="N241" s="482"/>
      <c r="O241" s="482"/>
      <c r="P241" s="482"/>
      <c r="Q241" s="482"/>
      <c r="R241" s="482"/>
      <c r="S241" s="482"/>
      <c r="T241" s="482"/>
      <c r="U241" s="482"/>
      <c r="V241" s="482"/>
      <c r="W241" s="482"/>
      <c r="X241" s="482"/>
      <c r="Y241" s="482"/>
      <c r="Z241" s="497"/>
      <c r="AA241" s="498"/>
      <c r="AB241" s="498"/>
      <c r="AC241" s="498"/>
      <c r="AD241" s="498"/>
      <c r="AE241" s="498"/>
      <c r="AF241" s="249"/>
    </row>
    <row r="242" spans="1:38" s="280" customFormat="1" ht="14.1" customHeight="1">
      <c r="A242" s="486"/>
      <c r="C242" s="486"/>
      <c r="D242" s="486" t="s">
        <v>310</v>
      </c>
      <c r="E242" s="482"/>
      <c r="F242" s="482"/>
      <c r="G242" s="482"/>
      <c r="H242" s="482"/>
      <c r="I242" s="482"/>
      <c r="J242" s="482"/>
      <c r="K242" s="482"/>
      <c r="L242" s="482"/>
      <c r="M242" s="482"/>
      <c r="N242" s="482"/>
      <c r="O242" s="482"/>
      <c r="P242" s="482"/>
      <c r="Q242" s="482"/>
      <c r="R242" s="482"/>
      <c r="S242" s="482"/>
      <c r="T242" s="482"/>
      <c r="U242" s="482"/>
      <c r="V242" s="482"/>
      <c r="W242" s="482"/>
      <c r="X242" s="482"/>
      <c r="Y242" s="482"/>
      <c r="Z242" s="688"/>
      <c r="AA242" s="688"/>
      <c r="AB242" s="688"/>
      <c r="AC242" s="688"/>
      <c r="AD242" s="688"/>
      <c r="AE242" s="688"/>
      <c r="AF242" s="500"/>
      <c r="AG242" s="648"/>
      <c r="AH242" s="648"/>
      <c r="AI242" s="648"/>
      <c r="AJ242" s="648"/>
      <c r="AK242" s="648"/>
      <c r="AL242" s="648"/>
    </row>
    <row r="243" spans="1:38" s="295" customFormat="1" ht="14.1" customHeight="1">
      <c r="A243" s="486"/>
      <c r="C243" s="486"/>
      <c r="D243" s="486" t="s">
        <v>455</v>
      </c>
      <c r="E243" s="481"/>
      <c r="F243" s="481"/>
      <c r="G243" s="481"/>
      <c r="H243" s="481"/>
      <c r="I243" s="481"/>
      <c r="J243" s="481"/>
      <c r="K243" s="481"/>
      <c r="L243" s="481"/>
      <c r="M243" s="481"/>
      <c r="N243" s="481"/>
      <c r="O243" s="481"/>
      <c r="P243" s="481"/>
      <c r="Q243" s="481"/>
      <c r="R243" s="481"/>
      <c r="S243" s="481"/>
      <c r="T243" s="481"/>
      <c r="U243" s="481"/>
      <c r="V243" s="481"/>
      <c r="W243" s="481"/>
      <c r="X243" s="481"/>
      <c r="Y243" s="481"/>
      <c r="Z243" s="647">
        <v>21105000</v>
      </c>
      <c r="AA243" s="647"/>
      <c r="AB243" s="647"/>
      <c r="AC243" s="647"/>
      <c r="AD243" s="647"/>
      <c r="AE243" s="647"/>
      <c r="AF243" s="499"/>
      <c r="AG243" s="647">
        <v>21105000</v>
      </c>
      <c r="AH243" s="647"/>
      <c r="AI243" s="647"/>
      <c r="AJ243" s="647"/>
      <c r="AK243" s="647"/>
      <c r="AL243" s="647"/>
    </row>
    <row r="244" spans="1:38" s="280" customFormat="1" ht="14.1" customHeight="1">
      <c r="A244" s="487"/>
      <c r="C244" s="487"/>
      <c r="D244" s="487" t="s">
        <v>496</v>
      </c>
      <c r="E244" s="482"/>
      <c r="F244" s="482"/>
      <c r="G244" s="482"/>
      <c r="H244" s="482"/>
      <c r="I244" s="482"/>
      <c r="J244" s="482"/>
      <c r="K244" s="482"/>
      <c r="L244" s="482"/>
      <c r="M244" s="482"/>
      <c r="N244" s="482"/>
      <c r="O244" s="482"/>
      <c r="P244" s="482"/>
      <c r="Q244" s="482"/>
      <c r="R244" s="482"/>
      <c r="S244" s="482"/>
      <c r="T244" s="482"/>
      <c r="U244" s="482"/>
      <c r="V244" s="482"/>
      <c r="W244" s="482"/>
      <c r="X244" s="482"/>
      <c r="Y244" s="482"/>
      <c r="Z244" s="648">
        <v>4020000</v>
      </c>
      <c r="AA244" s="648"/>
      <c r="AB244" s="648"/>
      <c r="AC244" s="648"/>
      <c r="AD244" s="648"/>
      <c r="AE244" s="648"/>
      <c r="AF244" s="500"/>
      <c r="AG244" s="648">
        <v>4020000</v>
      </c>
      <c r="AH244" s="648"/>
      <c r="AI244" s="648"/>
      <c r="AJ244" s="648"/>
      <c r="AK244" s="648"/>
      <c r="AL244" s="648"/>
    </row>
    <row r="245" spans="1:38" s="280" customFormat="1" ht="14.1" customHeight="1">
      <c r="A245" s="487"/>
      <c r="C245" s="487"/>
      <c r="D245" s="487" t="s">
        <v>254</v>
      </c>
      <c r="E245" s="482"/>
      <c r="F245" s="482"/>
      <c r="G245" s="482"/>
      <c r="H245" s="482"/>
      <c r="I245" s="482"/>
      <c r="J245" s="482"/>
      <c r="K245" s="482"/>
      <c r="L245" s="482"/>
      <c r="M245" s="482"/>
      <c r="N245" s="482"/>
      <c r="O245" s="482"/>
      <c r="P245" s="482"/>
      <c r="Q245" s="482"/>
      <c r="R245" s="482"/>
      <c r="S245" s="482"/>
      <c r="T245" s="482"/>
      <c r="U245" s="482"/>
      <c r="V245" s="482"/>
      <c r="W245" s="482"/>
      <c r="X245" s="482"/>
      <c r="Y245" s="482"/>
      <c r="Z245" s="648">
        <v>0</v>
      </c>
      <c r="AA245" s="648"/>
      <c r="AB245" s="648"/>
      <c r="AC245" s="648"/>
      <c r="AD245" s="648"/>
      <c r="AE245" s="648"/>
      <c r="AF245" s="500"/>
      <c r="AG245" s="647">
        <v>0</v>
      </c>
      <c r="AH245" s="647"/>
      <c r="AI245" s="647"/>
      <c r="AJ245" s="647"/>
      <c r="AK245" s="647"/>
      <c r="AL245" s="647"/>
    </row>
    <row r="246" spans="1:38" s="295" customFormat="1" ht="14.1" customHeight="1">
      <c r="A246" s="486"/>
      <c r="C246" s="486"/>
      <c r="D246" s="486" t="s">
        <v>574</v>
      </c>
      <c r="E246" s="481"/>
      <c r="F246" s="481"/>
      <c r="G246" s="481"/>
      <c r="H246" s="481"/>
      <c r="I246" s="481"/>
      <c r="J246" s="481"/>
      <c r="K246" s="481"/>
      <c r="L246" s="481"/>
      <c r="M246" s="481"/>
      <c r="N246" s="481"/>
      <c r="O246" s="481"/>
      <c r="P246" s="481"/>
      <c r="Q246" s="481"/>
      <c r="R246" s="481"/>
      <c r="S246" s="481"/>
      <c r="T246" s="481"/>
      <c r="U246" s="481"/>
      <c r="V246" s="481"/>
      <c r="W246" s="481"/>
      <c r="X246" s="481"/>
      <c r="Y246" s="481"/>
      <c r="Z246" s="647">
        <f>Z243+Z244</f>
        <v>25125000</v>
      </c>
      <c r="AA246" s="647"/>
      <c r="AB246" s="647"/>
      <c r="AC246" s="647"/>
      <c r="AD246" s="647"/>
      <c r="AE246" s="647"/>
      <c r="AF246" s="499"/>
      <c r="AG246" s="647">
        <f>Z246</f>
        <v>25125000</v>
      </c>
      <c r="AH246" s="647"/>
      <c r="AI246" s="647"/>
      <c r="AJ246" s="647"/>
      <c r="AK246" s="647"/>
      <c r="AL246" s="647"/>
    </row>
    <row r="247" spans="1:38" ht="9.9499999999999993" customHeight="1">
      <c r="A247" s="244"/>
      <c r="B247" s="244"/>
      <c r="C247" s="244"/>
      <c r="D247" s="246"/>
      <c r="E247" s="482"/>
      <c r="F247" s="482"/>
      <c r="G247" s="482"/>
      <c r="H247" s="482"/>
      <c r="I247" s="482"/>
      <c r="J247" s="482"/>
      <c r="K247" s="482"/>
      <c r="L247" s="482"/>
      <c r="M247" s="482"/>
      <c r="N247" s="482"/>
      <c r="O247" s="482"/>
      <c r="P247" s="482"/>
      <c r="Q247" s="482"/>
      <c r="R247" s="482"/>
      <c r="S247" s="482"/>
      <c r="T247" s="482"/>
      <c r="U247" s="482"/>
      <c r="V247" s="482"/>
      <c r="W247" s="482"/>
      <c r="X247" s="482"/>
      <c r="Y247" s="482"/>
      <c r="Z247" s="497"/>
      <c r="AA247" s="498"/>
      <c r="AB247" s="498"/>
      <c r="AC247" s="498"/>
      <c r="AD247" s="498"/>
      <c r="AE247" s="498"/>
      <c r="AF247" s="249"/>
    </row>
    <row r="248" spans="1:38" s="280" customFormat="1">
      <c r="A248" s="486"/>
      <c r="C248" s="486"/>
      <c r="D248" s="486" t="s">
        <v>86</v>
      </c>
      <c r="E248" s="482"/>
      <c r="F248" s="482"/>
      <c r="G248" s="482"/>
      <c r="H248" s="482"/>
      <c r="I248" s="482"/>
      <c r="J248" s="482"/>
      <c r="K248" s="482"/>
      <c r="L248" s="482"/>
      <c r="M248" s="482"/>
      <c r="N248" s="482"/>
      <c r="O248" s="482"/>
      <c r="P248" s="482"/>
      <c r="Q248" s="482"/>
      <c r="R248" s="482"/>
      <c r="S248" s="482"/>
      <c r="T248" s="482"/>
      <c r="U248" s="482"/>
      <c r="V248" s="482"/>
      <c r="W248" s="482"/>
      <c r="X248" s="482"/>
      <c r="Y248" s="482"/>
      <c r="Z248" s="688"/>
      <c r="AA248" s="688"/>
      <c r="AB248" s="688"/>
      <c r="AC248" s="688"/>
      <c r="AD248" s="688"/>
      <c r="AE248" s="688"/>
      <c r="AF248" s="500"/>
      <c r="AG248" s="648"/>
      <c r="AH248" s="648"/>
      <c r="AI248" s="648"/>
      <c r="AJ248" s="648"/>
      <c r="AK248" s="648"/>
      <c r="AL248" s="648"/>
    </row>
    <row r="249" spans="1:38" s="295" customFormat="1" ht="14.25">
      <c r="A249" s="486"/>
      <c r="C249" s="486"/>
      <c r="D249" s="486" t="s">
        <v>456</v>
      </c>
      <c r="E249" s="481"/>
      <c r="F249" s="481"/>
      <c r="G249" s="481"/>
      <c r="H249" s="481"/>
      <c r="I249" s="481"/>
      <c r="J249" s="481"/>
      <c r="K249" s="481"/>
      <c r="L249" s="481"/>
      <c r="M249" s="481"/>
      <c r="N249" s="481"/>
      <c r="O249" s="481"/>
      <c r="P249" s="481"/>
      <c r="Q249" s="481"/>
      <c r="R249" s="481"/>
      <c r="S249" s="481"/>
      <c r="T249" s="481"/>
      <c r="U249" s="481"/>
      <c r="V249" s="481"/>
      <c r="W249" s="481"/>
      <c r="X249" s="481"/>
      <c r="Y249" s="481"/>
      <c r="Z249" s="647">
        <f>Z235-Z243</f>
        <v>12395000</v>
      </c>
      <c r="AA249" s="647"/>
      <c r="AB249" s="647"/>
      <c r="AC249" s="647"/>
      <c r="AD249" s="647"/>
      <c r="AE249" s="647"/>
      <c r="AF249" s="499"/>
      <c r="AG249" s="647">
        <f>Z249</f>
        <v>12395000</v>
      </c>
      <c r="AH249" s="647"/>
      <c r="AI249" s="647"/>
      <c r="AJ249" s="647"/>
      <c r="AK249" s="647"/>
      <c r="AL249" s="647"/>
    </row>
    <row r="250" spans="1:38" s="295" customFormat="1" ht="9.9499999999999993" customHeight="1">
      <c r="A250" s="486"/>
      <c r="C250" s="486"/>
      <c r="D250" s="486"/>
      <c r="E250" s="481"/>
      <c r="F250" s="481"/>
      <c r="G250" s="481"/>
      <c r="H250" s="481"/>
      <c r="I250" s="481"/>
      <c r="J250" s="481"/>
      <c r="K250" s="481"/>
      <c r="L250" s="481"/>
      <c r="M250" s="481"/>
      <c r="N250" s="481"/>
      <c r="O250" s="481"/>
      <c r="P250" s="481"/>
      <c r="Q250" s="481"/>
      <c r="R250" s="481"/>
      <c r="S250" s="481"/>
      <c r="T250" s="481"/>
      <c r="U250" s="481"/>
      <c r="V250" s="481"/>
      <c r="W250" s="481"/>
      <c r="X250" s="481"/>
      <c r="Y250" s="481"/>
      <c r="Z250" s="507"/>
      <c r="AA250" s="507"/>
      <c r="AB250" s="507"/>
      <c r="AC250" s="507"/>
      <c r="AD250" s="507"/>
      <c r="AE250" s="507"/>
      <c r="AF250" s="499"/>
      <c r="AG250" s="507"/>
      <c r="AH250" s="507"/>
      <c r="AI250" s="507"/>
      <c r="AJ250" s="507"/>
      <c r="AK250" s="507"/>
      <c r="AL250" s="507"/>
    </row>
    <row r="251" spans="1:38" s="295" customFormat="1" ht="14.25">
      <c r="A251" s="486"/>
      <c r="C251" s="486"/>
      <c r="D251" s="486" t="s">
        <v>575</v>
      </c>
      <c r="E251" s="481"/>
      <c r="F251" s="481"/>
      <c r="G251" s="481"/>
      <c r="H251" s="481"/>
      <c r="I251" s="481"/>
      <c r="J251" s="481"/>
      <c r="K251" s="481"/>
      <c r="L251" s="481"/>
      <c r="M251" s="481"/>
      <c r="N251" s="481"/>
      <c r="O251" s="481"/>
      <c r="P251" s="481"/>
      <c r="Q251" s="481"/>
      <c r="R251" s="481"/>
      <c r="S251" s="481"/>
      <c r="T251" s="481"/>
      <c r="U251" s="481"/>
      <c r="V251" s="481"/>
      <c r="W251" s="481"/>
      <c r="X251" s="481"/>
      <c r="Y251" s="481"/>
      <c r="Z251" s="647">
        <f>Z240-Z246</f>
        <v>8375000</v>
      </c>
      <c r="AA251" s="647"/>
      <c r="AB251" s="647"/>
      <c r="AC251" s="647"/>
      <c r="AD251" s="647"/>
      <c r="AE251" s="647"/>
      <c r="AF251" s="499"/>
      <c r="AG251" s="647">
        <f>Z251</f>
        <v>8375000</v>
      </c>
      <c r="AH251" s="647"/>
      <c r="AI251" s="647"/>
      <c r="AJ251" s="647"/>
      <c r="AK251" s="647"/>
      <c r="AL251" s="647"/>
    </row>
    <row r="252" spans="1:38" s="295" customFormat="1" ht="9.9499999999999993" customHeight="1">
      <c r="A252" s="486"/>
      <c r="C252" s="486"/>
      <c r="D252" s="486"/>
      <c r="E252" s="481"/>
      <c r="F252" s="481"/>
      <c r="G252" s="481"/>
      <c r="H252" s="481"/>
      <c r="I252" s="481"/>
      <c r="J252" s="481"/>
      <c r="K252" s="481"/>
      <c r="L252" s="481"/>
      <c r="M252" s="481"/>
      <c r="N252" s="481"/>
      <c r="O252" s="481"/>
      <c r="P252" s="481"/>
      <c r="Q252" s="481"/>
      <c r="R252" s="481"/>
      <c r="S252" s="481"/>
      <c r="T252" s="481"/>
      <c r="U252" s="481"/>
      <c r="V252" s="481"/>
      <c r="W252" s="481"/>
      <c r="X252" s="481"/>
      <c r="Y252" s="481"/>
      <c r="Z252" s="507"/>
      <c r="AA252" s="507"/>
      <c r="AB252" s="507"/>
      <c r="AC252" s="507"/>
      <c r="AD252" s="507"/>
      <c r="AE252" s="507"/>
      <c r="AF252" s="499"/>
      <c r="AG252" s="507"/>
      <c r="AH252" s="507"/>
      <c r="AI252" s="507"/>
      <c r="AJ252" s="507"/>
      <c r="AK252" s="507"/>
      <c r="AL252" s="507"/>
    </row>
    <row r="253" spans="1:38" s="295" customFormat="1" ht="14.25">
      <c r="A253" s="486" t="s">
        <v>366</v>
      </c>
      <c r="C253" s="486"/>
      <c r="D253" s="662" t="s">
        <v>307</v>
      </c>
      <c r="E253" s="662"/>
      <c r="F253" s="662"/>
      <c r="G253" s="662"/>
      <c r="H253" s="662"/>
      <c r="I253" s="662"/>
      <c r="J253" s="662"/>
      <c r="K253" s="662"/>
      <c r="L253" s="662"/>
      <c r="M253" s="662"/>
      <c r="N253" s="662"/>
      <c r="O253" s="662"/>
      <c r="P253" s="662"/>
      <c r="Q253" s="662"/>
      <c r="R253" s="662"/>
      <c r="S253" s="481"/>
      <c r="T253" s="481"/>
      <c r="U253" s="481"/>
      <c r="V253" s="481"/>
      <c r="W253" s="481"/>
      <c r="X253" s="481"/>
      <c r="Y253" s="481"/>
      <c r="Z253" s="640">
        <v>41274</v>
      </c>
      <c r="AA253" s="641"/>
      <c r="AB253" s="641"/>
      <c r="AC253" s="641"/>
      <c r="AD253" s="641"/>
      <c r="AE253" s="641"/>
      <c r="AF253" s="249"/>
      <c r="AG253" s="638">
        <v>40909</v>
      </c>
      <c r="AH253" s="638"/>
      <c r="AI253" s="638"/>
      <c r="AJ253" s="638"/>
      <c r="AK253" s="638"/>
      <c r="AL253" s="638"/>
    </row>
    <row r="254" spans="1:38" s="295" customFormat="1" ht="14.25">
      <c r="A254" s="486"/>
      <c r="C254" s="486"/>
      <c r="D254" s="486"/>
      <c r="E254" s="481"/>
      <c r="F254" s="481"/>
      <c r="G254" s="481"/>
      <c r="H254" s="481"/>
      <c r="I254" s="481"/>
      <c r="J254" s="481"/>
      <c r="K254" s="481"/>
      <c r="L254" s="481"/>
      <c r="M254" s="481"/>
      <c r="N254" s="481"/>
      <c r="O254" s="481"/>
      <c r="P254" s="481"/>
      <c r="Q254" s="481"/>
      <c r="R254" s="481"/>
      <c r="S254" s="481"/>
      <c r="T254" s="481"/>
      <c r="U254" s="481"/>
      <c r="V254" s="481"/>
      <c r="W254" s="481"/>
      <c r="X254" s="481"/>
      <c r="Y254" s="481"/>
      <c r="Z254" s="643" t="s">
        <v>414</v>
      </c>
      <c r="AA254" s="644"/>
      <c r="AB254" s="644"/>
      <c r="AC254" s="644"/>
      <c r="AD254" s="644"/>
      <c r="AE254" s="644"/>
      <c r="AF254" s="249"/>
      <c r="AG254" s="643" t="s">
        <v>414</v>
      </c>
      <c r="AH254" s="644"/>
      <c r="AI254" s="644"/>
      <c r="AJ254" s="644"/>
      <c r="AK254" s="644"/>
      <c r="AL254" s="644"/>
    </row>
    <row r="255" spans="1:38" s="295" customFormat="1" ht="14.25">
      <c r="A255" s="531"/>
      <c r="C255" s="531"/>
      <c r="D255" s="531"/>
      <c r="E255" s="529"/>
      <c r="F255" s="529"/>
      <c r="G255" s="529"/>
      <c r="H255" s="529"/>
      <c r="I255" s="529"/>
      <c r="J255" s="529"/>
      <c r="K255" s="529"/>
      <c r="L255" s="529"/>
      <c r="M255" s="529"/>
      <c r="N255" s="529"/>
      <c r="O255" s="529"/>
      <c r="P255" s="529"/>
      <c r="Q255" s="529"/>
      <c r="R255" s="529"/>
      <c r="S255" s="529"/>
      <c r="T255" s="529"/>
      <c r="U255" s="529"/>
      <c r="V255" s="529"/>
      <c r="W255" s="529"/>
      <c r="X255" s="529"/>
      <c r="Y255" s="529"/>
      <c r="Z255" s="530"/>
      <c r="AA255" s="532"/>
      <c r="AB255" s="532"/>
      <c r="AC255" s="532"/>
      <c r="AD255" s="532"/>
      <c r="AE255" s="532"/>
      <c r="AF255" s="249"/>
      <c r="AG255" s="530"/>
      <c r="AH255" s="532"/>
      <c r="AI255" s="532"/>
      <c r="AJ255" s="532"/>
      <c r="AK255" s="532"/>
      <c r="AL255" s="532"/>
    </row>
    <row r="256" spans="1:38" s="295" customFormat="1" ht="14.1" customHeight="1">
      <c r="A256" s="486"/>
      <c r="C256" s="486"/>
      <c r="D256" s="656" t="s">
        <v>614</v>
      </c>
      <c r="E256" s="656"/>
      <c r="F256" s="656"/>
      <c r="G256" s="656"/>
      <c r="H256" s="656"/>
      <c r="I256" s="656"/>
      <c r="J256" s="656"/>
      <c r="K256" s="656"/>
      <c r="L256" s="656"/>
      <c r="M256" s="656"/>
      <c r="N256" s="656"/>
      <c r="O256" s="656"/>
      <c r="P256" s="656"/>
      <c r="Q256" s="656"/>
      <c r="R256" s="481"/>
      <c r="S256" s="481"/>
      <c r="T256" s="481"/>
      <c r="U256" s="481"/>
      <c r="V256" s="481"/>
      <c r="W256" s="481"/>
      <c r="X256" s="481"/>
      <c r="Y256" s="481"/>
      <c r="Z256" s="652">
        <v>16448142</v>
      </c>
      <c r="AA256" s="652"/>
      <c r="AB256" s="652"/>
      <c r="AC256" s="652"/>
      <c r="AD256" s="652"/>
      <c r="AE256" s="652"/>
    </row>
    <row r="257" spans="1:38" s="295" customFormat="1" ht="14.1" customHeight="1">
      <c r="A257" s="486"/>
      <c r="C257" s="486"/>
      <c r="D257" s="248" t="s">
        <v>517</v>
      </c>
      <c r="E257" s="248"/>
      <c r="F257" s="248"/>
      <c r="G257" s="248"/>
      <c r="H257" s="248"/>
      <c r="I257" s="248"/>
      <c r="J257" s="248"/>
      <c r="K257" s="248"/>
      <c r="L257" s="248"/>
      <c r="M257" s="248"/>
      <c r="N257" s="248"/>
      <c r="O257" s="248"/>
      <c r="P257" s="248"/>
      <c r="Q257" s="248"/>
      <c r="R257" s="482"/>
      <c r="S257" s="481"/>
      <c r="T257" s="481"/>
      <c r="U257" s="481"/>
      <c r="V257" s="481"/>
      <c r="W257" s="481"/>
      <c r="X257" s="481"/>
      <c r="Y257" s="481"/>
      <c r="Z257" s="632"/>
      <c r="AA257" s="632"/>
      <c r="AB257" s="632"/>
      <c r="AC257" s="632"/>
      <c r="AD257" s="632"/>
      <c r="AE257" s="632"/>
      <c r="AF257" s="480"/>
      <c r="AG257" s="632">
        <v>7803896866</v>
      </c>
      <c r="AH257" s="632"/>
      <c r="AI257" s="632"/>
      <c r="AJ257" s="632"/>
      <c r="AK257" s="632"/>
      <c r="AL257" s="632"/>
    </row>
    <row r="258" spans="1:38" s="295" customFormat="1" ht="14.1" customHeight="1">
      <c r="A258" s="486"/>
      <c r="C258" s="486"/>
      <c r="D258" s="656" t="s">
        <v>626</v>
      </c>
      <c r="E258" s="656"/>
      <c r="F258" s="656"/>
      <c r="G258" s="656"/>
      <c r="H258" s="656"/>
      <c r="I258" s="656"/>
      <c r="J258" s="656"/>
      <c r="K258" s="656"/>
      <c r="L258" s="656"/>
      <c r="M258" s="656"/>
      <c r="N258" s="656"/>
      <c r="O258" s="656"/>
      <c r="P258" s="656"/>
      <c r="Q258" s="656"/>
      <c r="R258" s="656"/>
      <c r="S258" s="481"/>
      <c r="T258" s="481"/>
      <c r="U258" s="481"/>
      <c r="V258" s="481"/>
      <c r="W258" s="481"/>
      <c r="X258" s="481"/>
      <c r="Y258" s="481"/>
      <c r="Z258" s="652">
        <v>593500000</v>
      </c>
      <c r="AA258" s="652"/>
      <c r="AB258" s="652"/>
      <c r="AC258" s="652"/>
      <c r="AD258" s="652"/>
      <c r="AE258" s="652"/>
      <c r="AF258" s="249"/>
      <c r="AG258" s="497"/>
      <c r="AH258" s="498"/>
      <c r="AI258" s="498"/>
      <c r="AJ258" s="498"/>
      <c r="AK258" s="498"/>
      <c r="AL258" s="498"/>
    </row>
    <row r="259" spans="1:38" s="295" customFormat="1" ht="9.9499999999999993" customHeight="1">
      <c r="A259" s="486"/>
      <c r="C259" s="486"/>
      <c r="D259" s="486"/>
      <c r="E259" s="481"/>
      <c r="F259" s="481"/>
      <c r="G259" s="481"/>
      <c r="H259" s="481"/>
      <c r="I259" s="481"/>
      <c r="J259" s="481"/>
      <c r="K259" s="481"/>
      <c r="L259" s="481"/>
      <c r="M259" s="481"/>
      <c r="N259" s="481"/>
      <c r="O259" s="481"/>
      <c r="P259" s="481"/>
      <c r="Q259" s="481"/>
      <c r="R259" s="481"/>
      <c r="S259" s="481"/>
      <c r="T259" s="481"/>
      <c r="U259" s="481"/>
      <c r="V259" s="481"/>
      <c r="W259" s="481"/>
      <c r="X259" s="481"/>
      <c r="Y259" s="481"/>
      <c r="Z259" s="507"/>
      <c r="AA259" s="507"/>
      <c r="AB259" s="507"/>
      <c r="AC259" s="507"/>
      <c r="AD259" s="507"/>
      <c r="AE259" s="507"/>
      <c r="AF259" s="499"/>
      <c r="AG259" s="507"/>
      <c r="AH259" s="507"/>
      <c r="AI259" s="507"/>
      <c r="AJ259" s="507"/>
      <c r="AK259" s="507"/>
      <c r="AL259" s="507"/>
    </row>
    <row r="260" spans="1:38" s="295" customFormat="1" ht="15.75" thickBot="1">
      <c r="A260" s="486"/>
      <c r="C260" s="486"/>
      <c r="D260" s="660" t="s">
        <v>490</v>
      </c>
      <c r="E260" s="660"/>
      <c r="F260" s="660"/>
      <c r="G260" s="660"/>
      <c r="H260" s="660"/>
      <c r="I260" s="660"/>
      <c r="J260" s="660"/>
      <c r="K260" s="660"/>
      <c r="L260" s="660"/>
      <c r="M260" s="253"/>
      <c r="N260" s="253"/>
      <c r="O260" s="253"/>
      <c r="P260" s="253"/>
      <c r="Q260" s="253"/>
      <c r="R260" s="253"/>
      <c r="S260" s="253"/>
      <c r="T260" s="253"/>
      <c r="U260" s="253"/>
      <c r="V260" s="253"/>
      <c r="W260" s="253"/>
      <c r="X260" s="252"/>
      <c r="Y260" s="252"/>
      <c r="Z260" s="661">
        <f>SUM(Z256:AE259)</f>
        <v>609948142</v>
      </c>
      <c r="AA260" s="661"/>
      <c r="AB260" s="661"/>
      <c r="AC260" s="661"/>
      <c r="AD260" s="661"/>
      <c r="AE260" s="661"/>
      <c r="AF260" s="270"/>
      <c r="AG260" s="661">
        <v>7803896866</v>
      </c>
      <c r="AH260" s="661"/>
      <c r="AI260" s="661"/>
      <c r="AJ260" s="661"/>
      <c r="AK260" s="661"/>
      <c r="AL260" s="661"/>
    </row>
    <row r="261" spans="1:38" ht="9.9499999999999993" customHeight="1" thickTop="1">
      <c r="A261" s="244"/>
      <c r="B261" s="244"/>
      <c r="C261" s="244"/>
      <c r="D261" s="246"/>
      <c r="E261" s="482"/>
      <c r="F261" s="482"/>
      <c r="G261" s="482"/>
      <c r="H261" s="482"/>
      <c r="I261" s="482"/>
      <c r="J261" s="482"/>
      <c r="K261" s="482"/>
      <c r="L261" s="482"/>
      <c r="M261" s="482"/>
      <c r="N261" s="482"/>
      <c r="O261" s="482"/>
      <c r="P261" s="482"/>
      <c r="Q261" s="482"/>
      <c r="R261" s="482"/>
      <c r="S261" s="482"/>
      <c r="T261" s="482"/>
      <c r="U261" s="482"/>
      <c r="V261" s="482"/>
      <c r="W261" s="482"/>
      <c r="X261" s="482"/>
      <c r="Y261" s="482"/>
      <c r="Z261" s="497"/>
      <c r="AA261" s="498"/>
      <c r="AB261" s="498"/>
      <c r="AC261" s="498"/>
      <c r="AD261" s="498"/>
      <c r="AE261" s="498"/>
      <c r="AF261" s="249"/>
    </row>
    <row r="262" spans="1:38" s="295" customFormat="1" ht="14.25">
      <c r="A262" s="486" t="s">
        <v>367</v>
      </c>
      <c r="C262" s="486"/>
      <c r="D262" s="662" t="s">
        <v>492</v>
      </c>
      <c r="E262" s="662"/>
      <c r="F262" s="662"/>
      <c r="G262" s="662"/>
      <c r="H262" s="662"/>
      <c r="I262" s="662"/>
      <c r="J262" s="662"/>
      <c r="K262" s="662"/>
      <c r="L262" s="662"/>
      <c r="M262" s="662"/>
      <c r="N262" s="662"/>
      <c r="O262" s="662"/>
      <c r="P262" s="662"/>
      <c r="Q262" s="662"/>
      <c r="R262" s="481"/>
      <c r="S262" s="481"/>
      <c r="T262" s="481"/>
      <c r="U262" s="481"/>
      <c r="V262" s="481"/>
      <c r="W262" s="481"/>
      <c r="X262" s="481"/>
      <c r="Y262" s="481"/>
      <c r="Z262" s="640">
        <v>41274</v>
      </c>
      <c r="AA262" s="641"/>
      <c r="AB262" s="641"/>
      <c r="AC262" s="641"/>
      <c r="AD262" s="641"/>
      <c r="AE262" s="641"/>
      <c r="AF262" s="249"/>
      <c r="AG262" s="638">
        <v>40909</v>
      </c>
      <c r="AH262" s="638"/>
      <c r="AI262" s="638"/>
      <c r="AJ262" s="638"/>
      <c r="AK262" s="638"/>
      <c r="AL262" s="638"/>
    </row>
    <row r="263" spans="1:38">
      <c r="A263" s="486"/>
      <c r="B263" s="486"/>
      <c r="C263" s="486"/>
      <c r="D263" s="487"/>
      <c r="E263" s="482"/>
      <c r="F263" s="482"/>
      <c r="G263" s="482"/>
      <c r="H263" s="482"/>
      <c r="I263" s="482"/>
      <c r="J263" s="482"/>
      <c r="K263" s="482"/>
      <c r="L263" s="482"/>
      <c r="M263" s="482"/>
      <c r="N263" s="482"/>
      <c r="O263" s="482"/>
      <c r="P263" s="482"/>
      <c r="Q263" s="482"/>
      <c r="R263" s="482"/>
      <c r="S263" s="482"/>
      <c r="T263" s="482"/>
      <c r="U263" s="659" t="s">
        <v>391</v>
      </c>
      <c r="V263" s="659"/>
      <c r="W263" s="659"/>
      <c r="X263" s="482"/>
      <c r="Y263" s="482"/>
      <c r="Z263" s="643" t="s">
        <v>414</v>
      </c>
      <c r="AA263" s="644"/>
      <c r="AB263" s="644"/>
      <c r="AC263" s="644"/>
      <c r="AD263" s="644"/>
      <c r="AE263" s="644"/>
      <c r="AF263" s="249"/>
      <c r="AG263" s="643" t="s">
        <v>414</v>
      </c>
      <c r="AH263" s="644"/>
      <c r="AI263" s="644"/>
      <c r="AJ263" s="644"/>
      <c r="AK263" s="644"/>
      <c r="AL263" s="644"/>
    </row>
    <row r="264" spans="1:38">
      <c r="A264" s="486"/>
      <c r="B264" s="486"/>
      <c r="C264" s="486"/>
      <c r="D264" s="487"/>
      <c r="E264" s="482"/>
      <c r="F264" s="482"/>
      <c r="G264" s="482"/>
      <c r="H264" s="482"/>
      <c r="I264" s="482"/>
      <c r="J264" s="482"/>
      <c r="K264" s="482"/>
      <c r="L264" s="482"/>
      <c r="M264" s="482"/>
      <c r="N264" s="482"/>
      <c r="O264" s="482"/>
      <c r="P264" s="482"/>
      <c r="Q264" s="482"/>
      <c r="R264" s="482"/>
      <c r="S264" s="482"/>
      <c r="T264" s="482"/>
      <c r="U264" s="702" t="s">
        <v>392</v>
      </c>
      <c r="V264" s="702"/>
      <c r="W264" s="702"/>
      <c r="X264" s="482"/>
      <c r="Y264" s="482"/>
      <c r="Z264" s="497"/>
      <c r="AA264" s="498"/>
      <c r="AB264" s="498"/>
      <c r="AC264" s="498"/>
      <c r="AD264" s="498"/>
      <c r="AE264" s="498"/>
      <c r="AF264" s="249"/>
      <c r="AG264" s="497"/>
      <c r="AH264" s="498"/>
      <c r="AI264" s="498"/>
      <c r="AJ264" s="498"/>
      <c r="AK264" s="498"/>
      <c r="AL264" s="498"/>
    </row>
    <row r="265" spans="1:38">
      <c r="A265" s="486"/>
      <c r="B265" s="486"/>
      <c r="C265" s="486"/>
      <c r="D265" s="742" t="s">
        <v>493</v>
      </c>
      <c r="E265" s="742"/>
      <c r="F265" s="742"/>
      <c r="G265" s="742"/>
      <c r="H265" s="742"/>
      <c r="I265" s="742"/>
      <c r="J265" s="742"/>
      <c r="K265" s="742"/>
      <c r="L265" s="742"/>
      <c r="M265" s="482"/>
      <c r="N265" s="482"/>
      <c r="O265" s="482"/>
      <c r="P265" s="482"/>
      <c r="Q265" s="482"/>
      <c r="R265" s="482"/>
      <c r="S265" s="482"/>
      <c r="T265" s="482"/>
      <c r="U265" s="117"/>
      <c r="V265" s="117"/>
      <c r="W265" s="117"/>
      <c r="X265" s="482"/>
      <c r="Y265" s="482"/>
      <c r="Z265" s="645">
        <v>15310547377</v>
      </c>
      <c r="AA265" s="645"/>
      <c r="AB265" s="645"/>
      <c r="AC265" s="645"/>
      <c r="AD265" s="645"/>
      <c r="AE265" s="645"/>
      <c r="AF265" s="249"/>
      <c r="AG265" s="645">
        <v>11087993725</v>
      </c>
      <c r="AH265" s="645"/>
      <c r="AI265" s="645"/>
      <c r="AJ265" s="645"/>
      <c r="AK265" s="645"/>
      <c r="AL265" s="645"/>
    </row>
    <row r="266" spans="1:38">
      <c r="A266" s="486"/>
      <c r="B266" s="486"/>
      <c r="C266" s="486"/>
      <c r="D266" s="740" t="s">
        <v>393</v>
      </c>
      <c r="E266" s="740"/>
      <c r="F266" s="740"/>
      <c r="G266" s="740"/>
      <c r="H266" s="740"/>
      <c r="I266" s="740"/>
      <c r="J266" s="740"/>
      <c r="K266" s="740"/>
      <c r="L266" s="740"/>
      <c r="M266" s="740"/>
      <c r="N266" s="740"/>
      <c r="O266" s="740"/>
      <c r="P266" s="740"/>
      <c r="Q266" s="740"/>
      <c r="R266" s="740"/>
      <c r="S266" s="740"/>
      <c r="T266" s="741">
        <v>0.12</v>
      </c>
      <c r="U266" s="741"/>
      <c r="V266" s="741"/>
      <c r="W266" s="741"/>
      <c r="X266" s="741"/>
      <c r="Y266" s="482"/>
      <c r="Z266" s="349"/>
      <c r="AA266" s="349"/>
      <c r="AB266" s="349"/>
      <c r="AC266" s="349"/>
      <c r="AD266" s="349"/>
      <c r="AE266" s="349"/>
      <c r="AF266" s="484"/>
      <c r="AG266" s="349"/>
      <c r="AH266" s="349"/>
      <c r="AI266" s="349"/>
      <c r="AJ266" s="349"/>
      <c r="AK266" s="349"/>
      <c r="AL266" s="349"/>
    </row>
    <row r="267" spans="1:38" s="124" customFormat="1">
      <c r="A267" s="511"/>
      <c r="B267" s="511"/>
      <c r="C267" s="511"/>
      <c r="D267" s="740"/>
      <c r="E267" s="740"/>
      <c r="F267" s="740"/>
      <c r="G267" s="740"/>
      <c r="H267" s="740"/>
      <c r="I267" s="740"/>
      <c r="J267" s="740"/>
      <c r="K267" s="740"/>
      <c r="L267" s="740"/>
      <c r="M267" s="740"/>
      <c r="N267" s="740"/>
      <c r="O267" s="740"/>
      <c r="P267" s="740"/>
      <c r="Q267" s="740"/>
      <c r="R267" s="740"/>
      <c r="S267" s="740"/>
      <c r="T267" s="209"/>
      <c r="U267" s="209"/>
      <c r="V267" s="209"/>
      <c r="W267" s="209"/>
      <c r="X267" s="209"/>
      <c r="Y267" s="209"/>
      <c r="Z267" s="632"/>
      <c r="AA267" s="632"/>
      <c r="AB267" s="632"/>
      <c r="AC267" s="632"/>
      <c r="AD267" s="632"/>
      <c r="AE267" s="632"/>
      <c r="AF267" s="271"/>
      <c r="AG267" s="632">
        <v>11087993725</v>
      </c>
      <c r="AH267" s="632"/>
      <c r="AI267" s="632"/>
      <c r="AJ267" s="632"/>
      <c r="AK267" s="632"/>
      <c r="AL267" s="632"/>
    </row>
    <row r="268" spans="1:38" ht="9.9499999999999993" customHeight="1">
      <c r="A268" s="244"/>
      <c r="B268" s="244"/>
      <c r="C268" s="244"/>
      <c r="D268" s="246"/>
      <c r="E268" s="482"/>
      <c r="F268" s="482"/>
      <c r="G268" s="482"/>
      <c r="H268" s="482"/>
      <c r="I268" s="482"/>
      <c r="J268" s="482"/>
      <c r="K268" s="482"/>
      <c r="L268" s="482"/>
      <c r="M268" s="482"/>
      <c r="N268" s="482"/>
      <c r="O268" s="482"/>
      <c r="P268" s="482"/>
      <c r="Q268" s="482"/>
      <c r="R268" s="482"/>
      <c r="S268" s="482"/>
      <c r="T268" s="482"/>
      <c r="U268" s="482"/>
      <c r="V268" s="482"/>
      <c r="W268" s="482"/>
      <c r="X268" s="482"/>
      <c r="Y268" s="482"/>
      <c r="Z268" s="497"/>
      <c r="AA268" s="498"/>
      <c r="AB268" s="498"/>
      <c r="AC268" s="498"/>
      <c r="AD268" s="498"/>
      <c r="AE268" s="498"/>
      <c r="AF268" s="249"/>
    </row>
    <row r="269" spans="1:38">
      <c r="A269" s="486"/>
      <c r="B269" s="486"/>
      <c r="C269" s="486"/>
      <c r="D269" s="348" t="s">
        <v>615</v>
      </c>
      <c r="E269" s="210"/>
      <c r="F269" s="210"/>
      <c r="G269" s="210"/>
      <c r="H269" s="210"/>
      <c r="I269" s="210"/>
      <c r="J269" s="210"/>
      <c r="K269" s="210"/>
      <c r="L269" s="210"/>
      <c r="M269" s="210"/>
      <c r="N269" s="210"/>
      <c r="O269" s="482"/>
      <c r="P269" s="482"/>
      <c r="Q269" s="482"/>
      <c r="R269" s="482"/>
      <c r="S269" s="482"/>
      <c r="T269" s="482"/>
      <c r="U269" s="482"/>
      <c r="V269" s="482"/>
      <c r="W269" s="482"/>
      <c r="X269" s="482"/>
      <c r="Y269" s="482"/>
      <c r="Z269" s="636">
        <v>0</v>
      </c>
      <c r="AA269" s="636"/>
      <c r="AB269" s="636"/>
      <c r="AC269" s="636"/>
      <c r="AD269" s="636"/>
      <c r="AE269" s="636"/>
      <c r="AF269" s="484"/>
      <c r="AG269" s="703">
        <v>3000000000</v>
      </c>
      <c r="AH269" s="703"/>
      <c r="AI269" s="703"/>
      <c r="AJ269" s="703"/>
      <c r="AK269" s="703"/>
      <c r="AL269" s="703"/>
    </row>
    <row r="270" spans="1:38">
      <c r="A270" s="486"/>
      <c r="B270" s="486"/>
      <c r="C270" s="486"/>
      <c r="D270" s="740" t="s">
        <v>513</v>
      </c>
      <c r="E270" s="740"/>
      <c r="F270" s="740"/>
      <c r="G270" s="740"/>
      <c r="H270" s="740"/>
      <c r="I270" s="740"/>
      <c r="J270" s="740"/>
      <c r="K270" s="740"/>
      <c r="L270" s="740"/>
      <c r="M270" s="740"/>
      <c r="N270" s="740"/>
      <c r="O270" s="740"/>
      <c r="P270" s="740"/>
      <c r="Q270" s="740"/>
      <c r="R270" s="740"/>
      <c r="S270" s="740"/>
      <c r="T270" s="482"/>
      <c r="U270" s="482"/>
      <c r="V270" s="482"/>
      <c r="W270" s="482"/>
      <c r="X270" s="482"/>
      <c r="Y270" s="482"/>
      <c r="Z270" s="349"/>
      <c r="AA270" s="349"/>
      <c r="AB270" s="349"/>
      <c r="AC270" s="349"/>
      <c r="AD270" s="349"/>
      <c r="AE270" s="349"/>
      <c r="AF270" s="272"/>
      <c r="AG270" s="350"/>
      <c r="AH270" s="350"/>
      <c r="AI270" s="350"/>
      <c r="AJ270" s="350"/>
      <c r="AK270" s="350"/>
      <c r="AL270" s="350"/>
    </row>
    <row r="271" spans="1:38">
      <c r="A271" s="486"/>
      <c r="B271" s="486"/>
      <c r="C271" s="486"/>
      <c r="D271" s="740"/>
      <c r="E271" s="740"/>
      <c r="F271" s="740"/>
      <c r="G271" s="740"/>
      <c r="H271" s="740"/>
      <c r="I271" s="740"/>
      <c r="J271" s="740"/>
      <c r="K271" s="740"/>
      <c r="L271" s="740"/>
      <c r="M271" s="740"/>
      <c r="N271" s="740"/>
      <c r="O271" s="740"/>
      <c r="P271" s="740"/>
      <c r="Q271" s="740"/>
      <c r="R271" s="740"/>
      <c r="S271" s="740"/>
      <c r="T271" s="482"/>
      <c r="U271" s="482"/>
      <c r="V271" s="482"/>
      <c r="W271" s="482"/>
      <c r="X271" s="482"/>
      <c r="Y271" s="482"/>
      <c r="Z271" s="636">
        <v>0</v>
      </c>
      <c r="AA271" s="636"/>
      <c r="AB271" s="636"/>
      <c r="AC271" s="636"/>
      <c r="AD271" s="636"/>
      <c r="AE271" s="636"/>
      <c r="AF271" s="272"/>
      <c r="AG271" s="636">
        <v>3000000000</v>
      </c>
      <c r="AH271" s="636"/>
      <c r="AI271" s="636"/>
      <c r="AJ271" s="636"/>
      <c r="AK271" s="636"/>
      <c r="AL271" s="636"/>
    </row>
    <row r="272" spans="1:38" ht="9.9499999999999993" customHeight="1">
      <c r="A272" s="244"/>
      <c r="B272" s="244"/>
      <c r="C272" s="244"/>
      <c r="D272" s="246"/>
      <c r="E272" s="482"/>
      <c r="F272" s="482"/>
      <c r="G272" s="482"/>
      <c r="H272" s="482"/>
      <c r="I272" s="482"/>
      <c r="J272" s="482"/>
      <c r="K272" s="482"/>
      <c r="L272" s="482"/>
      <c r="M272" s="482"/>
      <c r="N272" s="482"/>
      <c r="O272" s="482"/>
      <c r="P272" s="482"/>
      <c r="Q272" s="482"/>
      <c r="R272" s="482"/>
      <c r="S272" s="482"/>
      <c r="T272" s="482"/>
      <c r="U272" s="482"/>
      <c r="V272" s="482"/>
      <c r="W272" s="482"/>
      <c r="X272" s="482"/>
      <c r="Y272" s="482"/>
      <c r="Z272" s="497"/>
      <c r="AA272" s="498"/>
      <c r="AB272" s="498"/>
      <c r="AC272" s="498"/>
      <c r="AD272" s="498"/>
      <c r="AE272" s="498"/>
      <c r="AF272" s="249"/>
    </row>
    <row r="273" spans="1:38" s="492" customFormat="1" thickBot="1">
      <c r="A273" s="486"/>
      <c r="B273" s="486"/>
      <c r="C273" s="486"/>
      <c r="D273" s="251" t="s">
        <v>491</v>
      </c>
      <c r="E273" s="481"/>
      <c r="F273" s="481"/>
      <c r="G273" s="481"/>
      <c r="H273" s="481"/>
      <c r="I273" s="481"/>
      <c r="J273" s="481"/>
      <c r="K273" s="481"/>
      <c r="L273" s="481"/>
      <c r="M273" s="481"/>
      <c r="N273" s="481"/>
      <c r="O273" s="481"/>
      <c r="P273" s="481"/>
      <c r="Q273" s="481"/>
      <c r="R273" s="481"/>
      <c r="S273" s="481"/>
      <c r="T273" s="481"/>
      <c r="U273" s="481"/>
      <c r="V273" s="481"/>
      <c r="W273" s="481"/>
      <c r="X273" s="481"/>
      <c r="Y273" s="481"/>
      <c r="Z273" s="687">
        <v>15310547377</v>
      </c>
      <c r="AA273" s="687"/>
      <c r="AB273" s="687"/>
      <c r="AC273" s="687"/>
      <c r="AD273" s="687"/>
      <c r="AE273" s="687"/>
      <c r="AF273" s="270"/>
      <c r="AG273" s="649">
        <f>AG265+AG269</f>
        <v>14087993725</v>
      </c>
      <c r="AH273" s="649"/>
      <c r="AI273" s="649"/>
      <c r="AJ273" s="649"/>
      <c r="AK273" s="649"/>
      <c r="AL273" s="649"/>
    </row>
    <row r="274" spans="1:38" s="492" customFormat="1" ht="9.9499999999999993" customHeight="1" thickTop="1">
      <c r="A274" s="486"/>
      <c r="B274" s="486"/>
      <c r="C274" s="486"/>
      <c r="D274" s="251"/>
      <c r="E274" s="481"/>
      <c r="F274" s="481"/>
      <c r="G274" s="481"/>
      <c r="H274" s="481"/>
      <c r="I274" s="481"/>
      <c r="J274" s="481"/>
      <c r="K274" s="481"/>
      <c r="L274" s="481"/>
      <c r="M274" s="481"/>
      <c r="N274" s="481"/>
      <c r="O274" s="481"/>
      <c r="P274" s="481"/>
      <c r="Q274" s="481"/>
      <c r="R274" s="481"/>
      <c r="S274" s="481"/>
      <c r="T274" s="481"/>
      <c r="U274" s="481"/>
      <c r="V274" s="481"/>
      <c r="W274" s="481"/>
      <c r="X274" s="481"/>
      <c r="Y274" s="481"/>
      <c r="Z274" s="270"/>
      <c r="AA274" s="270"/>
      <c r="AB274" s="270"/>
      <c r="AC274" s="270"/>
      <c r="AD274" s="270"/>
      <c r="AE274" s="270"/>
      <c r="AF274" s="270"/>
      <c r="AG274" s="270"/>
      <c r="AH274" s="270"/>
      <c r="AI274" s="270"/>
      <c r="AJ274" s="270"/>
      <c r="AK274" s="270"/>
      <c r="AL274" s="270"/>
    </row>
    <row r="275" spans="1:38" ht="30.75" customHeight="1">
      <c r="A275" s="244"/>
      <c r="B275" s="244"/>
      <c r="C275" s="244"/>
      <c r="D275" s="657" t="s">
        <v>344</v>
      </c>
      <c r="E275" s="658"/>
      <c r="F275" s="658"/>
      <c r="G275" s="658"/>
      <c r="H275" s="658"/>
      <c r="I275" s="658"/>
      <c r="J275" s="658"/>
      <c r="K275" s="658"/>
      <c r="L275" s="658"/>
      <c r="M275" s="658"/>
      <c r="N275" s="658"/>
      <c r="O275" s="658"/>
      <c r="P275" s="658"/>
      <c r="Q275" s="658"/>
      <c r="R275" s="658"/>
      <c r="S275" s="658"/>
      <c r="T275" s="658"/>
      <c r="U275" s="658"/>
      <c r="V275" s="658"/>
      <c r="W275" s="658"/>
      <c r="X275" s="658"/>
      <c r="Y275" s="658"/>
      <c r="Z275" s="658"/>
      <c r="AA275" s="658"/>
      <c r="AB275" s="658"/>
      <c r="AC275" s="658"/>
      <c r="AD275" s="658"/>
      <c r="AE275" s="658"/>
      <c r="AF275" s="658"/>
      <c r="AG275" s="658"/>
      <c r="AH275" s="658"/>
      <c r="AI275" s="658"/>
      <c r="AJ275" s="658"/>
      <c r="AK275" s="658"/>
      <c r="AL275" s="658"/>
    </row>
    <row r="276" spans="1:38" ht="8.1" customHeight="1">
      <c r="A276" s="244"/>
      <c r="B276" s="244"/>
      <c r="C276" s="244"/>
      <c r="D276" s="488"/>
      <c r="E276" s="489"/>
      <c r="F276" s="489"/>
      <c r="G276" s="489"/>
      <c r="H276" s="489"/>
      <c r="I276" s="489"/>
      <c r="J276" s="489"/>
      <c r="K276" s="489"/>
      <c r="L276" s="489"/>
      <c r="M276" s="489"/>
      <c r="N276" s="489"/>
      <c r="O276" s="489"/>
      <c r="P276" s="489"/>
      <c r="Q276" s="489"/>
      <c r="R276" s="489"/>
      <c r="S276" s="489"/>
      <c r="T276" s="489"/>
      <c r="U276" s="489"/>
      <c r="V276" s="489"/>
      <c r="W276" s="489"/>
      <c r="X276" s="489"/>
      <c r="Y276" s="489"/>
      <c r="Z276" s="489"/>
      <c r="AA276" s="489"/>
      <c r="AB276" s="489"/>
      <c r="AC276" s="489"/>
      <c r="AD276" s="489"/>
      <c r="AE276" s="489"/>
      <c r="AF276" s="489"/>
      <c r="AG276" s="489"/>
      <c r="AH276" s="489"/>
      <c r="AI276" s="489"/>
      <c r="AJ276" s="489"/>
      <c r="AK276" s="489"/>
      <c r="AL276" s="489"/>
    </row>
    <row r="277" spans="1:38" ht="15" customHeight="1">
      <c r="A277" s="245" t="s">
        <v>132</v>
      </c>
      <c r="B277" s="245" t="s">
        <v>419</v>
      </c>
      <c r="C277" s="245"/>
      <c r="D277" s="246" t="s">
        <v>362</v>
      </c>
      <c r="E277" s="482"/>
      <c r="F277" s="482"/>
      <c r="G277" s="482"/>
      <c r="H277" s="482"/>
      <c r="I277" s="482"/>
      <c r="J277" s="482"/>
      <c r="K277" s="482"/>
      <c r="L277" s="482"/>
      <c r="M277" s="482"/>
      <c r="N277" s="482"/>
      <c r="O277" s="482"/>
      <c r="P277" s="482"/>
      <c r="Q277" s="482"/>
      <c r="R277" s="482"/>
      <c r="S277" s="482"/>
      <c r="T277" s="482"/>
      <c r="U277" s="482"/>
      <c r="V277" s="482"/>
      <c r="W277" s="482"/>
      <c r="X277" s="482"/>
      <c r="Y277" s="482"/>
      <c r="Z277" s="640">
        <v>41274</v>
      </c>
      <c r="AA277" s="641"/>
      <c r="AB277" s="641"/>
      <c r="AC277" s="641"/>
      <c r="AD277" s="641"/>
      <c r="AE277" s="641"/>
      <c r="AF277" s="249"/>
      <c r="AG277" s="638">
        <v>40909</v>
      </c>
      <c r="AH277" s="638"/>
      <c r="AI277" s="638"/>
      <c r="AJ277" s="638"/>
      <c r="AK277" s="638"/>
      <c r="AL277" s="638"/>
    </row>
    <row r="278" spans="1:38">
      <c r="A278" s="244"/>
      <c r="B278" s="244"/>
      <c r="C278" s="244"/>
      <c r="D278" s="246"/>
      <c r="E278" s="482"/>
      <c r="F278" s="482"/>
      <c r="G278" s="482"/>
      <c r="H278" s="482"/>
      <c r="I278" s="482"/>
      <c r="J278" s="482"/>
      <c r="K278" s="482"/>
      <c r="L278" s="482"/>
      <c r="M278" s="482"/>
      <c r="N278" s="482"/>
      <c r="O278" s="482"/>
      <c r="P278" s="482"/>
      <c r="Q278" s="482"/>
      <c r="R278" s="482"/>
      <c r="S278" s="482"/>
      <c r="T278" s="482"/>
      <c r="U278" s="482"/>
      <c r="V278" s="482"/>
      <c r="W278" s="482"/>
      <c r="X278" s="482"/>
      <c r="Y278" s="482"/>
      <c r="Z278" s="643" t="s">
        <v>414</v>
      </c>
      <c r="AA278" s="644"/>
      <c r="AB278" s="644"/>
      <c r="AC278" s="644"/>
      <c r="AD278" s="644"/>
      <c r="AE278" s="644"/>
      <c r="AF278" s="249"/>
      <c r="AG278" s="643" t="s">
        <v>414</v>
      </c>
      <c r="AH278" s="644"/>
      <c r="AI278" s="644"/>
      <c r="AJ278" s="644"/>
      <c r="AK278" s="644"/>
      <c r="AL278" s="644"/>
    </row>
    <row r="279" spans="1:38" s="492" customFormat="1" ht="8.1" customHeight="1">
      <c r="A279" s="486"/>
      <c r="B279" s="486"/>
      <c r="C279" s="486"/>
      <c r="D279" s="251"/>
      <c r="E279" s="258"/>
      <c r="F279" s="481"/>
      <c r="G279" s="481"/>
      <c r="H279" s="481"/>
      <c r="I279" s="481"/>
      <c r="J279" s="481"/>
      <c r="K279" s="481"/>
      <c r="L279" s="481"/>
      <c r="M279" s="481"/>
      <c r="N279" s="210"/>
      <c r="O279" s="210"/>
      <c r="P279" s="210"/>
      <c r="Q279" s="210"/>
      <c r="R279" s="210"/>
      <c r="S279" s="210"/>
      <c r="T279" s="210"/>
      <c r="U279" s="210"/>
      <c r="V279" s="210"/>
      <c r="W279" s="210"/>
      <c r="X279" s="210"/>
      <c r="Y279" s="210"/>
      <c r="Z279" s="270"/>
      <c r="AA279" s="270"/>
      <c r="AB279" s="270"/>
      <c r="AC279" s="270"/>
      <c r="AD279" s="270"/>
      <c r="AE279" s="270"/>
      <c r="AF279" s="270"/>
      <c r="AG279" s="510"/>
      <c r="AH279" s="510"/>
      <c r="AI279" s="510"/>
      <c r="AJ279" s="510"/>
      <c r="AK279" s="510"/>
      <c r="AL279" s="510"/>
    </row>
    <row r="280" spans="1:38" ht="14.1" customHeight="1">
      <c r="A280" s="486"/>
      <c r="B280" s="486"/>
      <c r="C280" s="486"/>
      <c r="D280" s="250" t="s">
        <v>345</v>
      </c>
      <c r="E280" s="482"/>
      <c r="F280" s="482"/>
      <c r="G280" s="482"/>
      <c r="H280" s="482"/>
      <c r="I280" s="482"/>
      <c r="J280" s="482"/>
      <c r="K280" s="482"/>
      <c r="L280" s="482"/>
      <c r="M280" s="482"/>
      <c r="N280" s="482"/>
      <c r="O280" s="482"/>
      <c r="P280" s="482"/>
      <c r="Q280" s="482"/>
      <c r="R280" s="482"/>
      <c r="S280" s="482"/>
      <c r="T280" s="482"/>
      <c r="U280" s="482"/>
      <c r="V280" s="482"/>
      <c r="W280" s="482"/>
      <c r="X280" s="482"/>
      <c r="Y280" s="482"/>
      <c r="Z280" s="636">
        <v>243820612</v>
      </c>
      <c r="AA280" s="636"/>
      <c r="AB280" s="636"/>
      <c r="AC280" s="636"/>
      <c r="AD280" s="636"/>
      <c r="AE280" s="636"/>
      <c r="AF280" s="484"/>
      <c r="AG280" s="636"/>
      <c r="AH280" s="636"/>
      <c r="AI280" s="636"/>
      <c r="AJ280" s="636"/>
      <c r="AK280" s="636"/>
      <c r="AL280" s="636"/>
    </row>
    <row r="281" spans="1:38" ht="14.1" customHeight="1">
      <c r="A281" s="486"/>
      <c r="B281" s="486"/>
      <c r="C281" s="486"/>
      <c r="D281" s="250" t="s">
        <v>279</v>
      </c>
      <c r="E281" s="482"/>
      <c r="F281" s="482"/>
      <c r="G281" s="482"/>
      <c r="H281" s="482"/>
      <c r="I281" s="482"/>
      <c r="J281" s="482"/>
      <c r="K281" s="482"/>
      <c r="L281" s="482"/>
      <c r="M281" s="482"/>
      <c r="N281" s="482"/>
      <c r="O281" s="482"/>
      <c r="P281" s="482"/>
      <c r="Q281" s="482"/>
      <c r="R281" s="482"/>
      <c r="S281" s="482"/>
      <c r="T281" s="482"/>
      <c r="U281" s="482"/>
      <c r="V281" s="482"/>
      <c r="W281" s="482"/>
      <c r="X281" s="482"/>
      <c r="Y281" s="482"/>
      <c r="Z281" s="636">
        <v>2250484863</v>
      </c>
      <c r="AA281" s="636"/>
      <c r="AB281" s="636"/>
      <c r="AC281" s="636"/>
      <c r="AD281" s="636"/>
      <c r="AE281" s="636"/>
      <c r="AF281" s="484"/>
      <c r="AG281" s="636">
        <v>1733211133</v>
      </c>
      <c r="AH281" s="636"/>
      <c r="AI281" s="636"/>
      <c r="AJ281" s="636"/>
      <c r="AK281" s="636"/>
      <c r="AL281" s="636"/>
    </row>
    <row r="282" spans="1:38" ht="14.1" customHeight="1">
      <c r="A282" s="486"/>
      <c r="B282" s="486"/>
      <c r="C282" s="486"/>
      <c r="D282" s="250" t="s">
        <v>435</v>
      </c>
      <c r="E282" s="482"/>
      <c r="F282" s="482"/>
      <c r="G282" s="482"/>
      <c r="H282" s="482"/>
      <c r="I282" s="482"/>
      <c r="J282" s="482"/>
      <c r="K282" s="482"/>
      <c r="L282" s="482"/>
      <c r="M282" s="482"/>
      <c r="N282" s="482"/>
      <c r="O282" s="482"/>
      <c r="P282" s="482"/>
      <c r="Q282" s="482"/>
      <c r="R282" s="482"/>
      <c r="S282" s="482"/>
      <c r="T282" s="482"/>
      <c r="U282" s="482"/>
      <c r="V282" s="482"/>
      <c r="W282" s="482"/>
      <c r="X282" s="482"/>
      <c r="Y282" s="482"/>
      <c r="Z282" s="636">
        <v>5653000</v>
      </c>
      <c r="AA282" s="636"/>
      <c r="AB282" s="636"/>
      <c r="AC282" s="636"/>
      <c r="AD282" s="636"/>
      <c r="AE282" s="636"/>
      <c r="AF282" s="484"/>
      <c r="AG282" s="636">
        <v>30753000</v>
      </c>
      <c r="AH282" s="636"/>
      <c r="AI282" s="636"/>
      <c r="AJ282" s="636"/>
      <c r="AK282" s="636"/>
      <c r="AL282" s="636"/>
    </row>
    <row r="283" spans="1:38" ht="14.1" customHeight="1">
      <c r="A283" s="486"/>
      <c r="B283" s="486"/>
      <c r="C283" s="486"/>
      <c r="D283" s="654" t="s">
        <v>394</v>
      </c>
      <c r="E283" s="654"/>
      <c r="F283" s="654"/>
      <c r="G283" s="654"/>
      <c r="H283" s="654"/>
      <c r="I283" s="654"/>
      <c r="J283" s="654"/>
      <c r="K283" s="654"/>
      <c r="L283" s="654"/>
      <c r="M283" s="654"/>
      <c r="N283" s="654"/>
      <c r="O283" s="654"/>
      <c r="P283" s="654"/>
      <c r="Q283" s="490"/>
      <c r="R283" s="490"/>
      <c r="S283" s="490"/>
      <c r="T283" s="490"/>
      <c r="U283" s="490"/>
      <c r="V283" s="490"/>
      <c r="W283" s="490"/>
      <c r="X283" s="490"/>
      <c r="Y283" s="490"/>
      <c r="Z283" s="655">
        <v>210015075</v>
      </c>
      <c r="AA283" s="655"/>
      <c r="AB283" s="655"/>
      <c r="AC283" s="655"/>
      <c r="AD283" s="655"/>
      <c r="AE283" s="655"/>
      <c r="AF283" s="484"/>
      <c r="AG283" s="636">
        <v>55035189</v>
      </c>
      <c r="AH283" s="636"/>
      <c r="AI283" s="636"/>
      <c r="AJ283" s="636"/>
      <c r="AK283" s="636"/>
      <c r="AL283" s="636"/>
    </row>
    <row r="284" spans="1:38" s="492" customFormat="1" ht="12" customHeight="1">
      <c r="A284" s="486"/>
      <c r="B284" s="486"/>
      <c r="C284" s="486"/>
      <c r="D284" s="251"/>
      <c r="E284" s="258"/>
      <c r="F284" s="481"/>
      <c r="G284" s="481"/>
      <c r="H284" s="481"/>
      <c r="I284" s="481"/>
      <c r="J284" s="481"/>
      <c r="K284" s="481"/>
      <c r="L284" s="481"/>
      <c r="M284" s="481"/>
      <c r="N284" s="210"/>
      <c r="O284" s="210"/>
      <c r="P284" s="210"/>
      <c r="Q284" s="210"/>
      <c r="R284" s="210"/>
      <c r="S284" s="210"/>
      <c r="T284" s="210"/>
      <c r="U284" s="210"/>
      <c r="V284" s="210"/>
      <c r="W284" s="210"/>
      <c r="X284" s="210"/>
      <c r="Y284" s="210"/>
      <c r="Z284" s="270"/>
      <c r="AA284" s="270"/>
      <c r="AB284" s="270"/>
      <c r="AC284" s="270"/>
      <c r="AD284" s="270"/>
      <c r="AE284" s="270"/>
      <c r="AF284" s="270"/>
      <c r="AG284" s="510"/>
      <c r="AH284" s="510"/>
      <c r="AI284" s="510"/>
      <c r="AJ284" s="510"/>
      <c r="AK284" s="510"/>
      <c r="AL284" s="510"/>
    </row>
    <row r="285" spans="1:38" s="492" customFormat="1" thickBot="1">
      <c r="A285" s="486"/>
      <c r="B285" s="486"/>
      <c r="C285" s="486"/>
      <c r="D285" s="251" t="s">
        <v>490</v>
      </c>
      <c r="E285" s="255"/>
      <c r="F285" s="481"/>
      <c r="G285" s="481"/>
      <c r="H285" s="481"/>
      <c r="I285" s="481"/>
      <c r="J285" s="481"/>
      <c r="K285" s="481"/>
      <c r="L285" s="481"/>
      <c r="M285" s="481"/>
      <c r="N285" s="481"/>
      <c r="O285" s="481"/>
      <c r="P285" s="481"/>
      <c r="Q285" s="481"/>
      <c r="R285" s="481"/>
      <c r="S285" s="481"/>
      <c r="T285" s="481"/>
      <c r="U285" s="481"/>
      <c r="V285" s="481"/>
      <c r="W285" s="481"/>
      <c r="X285" s="481"/>
      <c r="Y285" s="481"/>
      <c r="Z285" s="649">
        <f>SUM(Z280:AE284)</f>
        <v>2709973550</v>
      </c>
      <c r="AA285" s="649"/>
      <c r="AB285" s="649"/>
      <c r="AC285" s="649"/>
      <c r="AD285" s="649"/>
      <c r="AE285" s="649"/>
      <c r="AF285" s="270"/>
      <c r="AG285" s="649">
        <f>SUM(AG280:AL283)</f>
        <v>1818999322</v>
      </c>
      <c r="AH285" s="649"/>
      <c r="AI285" s="649"/>
      <c r="AJ285" s="649"/>
      <c r="AK285" s="649"/>
      <c r="AL285" s="649"/>
    </row>
    <row r="286" spans="1:38" s="492" customFormat="1" ht="8.1" customHeight="1" thickTop="1">
      <c r="A286" s="486"/>
      <c r="B286" s="486"/>
      <c r="C286" s="486"/>
      <c r="D286" s="251"/>
      <c r="E286" s="258"/>
      <c r="F286" s="481"/>
      <c r="G286" s="481"/>
      <c r="H286" s="481"/>
      <c r="I286" s="481"/>
      <c r="J286" s="481"/>
      <c r="K286" s="481"/>
      <c r="L286" s="481"/>
      <c r="M286" s="481"/>
      <c r="N286" s="210"/>
      <c r="O286" s="210"/>
      <c r="P286" s="210"/>
      <c r="Q286" s="210"/>
      <c r="R286" s="210"/>
      <c r="S286" s="210"/>
      <c r="T286" s="210"/>
      <c r="U286" s="210"/>
      <c r="V286" s="210"/>
      <c r="W286" s="210"/>
      <c r="X286" s="210"/>
      <c r="Y286" s="210"/>
      <c r="Z286" s="270"/>
      <c r="AA286" s="270"/>
      <c r="AB286" s="270"/>
      <c r="AC286" s="270"/>
      <c r="AD286" s="270"/>
      <c r="AE286" s="270"/>
      <c r="AF286" s="270"/>
      <c r="AG286" s="510"/>
      <c r="AH286" s="510"/>
      <c r="AI286" s="510"/>
      <c r="AJ286" s="510"/>
      <c r="AK286" s="510"/>
      <c r="AL286" s="510"/>
    </row>
    <row r="287" spans="1:38" ht="15" customHeight="1">
      <c r="A287" s="245" t="s">
        <v>133</v>
      </c>
      <c r="B287" s="245" t="s">
        <v>419</v>
      </c>
      <c r="C287" s="245"/>
      <c r="D287" s="246" t="s">
        <v>363</v>
      </c>
      <c r="E287" s="256"/>
      <c r="F287" s="482"/>
      <c r="G287" s="482"/>
      <c r="H287" s="482"/>
      <c r="I287" s="482"/>
      <c r="J287" s="482"/>
      <c r="K287" s="482"/>
      <c r="L287" s="482"/>
      <c r="M287" s="482"/>
      <c r="N287" s="209"/>
      <c r="O287" s="209"/>
      <c r="P287" s="209"/>
      <c r="Q287" s="209"/>
      <c r="R287" s="209"/>
      <c r="S287" s="209"/>
      <c r="T287" s="209"/>
      <c r="U287" s="209"/>
      <c r="V287" s="209"/>
      <c r="W287" s="209"/>
      <c r="X287" s="209"/>
      <c r="Y287" s="209"/>
      <c r="Z287" s="640">
        <v>41274</v>
      </c>
      <c r="AA287" s="641"/>
      <c r="AB287" s="641"/>
      <c r="AC287" s="641"/>
      <c r="AD287" s="641"/>
      <c r="AE287" s="641"/>
      <c r="AF287" s="249"/>
      <c r="AG287" s="638">
        <v>40909</v>
      </c>
      <c r="AH287" s="638"/>
      <c r="AI287" s="638"/>
      <c r="AJ287" s="638"/>
      <c r="AK287" s="638"/>
      <c r="AL287" s="638"/>
    </row>
    <row r="288" spans="1:38">
      <c r="A288" s="244"/>
      <c r="B288" s="244"/>
      <c r="C288" s="244"/>
      <c r="D288" s="246"/>
      <c r="E288" s="256"/>
      <c r="F288" s="482"/>
      <c r="G288" s="482"/>
      <c r="H288" s="482"/>
      <c r="I288" s="482"/>
      <c r="J288" s="482"/>
      <c r="K288" s="482"/>
      <c r="L288" s="482"/>
      <c r="M288" s="482"/>
      <c r="N288" s="209"/>
      <c r="O288" s="209"/>
      <c r="P288" s="209"/>
      <c r="Q288" s="209"/>
      <c r="R288" s="209"/>
      <c r="S288" s="209"/>
      <c r="T288" s="209"/>
      <c r="U288" s="209"/>
      <c r="V288" s="209"/>
      <c r="W288" s="209"/>
      <c r="X288" s="209"/>
      <c r="Y288" s="209"/>
      <c r="Z288" s="643" t="s">
        <v>414</v>
      </c>
      <c r="AA288" s="644"/>
      <c r="AB288" s="644"/>
      <c r="AC288" s="644"/>
      <c r="AD288" s="644"/>
      <c r="AE288" s="644"/>
      <c r="AF288" s="249"/>
      <c r="AG288" s="643" t="s">
        <v>414</v>
      </c>
      <c r="AH288" s="644"/>
      <c r="AI288" s="644"/>
      <c r="AJ288" s="644"/>
      <c r="AK288" s="644"/>
      <c r="AL288" s="644"/>
    </row>
    <row r="289" spans="1:38" s="492" customFormat="1" ht="8.1" customHeight="1">
      <c r="A289" s="486"/>
      <c r="B289" s="486"/>
      <c r="C289" s="486"/>
      <c r="D289" s="251"/>
      <c r="E289" s="258"/>
      <c r="F289" s="481"/>
      <c r="G289" s="481"/>
      <c r="H289" s="481"/>
      <c r="I289" s="481"/>
      <c r="J289" s="481"/>
      <c r="K289" s="481"/>
      <c r="L289" s="481"/>
      <c r="M289" s="481"/>
      <c r="N289" s="210"/>
      <c r="O289" s="210"/>
      <c r="P289" s="210"/>
      <c r="Q289" s="210"/>
      <c r="R289" s="210"/>
      <c r="S289" s="210"/>
      <c r="T289" s="210"/>
      <c r="U289" s="210"/>
      <c r="V289" s="210"/>
      <c r="W289" s="210"/>
      <c r="X289" s="210"/>
      <c r="Y289" s="210"/>
      <c r="Z289" s="270"/>
      <c r="AA289" s="270"/>
      <c r="AB289" s="270"/>
      <c r="AC289" s="270"/>
      <c r="AD289" s="270"/>
      <c r="AE289" s="270"/>
      <c r="AF289" s="270"/>
      <c r="AG289" s="510"/>
      <c r="AH289" s="510"/>
      <c r="AI289" s="510"/>
      <c r="AJ289" s="510"/>
      <c r="AK289" s="510"/>
      <c r="AL289" s="510"/>
    </row>
    <row r="290" spans="1:38" ht="14.1" customHeight="1">
      <c r="A290" s="486"/>
      <c r="B290" s="486"/>
      <c r="C290" s="486"/>
      <c r="D290" s="653" t="s">
        <v>395</v>
      </c>
      <c r="E290" s="653"/>
      <c r="F290" s="653"/>
      <c r="G290" s="653"/>
      <c r="H290" s="653"/>
      <c r="I290" s="653"/>
      <c r="J290" s="653"/>
      <c r="K290" s="653"/>
      <c r="L290" s="653"/>
      <c r="M290" s="653"/>
      <c r="N290" s="653"/>
      <c r="O290" s="653"/>
      <c r="P290" s="653"/>
      <c r="Q290" s="653"/>
      <c r="R290" s="653"/>
      <c r="S290" s="318"/>
      <c r="T290" s="318"/>
      <c r="U290" s="318"/>
      <c r="V290" s="209"/>
      <c r="W290" s="209"/>
      <c r="X290" s="209"/>
      <c r="Y290" s="209"/>
      <c r="Z290" s="655">
        <v>30600000</v>
      </c>
      <c r="AA290" s="655"/>
      <c r="AB290" s="655"/>
      <c r="AC290" s="655"/>
      <c r="AD290" s="655"/>
      <c r="AE290" s="655"/>
      <c r="AF290" s="484"/>
      <c r="AG290" s="655">
        <v>40777623</v>
      </c>
      <c r="AH290" s="655"/>
      <c r="AI290" s="655"/>
      <c r="AJ290" s="655"/>
      <c r="AK290" s="655"/>
      <c r="AL290" s="655"/>
    </row>
    <row r="291" spans="1:38" ht="14.1" customHeight="1">
      <c r="A291" s="486"/>
      <c r="B291" s="486"/>
      <c r="C291" s="486"/>
      <c r="D291" s="653" t="s">
        <v>312</v>
      </c>
      <c r="E291" s="653"/>
      <c r="F291" s="653"/>
      <c r="G291" s="653"/>
      <c r="H291" s="653"/>
      <c r="I291" s="653"/>
      <c r="J291" s="653"/>
      <c r="K291" s="653"/>
      <c r="L291" s="653"/>
      <c r="M291" s="653"/>
      <c r="N291" s="653"/>
      <c r="O291" s="653"/>
      <c r="P291" s="653"/>
      <c r="Q291" s="653"/>
      <c r="R291" s="653"/>
      <c r="S291" s="318"/>
      <c r="T291" s="318"/>
      <c r="U291" s="318"/>
      <c r="V291" s="209"/>
      <c r="W291" s="209"/>
      <c r="X291" s="209"/>
      <c r="Y291" s="209"/>
      <c r="Z291" s="655">
        <v>58225000</v>
      </c>
      <c r="AA291" s="655"/>
      <c r="AB291" s="655"/>
      <c r="AC291" s="655"/>
      <c r="AD291" s="655"/>
      <c r="AE291" s="655"/>
      <c r="AF291" s="484"/>
      <c r="AG291" s="655">
        <v>58225000</v>
      </c>
      <c r="AH291" s="655"/>
      <c r="AI291" s="655"/>
      <c r="AJ291" s="655"/>
      <c r="AK291" s="655"/>
      <c r="AL291" s="655"/>
    </row>
    <row r="292" spans="1:38" ht="14.1" customHeight="1">
      <c r="A292" s="486"/>
      <c r="B292" s="486"/>
      <c r="C292" s="486"/>
      <c r="D292" s="323" t="s">
        <v>622</v>
      </c>
      <c r="E292" s="323"/>
      <c r="F292" s="323"/>
      <c r="G292" s="323"/>
      <c r="H292" s="323"/>
      <c r="I292" s="323"/>
      <c r="J292" s="323"/>
      <c r="K292" s="323"/>
      <c r="L292" s="323"/>
      <c r="M292" s="323"/>
      <c r="N292" s="323"/>
      <c r="O292" s="323"/>
      <c r="P292" s="323"/>
      <c r="Q292" s="323"/>
      <c r="R292" s="323"/>
      <c r="S292" s="318"/>
      <c r="T292" s="318"/>
      <c r="U292" s="318"/>
      <c r="V292" s="209"/>
      <c r="W292" s="209"/>
      <c r="X292" s="209"/>
      <c r="Y292" s="209"/>
      <c r="Z292" s="655">
        <v>182163530</v>
      </c>
      <c r="AA292" s="655"/>
      <c r="AB292" s="655"/>
      <c r="AC292" s="655"/>
      <c r="AD292" s="655"/>
      <c r="AE292" s="655"/>
      <c r="AF292" s="484"/>
      <c r="AG292" s="655">
        <v>37425000</v>
      </c>
      <c r="AH292" s="655"/>
      <c r="AI292" s="655"/>
      <c r="AJ292" s="655"/>
      <c r="AK292" s="655"/>
      <c r="AL292" s="655"/>
    </row>
    <row r="293" spans="1:38" ht="14.1" customHeight="1">
      <c r="A293" s="486"/>
      <c r="B293" s="486"/>
      <c r="C293" s="486"/>
      <c r="D293" s="653" t="s">
        <v>396</v>
      </c>
      <c r="E293" s="653"/>
      <c r="F293" s="653"/>
      <c r="G293" s="653"/>
      <c r="H293" s="653"/>
      <c r="I293" s="653"/>
      <c r="J293" s="653"/>
      <c r="K293" s="653"/>
      <c r="L293" s="653"/>
      <c r="M293" s="653"/>
      <c r="N293" s="653"/>
      <c r="O293" s="653"/>
      <c r="P293" s="653"/>
      <c r="Q293" s="653"/>
      <c r="R293" s="653"/>
      <c r="S293" s="318"/>
      <c r="T293" s="318"/>
      <c r="U293" s="318"/>
      <c r="V293" s="209"/>
      <c r="W293" s="209"/>
      <c r="X293" s="209"/>
      <c r="Y293" s="209"/>
      <c r="Z293" s="655">
        <v>86296000</v>
      </c>
      <c r="AA293" s="655"/>
      <c r="AB293" s="655"/>
      <c r="AC293" s="655"/>
      <c r="AD293" s="655"/>
      <c r="AE293" s="655"/>
      <c r="AF293" s="484"/>
      <c r="AG293" s="655">
        <v>182163530</v>
      </c>
      <c r="AH293" s="655"/>
      <c r="AI293" s="655"/>
      <c r="AJ293" s="655"/>
      <c r="AK293" s="655"/>
      <c r="AL293" s="655"/>
    </row>
    <row r="294" spans="1:38" ht="14.1" customHeight="1">
      <c r="A294" s="486"/>
      <c r="B294" s="486"/>
      <c r="C294" s="486"/>
      <c r="D294" s="653" t="s">
        <v>397</v>
      </c>
      <c r="E294" s="653"/>
      <c r="F294" s="653"/>
      <c r="G294" s="653"/>
      <c r="H294" s="653"/>
      <c r="I294" s="653"/>
      <c r="J294" s="653"/>
      <c r="K294" s="653"/>
      <c r="L294" s="653"/>
      <c r="M294" s="653"/>
      <c r="N294" s="653"/>
      <c r="O294" s="653"/>
      <c r="P294" s="653"/>
      <c r="Q294" s="653"/>
      <c r="R294" s="653"/>
      <c r="S294" s="318"/>
      <c r="T294" s="318"/>
      <c r="U294" s="318"/>
      <c r="V294" s="209"/>
      <c r="W294" s="209"/>
      <c r="X294" s="209"/>
      <c r="Y294" s="209"/>
      <c r="Z294" s="655">
        <v>20023500</v>
      </c>
      <c r="AA294" s="655"/>
      <c r="AB294" s="655"/>
      <c r="AC294" s="655"/>
      <c r="AD294" s="655"/>
      <c r="AE294" s="655"/>
      <c r="AF294" s="484"/>
      <c r="AG294" s="655"/>
      <c r="AH294" s="655"/>
      <c r="AI294" s="655"/>
      <c r="AJ294" s="655"/>
      <c r="AK294" s="655"/>
      <c r="AL294" s="655"/>
    </row>
    <row r="295" spans="1:38" s="492" customFormat="1" ht="8.1" customHeight="1">
      <c r="A295" s="486"/>
      <c r="B295" s="486"/>
      <c r="C295" s="486"/>
      <c r="D295" s="251"/>
      <c r="E295" s="258"/>
      <c r="F295" s="481"/>
      <c r="G295" s="481"/>
      <c r="H295" s="481"/>
      <c r="I295" s="481"/>
      <c r="J295" s="481"/>
      <c r="K295" s="481"/>
      <c r="L295" s="481"/>
      <c r="M295" s="481"/>
      <c r="N295" s="210"/>
      <c r="O295" s="210"/>
      <c r="P295" s="210"/>
      <c r="Q295" s="210"/>
      <c r="R295" s="210"/>
      <c r="S295" s="210"/>
      <c r="T295" s="210"/>
      <c r="U295" s="210"/>
      <c r="V295" s="210"/>
      <c r="W295" s="210"/>
      <c r="X295" s="210"/>
      <c r="Y295" s="210"/>
      <c r="Z295" s="270"/>
      <c r="AA295" s="270"/>
      <c r="AB295" s="270"/>
      <c r="AC295" s="270"/>
      <c r="AD295" s="270"/>
      <c r="AE295" s="270"/>
      <c r="AF295" s="270"/>
      <c r="AG295" s="510"/>
      <c r="AH295" s="510"/>
      <c r="AI295" s="510"/>
      <c r="AJ295" s="510"/>
      <c r="AK295" s="510"/>
      <c r="AL295" s="510"/>
    </row>
    <row r="296" spans="1:38" s="492" customFormat="1" ht="15.75" thickBot="1">
      <c r="A296" s="486"/>
      <c r="B296" s="486"/>
      <c r="C296" s="486"/>
      <c r="D296" s="251" t="s">
        <v>490</v>
      </c>
      <c r="E296" s="258"/>
      <c r="F296" s="481"/>
      <c r="G296" s="481"/>
      <c r="H296" s="481"/>
      <c r="I296" s="481"/>
      <c r="J296" s="481"/>
      <c r="K296" s="481"/>
      <c r="L296" s="481"/>
      <c r="M296" s="481"/>
      <c r="N296" s="210"/>
      <c r="O296" s="210"/>
      <c r="P296" s="210"/>
      <c r="Q296" s="210"/>
      <c r="R296" s="210"/>
      <c r="S296" s="210"/>
      <c r="T296" s="210"/>
      <c r="U296" s="210"/>
      <c r="V296" s="210"/>
      <c r="W296" s="210"/>
      <c r="X296" s="210"/>
      <c r="Y296" s="210"/>
      <c r="Z296" s="649">
        <f>SUM(Z290:AE295)</f>
        <v>377308030</v>
      </c>
      <c r="AA296" s="649"/>
      <c r="AB296" s="649"/>
      <c r="AC296" s="649"/>
      <c r="AD296" s="649"/>
      <c r="AE296" s="649"/>
      <c r="AF296" s="270"/>
      <c r="AG296" s="649">
        <v>191427623</v>
      </c>
      <c r="AH296" s="649"/>
      <c r="AI296" s="649"/>
      <c r="AJ296" s="649"/>
      <c r="AK296" s="649"/>
      <c r="AL296" s="649"/>
    </row>
    <row r="297" spans="1:38" s="492" customFormat="1" ht="9.9499999999999993" customHeight="1" thickTop="1">
      <c r="A297" s="486"/>
      <c r="B297" s="486"/>
      <c r="C297" s="486"/>
      <c r="D297" s="251"/>
      <c r="E297" s="258"/>
      <c r="F297" s="481"/>
      <c r="G297" s="481"/>
      <c r="H297" s="481"/>
      <c r="I297" s="481"/>
      <c r="J297" s="481"/>
      <c r="K297" s="481"/>
      <c r="L297" s="481"/>
      <c r="M297" s="481"/>
      <c r="N297" s="210"/>
      <c r="O297" s="210"/>
      <c r="P297" s="210"/>
      <c r="Q297" s="210"/>
      <c r="R297" s="210"/>
      <c r="S297" s="210"/>
      <c r="T297" s="210"/>
      <c r="U297" s="210"/>
      <c r="V297" s="210"/>
      <c r="W297" s="210"/>
      <c r="X297" s="210"/>
      <c r="Y297" s="210"/>
      <c r="Z297" s="270"/>
      <c r="AA297" s="270"/>
      <c r="AB297" s="270"/>
      <c r="AC297" s="270"/>
      <c r="AD297" s="270"/>
      <c r="AE297" s="270"/>
      <c r="AF297" s="270"/>
      <c r="AG297" s="270"/>
      <c r="AH297" s="270"/>
      <c r="AI297" s="270"/>
      <c r="AJ297" s="270"/>
      <c r="AK297" s="270"/>
      <c r="AL297" s="270"/>
    </row>
    <row r="298" spans="1:38" ht="15" customHeight="1">
      <c r="A298" s="245" t="s">
        <v>134</v>
      </c>
      <c r="B298" s="245" t="s">
        <v>419</v>
      </c>
      <c r="C298" s="245"/>
      <c r="D298" s="246" t="s">
        <v>263</v>
      </c>
      <c r="E298" s="256"/>
      <c r="F298" s="482"/>
      <c r="G298" s="482"/>
      <c r="H298" s="482"/>
      <c r="I298" s="482"/>
      <c r="J298" s="482"/>
      <c r="K298" s="482"/>
      <c r="L298" s="482"/>
      <c r="M298" s="482"/>
      <c r="N298" s="209"/>
      <c r="O298" s="209"/>
      <c r="P298" s="209"/>
      <c r="Q298" s="209"/>
      <c r="R298" s="209"/>
      <c r="S298" s="209"/>
      <c r="T298" s="209"/>
      <c r="U298" s="209"/>
      <c r="V298" s="209"/>
      <c r="W298" s="209"/>
      <c r="X298" s="209"/>
      <c r="Y298" s="209"/>
      <c r="Z298" s="640">
        <v>41274</v>
      </c>
      <c r="AA298" s="641"/>
      <c r="AB298" s="641"/>
      <c r="AC298" s="641"/>
      <c r="AD298" s="641"/>
      <c r="AE298" s="641"/>
      <c r="AF298" s="249"/>
      <c r="AG298" s="638">
        <v>40909</v>
      </c>
      <c r="AH298" s="638"/>
      <c r="AI298" s="638"/>
      <c r="AJ298" s="638"/>
      <c r="AK298" s="638"/>
      <c r="AL298" s="638"/>
    </row>
    <row r="299" spans="1:38">
      <c r="A299" s="244"/>
      <c r="B299" s="244"/>
      <c r="C299" s="244"/>
      <c r="D299" s="246"/>
      <c r="E299" s="256"/>
      <c r="F299" s="482"/>
      <c r="G299" s="482"/>
      <c r="H299" s="482"/>
      <c r="I299" s="482"/>
      <c r="J299" s="482"/>
      <c r="K299" s="482"/>
      <c r="L299" s="482"/>
      <c r="M299" s="482"/>
      <c r="N299" s="209"/>
      <c r="O299" s="209"/>
      <c r="P299" s="209"/>
      <c r="Q299" s="209"/>
      <c r="R299" s="209"/>
      <c r="S299" s="209"/>
      <c r="T299" s="209"/>
      <c r="U299" s="209"/>
      <c r="V299" s="209"/>
      <c r="W299" s="209"/>
      <c r="X299" s="209"/>
      <c r="Y299" s="209"/>
      <c r="Z299" s="643" t="s">
        <v>414</v>
      </c>
      <c r="AA299" s="644"/>
      <c r="AB299" s="644"/>
      <c r="AC299" s="644"/>
      <c r="AD299" s="644"/>
      <c r="AE299" s="644"/>
      <c r="AF299" s="249"/>
      <c r="AG299" s="643" t="s">
        <v>414</v>
      </c>
      <c r="AH299" s="644"/>
      <c r="AI299" s="644"/>
      <c r="AJ299" s="644"/>
      <c r="AK299" s="644"/>
      <c r="AL299" s="644"/>
    </row>
    <row r="300" spans="1:38" s="492" customFormat="1" ht="8.1" customHeight="1">
      <c r="A300" s="486"/>
      <c r="B300" s="486"/>
      <c r="C300" s="486"/>
      <c r="D300" s="251"/>
      <c r="E300" s="258"/>
      <c r="F300" s="481"/>
      <c r="G300" s="481"/>
      <c r="H300" s="481"/>
      <c r="I300" s="481"/>
      <c r="J300" s="481"/>
      <c r="K300" s="481"/>
      <c r="L300" s="481"/>
      <c r="M300" s="481"/>
      <c r="N300" s="210"/>
      <c r="O300" s="210"/>
      <c r="P300" s="210"/>
      <c r="Q300" s="210"/>
      <c r="R300" s="210"/>
      <c r="S300" s="210"/>
      <c r="T300" s="210"/>
      <c r="U300" s="210"/>
      <c r="V300" s="210"/>
      <c r="W300" s="210"/>
      <c r="X300" s="210"/>
      <c r="Y300" s="210"/>
      <c r="Z300" s="270"/>
      <c r="AA300" s="270"/>
      <c r="AB300" s="270"/>
      <c r="AC300" s="270"/>
      <c r="AD300" s="270"/>
      <c r="AE300" s="270"/>
      <c r="AF300" s="270"/>
      <c r="AG300" s="510"/>
      <c r="AH300" s="510"/>
      <c r="AI300" s="510"/>
      <c r="AJ300" s="510"/>
      <c r="AK300" s="510"/>
      <c r="AL300" s="510"/>
    </row>
    <row r="301" spans="1:38">
      <c r="A301" s="486"/>
      <c r="B301" s="486"/>
      <c r="C301" s="486"/>
      <c r="D301" s="250" t="s">
        <v>287</v>
      </c>
      <c r="E301" s="256"/>
      <c r="F301" s="482"/>
      <c r="G301" s="482"/>
      <c r="H301" s="482"/>
      <c r="I301" s="482"/>
      <c r="J301" s="482"/>
      <c r="K301" s="482"/>
      <c r="L301" s="482"/>
      <c r="M301" s="482"/>
      <c r="N301" s="209"/>
      <c r="O301" s="209"/>
      <c r="P301" s="209"/>
      <c r="Q301" s="209"/>
      <c r="R301" s="209"/>
      <c r="S301" s="209"/>
      <c r="T301" s="209"/>
      <c r="U301" s="209"/>
      <c r="V301" s="209"/>
      <c r="W301" s="209"/>
      <c r="X301" s="209"/>
      <c r="Y301" s="209"/>
      <c r="Z301" s="636">
        <v>154631962</v>
      </c>
      <c r="AA301" s="636"/>
      <c r="AB301" s="636"/>
      <c r="AC301" s="636"/>
      <c r="AD301" s="636"/>
      <c r="AE301" s="636"/>
      <c r="AF301" s="484"/>
      <c r="AG301" s="636">
        <v>147560210</v>
      </c>
      <c r="AH301" s="636"/>
      <c r="AI301" s="636"/>
      <c r="AJ301" s="636"/>
      <c r="AK301" s="636"/>
      <c r="AL301" s="636"/>
    </row>
    <row r="302" spans="1:38">
      <c r="A302" s="486"/>
      <c r="B302" s="486"/>
      <c r="C302" s="486"/>
      <c r="D302" s="654" t="s">
        <v>288</v>
      </c>
      <c r="E302" s="654"/>
      <c r="F302" s="654"/>
      <c r="G302" s="654"/>
      <c r="H302" s="654"/>
      <c r="I302" s="654"/>
      <c r="J302" s="654"/>
      <c r="K302" s="654"/>
      <c r="L302" s="654"/>
      <c r="M302" s="654"/>
      <c r="N302" s="654"/>
      <c r="O302" s="654"/>
      <c r="P302" s="654"/>
      <c r="Q302" s="654"/>
      <c r="R302" s="209"/>
      <c r="S302" s="209"/>
      <c r="T302" s="209"/>
      <c r="U302" s="209"/>
      <c r="V302" s="209"/>
      <c r="W302" s="209"/>
      <c r="X302" s="209"/>
      <c r="Y302" s="209"/>
      <c r="Z302" s="655">
        <v>700000000</v>
      </c>
      <c r="AA302" s="655"/>
      <c r="AB302" s="655"/>
      <c r="AC302" s="655"/>
      <c r="AD302" s="655"/>
      <c r="AE302" s="655"/>
      <c r="AF302" s="484"/>
      <c r="AG302" s="655">
        <v>700000000</v>
      </c>
      <c r="AH302" s="655"/>
      <c r="AI302" s="655"/>
      <c r="AJ302" s="655"/>
      <c r="AK302" s="655"/>
      <c r="AL302" s="655"/>
    </row>
    <row r="303" spans="1:38">
      <c r="A303" s="486"/>
      <c r="B303" s="486"/>
      <c r="C303" s="486"/>
      <c r="D303" s="250" t="s">
        <v>163</v>
      </c>
      <c r="E303" s="256"/>
      <c r="F303" s="482"/>
      <c r="G303" s="482"/>
      <c r="H303" s="482"/>
      <c r="I303" s="482"/>
      <c r="J303" s="482"/>
      <c r="K303" s="482"/>
      <c r="L303" s="482"/>
      <c r="M303" s="482"/>
      <c r="N303" s="209"/>
      <c r="O303" s="209"/>
      <c r="P303" s="209"/>
      <c r="Q303" s="209"/>
      <c r="R303" s="209"/>
      <c r="S303" s="209"/>
      <c r="T303" s="209"/>
      <c r="U303" s="209"/>
      <c r="V303" s="209"/>
      <c r="W303" s="209"/>
      <c r="X303" s="209"/>
      <c r="Y303" s="209"/>
      <c r="Z303" s="636">
        <v>524785596</v>
      </c>
      <c r="AA303" s="636"/>
      <c r="AB303" s="636"/>
      <c r="AC303" s="636"/>
      <c r="AD303" s="636"/>
      <c r="AE303" s="636"/>
      <c r="AF303" s="484"/>
      <c r="AG303" s="636">
        <v>296460790</v>
      </c>
      <c r="AH303" s="636"/>
      <c r="AI303" s="636"/>
      <c r="AJ303" s="636"/>
      <c r="AK303" s="636"/>
      <c r="AL303" s="636"/>
    </row>
    <row r="304" spans="1:38" s="492" customFormat="1" ht="12" customHeight="1">
      <c r="A304" s="486"/>
      <c r="B304" s="486"/>
      <c r="C304" s="486"/>
      <c r="D304" s="251"/>
      <c r="E304" s="258"/>
      <c r="F304" s="481"/>
      <c r="G304" s="481"/>
      <c r="H304" s="481"/>
      <c r="I304" s="481"/>
      <c r="J304" s="481"/>
      <c r="K304" s="481"/>
      <c r="L304" s="481"/>
      <c r="M304" s="481"/>
      <c r="N304" s="210"/>
      <c r="O304" s="210"/>
      <c r="P304" s="210"/>
      <c r="Q304" s="210"/>
      <c r="R304" s="210"/>
      <c r="S304" s="210"/>
      <c r="T304" s="210"/>
      <c r="U304" s="210"/>
      <c r="V304" s="210"/>
      <c r="W304" s="210"/>
      <c r="X304" s="210"/>
      <c r="Y304" s="210"/>
      <c r="Z304" s="270"/>
      <c r="AA304" s="270"/>
      <c r="AB304" s="270"/>
      <c r="AC304" s="270"/>
      <c r="AD304" s="270"/>
      <c r="AE304" s="270"/>
      <c r="AF304" s="270"/>
      <c r="AG304" s="510"/>
      <c r="AH304" s="510"/>
      <c r="AI304" s="510"/>
      <c r="AJ304" s="510"/>
      <c r="AK304" s="510"/>
      <c r="AL304" s="510"/>
    </row>
    <row r="305" spans="1:38" s="492" customFormat="1" ht="15.75" thickBot="1">
      <c r="A305" s="486"/>
      <c r="B305" s="486"/>
      <c r="C305" s="486"/>
      <c r="D305" s="251" t="s">
        <v>490</v>
      </c>
      <c r="E305" s="258"/>
      <c r="F305" s="481"/>
      <c r="G305" s="481"/>
      <c r="H305" s="481"/>
      <c r="I305" s="481"/>
      <c r="J305" s="481"/>
      <c r="K305" s="481"/>
      <c r="L305" s="481"/>
      <c r="M305" s="481"/>
      <c r="N305" s="210"/>
      <c r="O305" s="210"/>
      <c r="P305" s="210"/>
      <c r="Q305" s="210"/>
      <c r="R305" s="210"/>
      <c r="S305" s="210"/>
      <c r="T305" s="210"/>
      <c r="U305" s="210"/>
      <c r="V305" s="210"/>
      <c r="W305" s="210"/>
      <c r="X305" s="210"/>
      <c r="Y305" s="210"/>
      <c r="Z305" s="649">
        <f>SUM(Z301:AE304)</f>
        <v>1379417558</v>
      </c>
      <c r="AA305" s="649"/>
      <c r="AB305" s="649"/>
      <c r="AC305" s="649"/>
      <c r="AD305" s="649"/>
      <c r="AE305" s="649"/>
      <c r="AF305" s="270"/>
      <c r="AG305" s="649">
        <f>SUM(AG301:AL303)</f>
        <v>1144021000</v>
      </c>
      <c r="AH305" s="649"/>
      <c r="AI305" s="649"/>
      <c r="AJ305" s="649"/>
      <c r="AK305" s="649"/>
      <c r="AL305" s="649"/>
    </row>
    <row r="306" spans="1:38" s="492" customFormat="1" ht="12" customHeight="1" thickTop="1">
      <c r="A306" s="486"/>
      <c r="B306" s="486"/>
      <c r="C306" s="486"/>
      <c r="D306" s="251"/>
      <c r="E306" s="258"/>
      <c r="F306" s="481"/>
      <c r="G306" s="481"/>
      <c r="H306" s="481"/>
      <c r="I306" s="481"/>
      <c r="J306" s="481"/>
      <c r="K306" s="481"/>
      <c r="L306" s="481"/>
      <c r="M306" s="481"/>
      <c r="N306" s="210"/>
      <c r="O306" s="210"/>
      <c r="P306" s="210"/>
      <c r="Q306" s="210"/>
      <c r="R306" s="210"/>
      <c r="S306" s="210"/>
      <c r="T306" s="210"/>
      <c r="U306" s="210"/>
      <c r="V306" s="210"/>
      <c r="W306" s="210"/>
      <c r="X306" s="210"/>
      <c r="Y306" s="210"/>
      <c r="Z306" s="270"/>
      <c r="AA306" s="270"/>
      <c r="AB306" s="270"/>
      <c r="AC306" s="270"/>
      <c r="AD306" s="270"/>
      <c r="AE306" s="270"/>
      <c r="AF306" s="270"/>
      <c r="AG306" s="510"/>
      <c r="AH306" s="510"/>
      <c r="AI306" s="510"/>
      <c r="AJ306" s="510"/>
      <c r="AK306" s="510"/>
      <c r="AL306" s="510"/>
    </row>
    <row r="307" spans="1:38" ht="15" customHeight="1">
      <c r="A307" s="245" t="s">
        <v>398</v>
      </c>
      <c r="B307" s="245" t="s">
        <v>419</v>
      </c>
      <c r="C307" s="245"/>
      <c r="D307" s="246" t="s">
        <v>321</v>
      </c>
      <c r="E307" s="256"/>
      <c r="F307" s="482"/>
      <c r="G307" s="482"/>
      <c r="H307" s="482"/>
      <c r="I307" s="482"/>
      <c r="J307" s="482"/>
      <c r="K307" s="482"/>
      <c r="L307" s="482"/>
      <c r="M307" s="482"/>
      <c r="N307" s="209"/>
      <c r="O307" s="209"/>
      <c r="P307" s="209"/>
      <c r="Q307" s="209"/>
      <c r="R307" s="209"/>
      <c r="S307" s="209"/>
      <c r="T307" s="668" t="s">
        <v>391</v>
      </c>
      <c r="U307" s="668"/>
      <c r="V307" s="668"/>
      <c r="W307" s="668"/>
      <c r="X307" s="668"/>
      <c r="Y307" s="209"/>
      <c r="Z307" s="640">
        <v>41274</v>
      </c>
      <c r="AA307" s="641"/>
      <c r="AB307" s="641"/>
      <c r="AC307" s="641"/>
      <c r="AD307" s="641"/>
      <c r="AE307" s="641"/>
      <c r="AF307" s="249"/>
      <c r="AG307" s="638">
        <v>40909</v>
      </c>
      <c r="AH307" s="638"/>
      <c r="AI307" s="638"/>
      <c r="AJ307" s="638"/>
      <c r="AK307" s="638"/>
      <c r="AL307" s="638"/>
    </row>
    <row r="308" spans="1:38">
      <c r="A308" s="244"/>
      <c r="B308" s="244"/>
      <c r="C308" s="244"/>
      <c r="D308" s="246"/>
      <c r="E308" s="256"/>
      <c r="F308" s="482"/>
      <c r="G308" s="482"/>
      <c r="H308" s="482"/>
      <c r="I308" s="482"/>
      <c r="J308" s="482"/>
      <c r="K308" s="482"/>
      <c r="L308" s="482"/>
      <c r="M308" s="482"/>
      <c r="N308" s="209"/>
      <c r="O308" s="209"/>
      <c r="P308" s="209"/>
      <c r="Q308" s="209"/>
      <c r="R308" s="209"/>
      <c r="S308" s="209"/>
      <c r="T308" s="668" t="s">
        <v>392</v>
      </c>
      <c r="U308" s="668"/>
      <c r="V308" s="668"/>
      <c r="W308" s="668"/>
      <c r="X308" s="668"/>
      <c r="Y308" s="209"/>
      <c r="Z308" s="643" t="s">
        <v>414</v>
      </c>
      <c r="AA308" s="644"/>
      <c r="AB308" s="644"/>
      <c r="AC308" s="644"/>
      <c r="AD308" s="644"/>
      <c r="AE308" s="644"/>
      <c r="AF308" s="249"/>
      <c r="AG308" s="643" t="s">
        <v>414</v>
      </c>
      <c r="AH308" s="644"/>
      <c r="AI308" s="644"/>
      <c r="AJ308" s="644"/>
      <c r="AK308" s="644"/>
      <c r="AL308" s="644"/>
    </row>
    <row r="309" spans="1:38" s="492" customFormat="1" ht="8.1" customHeight="1">
      <c r="A309" s="486"/>
      <c r="B309" s="486"/>
      <c r="C309" s="486"/>
      <c r="D309" s="251"/>
      <c r="E309" s="258"/>
      <c r="F309" s="481"/>
      <c r="G309" s="481"/>
      <c r="H309" s="481"/>
      <c r="I309" s="481"/>
      <c r="J309" s="481"/>
      <c r="K309" s="481"/>
      <c r="L309" s="481"/>
      <c r="M309" s="481"/>
      <c r="N309" s="210"/>
      <c r="O309" s="210"/>
      <c r="P309" s="210"/>
      <c r="Q309" s="210"/>
      <c r="R309" s="210"/>
      <c r="S309" s="210"/>
      <c r="T309" s="210"/>
      <c r="U309" s="210"/>
      <c r="V309" s="210"/>
      <c r="W309" s="210"/>
      <c r="X309" s="210"/>
      <c r="Y309" s="210"/>
      <c r="Z309" s="270"/>
      <c r="AA309" s="270"/>
      <c r="AB309" s="270"/>
      <c r="AC309" s="270"/>
      <c r="AD309" s="270"/>
      <c r="AE309" s="270"/>
      <c r="AF309" s="270"/>
      <c r="AG309" s="510"/>
      <c r="AH309" s="510"/>
      <c r="AI309" s="510"/>
      <c r="AJ309" s="510"/>
      <c r="AK309" s="510"/>
      <c r="AL309" s="510"/>
    </row>
    <row r="310" spans="1:38">
      <c r="A310" s="486"/>
      <c r="B310" s="486"/>
      <c r="C310" s="486"/>
      <c r="D310" s="348" t="s">
        <v>322</v>
      </c>
      <c r="E310" s="351"/>
      <c r="F310" s="352"/>
      <c r="G310" s="352"/>
      <c r="H310" s="352"/>
      <c r="I310" s="275"/>
      <c r="J310" s="275"/>
      <c r="K310" s="275"/>
      <c r="L310" s="275"/>
      <c r="M310" s="275"/>
      <c r="N310" s="276"/>
      <c r="O310" s="276"/>
      <c r="P310" s="276"/>
      <c r="Q310" s="276"/>
      <c r="R310" s="276"/>
      <c r="S310" s="276"/>
      <c r="T310" s="276"/>
      <c r="U310" s="276"/>
      <c r="V310" s="276"/>
      <c r="W310" s="276"/>
      <c r="X310" s="276"/>
      <c r="Y310" s="276"/>
      <c r="Z310" s="117"/>
      <c r="AA310" s="117"/>
      <c r="AB310" s="117"/>
      <c r="AC310" s="117"/>
      <c r="AD310" s="117"/>
      <c r="AE310" s="117"/>
      <c r="AF310" s="484"/>
      <c r="AG310" s="117"/>
      <c r="AH310" s="117"/>
      <c r="AI310" s="117"/>
      <c r="AJ310" s="117"/>
      <c r="AK310" s="117"/>
      <c r="AL310" s="117"/>
    </row>
    <row r="311" spans="1:38">
      <c r="A311" s="486"/>
      <c r="B311" s="486"/>
      <c r="C311" s="486"/>
      <c r="D311" s="681" t="s">
        <v>513</v>
      </c>
      <c r="E311" s="681"/>
      <c r="F311" s="681"/>
      <c r="G311" s="681"/>
      <c r="H311" s="681"/>
      <c r="I311" s="681"/>
      <c r="J311" s="681"/>
      <c r="K311" s="681"/>
      <c r="L311" s="681"/>
      <c r="M311" s="681"/>
      <c r="N311" s="681"/>
      <c r="O311" s="681"/>
      <c r="P311" s="681"/>
      <c r="Q311" s="681"/>
      <c r="R311" s="681"/>
      <c r="S311" s="209"/>
      <c r="T311" s="666" t="s">
        <v>623</v>
      </c>
      <c r="U311" s="667"/>
      <c r="V311" s="667"/>
      <c r="W311" s="667"/>
      <c r="X311" s="667"/>
      <c r="Y311" s="209"/>
      <c r="Z311" s="637">
        <v>3151514663</v>
      </c>
      <c r="AA311" s="637"/>
      <c r="AB311" s="637"/>
      <c r="AC311" s="637"/>
      <c r="AD311" s="637"/>
      <c r="AE311" s="637"/>
      <c r="AF311" s="484"/>
      <c r="AG311" s="636">
        <v>1809801913</v>
      </c>
      <c r="AH311" s="636"/>
      <c r="AI311" s="636"/>
      <c r="AJ311" s="636"/>
      <c r="AK311" s="636"/>
      <c r="AL311" s="636"/>
    </row>
    <row r="312" spans="1:38">
      <c r="A312" s="486"/>
      <c r="B312" s="486"/>
      <c r="C312" s="486"/>
      <c r="D312" s="681"/>
      <c r="E312" s="681"/>
      <c r="F312" s="681"/>
      <c r="G312" s="681"/>
      <c r="H312" s="681"/>
      <c r="I312" s="681"/>
      <c r="J312" s="681"/>
      <c r="K312" s="681"/>
      <c r="L312" s="681"/>
      <c r="M312" s="681"/>
      <c r="N312" s="681"/>
      <c r="O312" s="681"/>
      <c r="P312" s="681"/>
      <c r="Q312" s="681"/>
      <c r="R312" s="681"/>
      <c r="S312" s="209"/>
      <c r="T312" s="512"/>
      <c r="U312" s="513"/>
      <c r="V312" s="513"/>
      <c r="W312" s="513"/>
      <c r="X312" s="513"/>
      <c r="Y312" s="209"/>
      <c r="Z312" s="478"/>
      <c r="AA312" s="478"/>
      <c r="AB312" s="478"/>
      <c r="AC312" s="478"/>
      <c r="AD312" s="478"/>
      <c r="AE312" s="478"/>
      <c r="AF312" s="484"/>
      <c r="AG312" s="478"/>
      <c r="AH312" s="478"/>
      <c r="AI312" s="478"/>
      <c r="AJ312" s="478"/>
      <c r="AK312" s="478"/>
      <c r="AL312" s="478"/>
    </row>
    <row r="313" spans="1:38" s="124" customFormat="1" ht="8.1" customHeight="1">
      <c r="A313" s="324"/>
      <c r="B313" s="324"/>
      <c r="C313" s="324"/>
      <c r="D313" s="324"/>
      <c r="E313" s="209"/>
      <c r="F313" s="209"/>
      <c r="G313" s="209"/>
      <c r="H313" s="209"/>
      <c r="I313" s="209"/>
      <c r="J313" s="209"/>
      <c r="K313" s="209"/>
      <c r="L313" s="209"/>
      <c r="M313" s="209"/>
      <c r="N313" s="209"/>
      <c r="O313" s="209"/>
      <c r="P313" s="209"/>
      <c r="Q313" s="209"/>
      <c r="R313" s="209"/>
      <c r="S313" s="209"/>
      <c r="T313" s="209"/>
      <c r="U313" s="209"/>
      <c r="V313" s="209"/>
      <c r="W313" s="209"/>
      <c r="X313" s="209"/>
      <c r="Y313" s="209"/>
      <c r="Z313" s="257"/>
      <c r="AA313" s="257"/>
      <c r="AB313" s="257"/>
      <c r="AC313" s="257"/>
      <c r="AD313" s="257"/>
      <c r="AE313" s="257"/>
      <c r="AF313" s="257"/>
      <c r="AG313" s="257"/>
      <c r="AH313" s="257"/>
      <c r="AI313" s="257"/>
      <c r="AJ313" s="257"/>
      <c r="AK313" s="257"/>
      <c r="AL313" s="257"/>
    </row>
    <row r="314" spans="1:38" s="492" customFormat="1" ht="15.75" thickBot="1">
      <c r="A314" s="486"/>
      <c r="B314" s="486"/>
      <c r="C314" s="486"/>
      <c r="D314" s="251" t="s">
        <v>490</v>
      </c>
      <c r="E314" s="258"/>
      <c r="F314" s="481"/>
      <c r="G314" s="481"/>
      <c r="H314" s="481"/>
      <c r="I314" s="481"/>
      <c r="J314" s="481"/>
      <c r="K314" s="481"/>
      <c r="L314" s="481"/>
      <c r="M314" s="481"/>
      <c r="N314" s="210"/>
      <c r="O314" s="210"/>
      <c r="P314" s="210"/>
      <c r="Q314" s="210"/>
      <c r="R314" s="210"/>
      <c r="S314" s="210"/>
      <c r="T314" s="210"/>
      <c r="U314" s="210"/>
      <c r="V314" s="210"/>
      <c r="W314" s="210"/>
      <c r="X314" s="210"/>
      <c r="Y314" s="210"/>
      <c r="Z314" s="649">
        <v>3151514663</v>
      </c>
      <c r="AA314" s="649"/>
      <c r="AB314" s="649"/>
      <c r="AC314" s="649"/>
      <c r="AD314" s="649"/>
      <c r="AE314" s="649"/>
      <c r="AF314" s="270"/>
      <c r="AG314" s="687">
        <v>1809801913</v>
      </c>
      <c r="AH314" s="687"/>
      <c r="AI314" s="687"/>
      <c r="AJ314" s="687"/>
      <c r="AK314" s="687"/>
      <c r="AL314" s="687"/>
    </row>
    <row r="315" spans="1:38" s="492" customFormat="1" ht="12" customHeight="1" thickTop="1">
      <c r="A315" s="486"/>
      <c r="B315" s="486"/>
      <c r="C315" s="486"/>
      <c r="D315" s="251"/>
      <c r="E315" s="258"/>
      <c r="F315" s="481"/>
      <c r="G315" s="481"/>
      <c r="H315" s="481"/>
      <c r="I315" s="481"/>
      <c r="J315" s="481"/>
      <c r="K315" s="481"/>
      <c r="L315" s="481"/>
      <c r="M315" s="481"/>
      <c r="N315" s="210"/>
      <c r="O315" s="210"/>
      <c r="P315" s="210"/>
      <c r="Q315" s="210"/>
      <c r="R315" s="210"/>
      <c r="S315" s="210"/>
      <c r="T315" s="210"/>
      <c r="U315" s="210"/>
      <c r="V315" s="210"/>
      <c r="W315" s="210"/>
      <c r="X315" s="210"/>
      <c r="Y315" s="210"/>
      <c r="Z315" s="270"/>
      <c r="AA315" s="270"/>
      <c r="AB315" s="270"/>
      <c r="AC315" s="270"/>
      <c r="AD315" s="270"/>
      <c r="AE315" s="270"/>
      <c r="AF315" s="270"/>
      <c r="AG315" s="510"/>
      <c r="AH315" s="510"/>
      <c r="AI315" s="510"/>
      <c r="AJ315" s="510"/>
      <c r="AK315" s="510"/>
      <c r="AL315" s="510"/>
    </row>
    <row r="316" spans="1:38" s="124" customFormat="1" ht="57" customHeight="1">
      <c r="A316" s="337"/>
      <c r="B316" s="337"/>
      <c r="C316" s="337"/>
      <c r="D316" s="686" t="s">
        <v>346</v>
      </c>
      <c r="E316" s="686"/>
      <c r="F316" s="686"/>
      <c r="G316" s="686"/>
      <c r="H316" s="686"/>
      <c r="I316" s="686"/>
      <c r="J316" s="686"/>
      <c r="K316" s="686"/>
      <c r="L316" s="686"/>
      <c r="M316" s="686"/>
      <c r="N316" s="686"/>
      <c r="O316" s="686"/>
      <c r="P316" s="686"/>
      <c r="Q316" s="686"/>
      <c r="R316" s="686"/>
      <c r="S316" s="686"/>
      <c r="T316" s="686"/>
      <c r="U316" s="686"/>
      <c r="V316" s="686"/>
      <c r="W316" s="686"/>
      <c r="X316" s="686"/>
      <c r="Y316" s="686"/>
      <c r="Z316" s="686"/>
      <c r="AA316" s="686"/>
      <c r="AB316" s="686"/>
      <c r="AC316" s="686"/>
      <c r="AD316" s="686"/>
      <c r="AE316" s="686"/>
      <c r="AF316" s="686"/>
      <c r="AG316" s="686"/>
      <c r="AH316" s="686"/>
      <c r="AI316" s="686"/>
      <c r="AJ316" s="686"/>
      <c r="AK316" s="686"/>
      <c r="AL316" s="686"/>
    </row>
    <row r="317" spans="1:38" s="124" customFormat="1" ht="8.1" customHeight="1">
      <c r="A317" s="324"/>
      <c r="B317" s="324"/>
      <c r="C317" s="324"/>
      <c r="D317" s="324"/>
      <c r="E317" s="209"/>
      <c r="F317" s="209"/>
      <c r="G317" s="209"/>
      <c r="H317" s="209"/>
      <c r="I317" s="209"/>
      <c r="J317" s="209"/>
      <c r="K317" s="209"/>
      <c r="L317" s="209"/>
      <c r="M317" s="209"/>
      <c r="N317" s="209"/>
      <c r="O317" s="209"/>
      <c r="P317" s="209"/>
      <c r="Q317" s="209"/>
      <c r="R317" s="209"/>
      <c r="S317" s="209"/>
      <c r="T317" s="209"/>
      <c r="U317" s="209"/>
      <c r="V317" s="209"/>
      <c r="W317" s="209"/>
      <c r="X317" s="209"/>
      <c r="Y317" s="209"/>
      <c r="Z317" s="257"/>
      <c r="AA317" s="257"/>
      <c r="AB317" s="257"/>
      <c r="AC317" s="257"/>
      <c r="AD317" s="257"/>
      <c r="AE317" s="257"/>
      <c r="AF317" s="257"/>
      <c r="AG317" s="257"/>
      <c r="AH317" s="257"/>
      <c r="AI317" s="257"/>
      <c r="AJ317" s="257"/>
      <c r="AK317" s="257"/>
      <c r="AL317" s="257"/>
    </row>
    <row r="318" spans="1:38" s="124" customFormat="1">
      <c r="A318" s="486" t="s">
        <v>135</v>
      </c>
      <c r="B318" s="486"/>
      <c r="C318" s="486"/>
      <c r="D318" s="662" t="s">
        <v>610</v>
      </c>
      <c r="E318" s="662"/>
      <c r="F318" s="662"/>
      <c r="G318" s="662"/>
      <c r="H318" s="662"/>
      <c r="I318" s="662"/>
      <c r="J318" s="662"/>
      <c r="K318" s="662"/>
      <c r="L318" s="662"/>
      <c r="M318" s="209"/>
      <c r="N318" s="209"/>
      <c r="O318" s="209"/>
      <c r="P318" s="209"/>
      <c r="Q318" s="209"/>
      <c r="R318" s="209"/>
      <c r="S318" s="209"/>
      <c r="T318" s="209"/>
      <c r="U318" s="209"/>
      <c r="V318" s="209"/>
      <c r="W318" s="209"/>
      <c r="X318" s="209"/>
      <c r="Y318" s="209"/>
      <c r="Z318" s="257"/>
      <c r="AA318" s="257"/>
      <c r="AB318" s="257"/>
      <c r="AC318" s="257"/>
      <c r="AD318" s="257"/>
      <c r="AE318" s="257"/>
      <c r="AF318" s="257"/>
      <c r="AG318" s="257"/>
      <c r="AH318" s="257"/>
      <c r="AI318" s="257"/>
      <c r="AJ318" s="257"/>
      <c r="AK318" s="257"/>
      <c r="AL318" s="257"/>
    </row>
    <row r="319" spans="1:38">
      <c r="A319" s="486" t="s">
        <v>555</v>
      </c>
      <c r="B319" s="486"/>
      <c r="C319" s="486"/>
      <c r="D319" s="511" t="s">
        <v>217</v>
      </c>
      <c r="E319" s="210"/>
      <c r="F319" s="210"/>
      <c r="G319" s="210"/>
      <c r="H319" s="210"/>
      <c r="I319" s="210"/>
      <c r="J319" s="210"/>
      <c r="K319" s="210"/>
      <c r="L319" s="210"/>
      <c r="M319" s="210"/>
      <c r="N319" s="210"/>
      <c r="O319" s="210"/>
      <c r="P319" s="210"/>
      <c r="Q319" s="210"/>
      <c r="R319" s="210"/>
      <c r="S319" s="210"/>
      <c r="T319" s="210"/>
      <c r="U319" s="482"/>
      <c r="V319" s="482"/>
      <c r="W319" s="482"/>
      <c r="X319" s="482"/>
      <c r="Y319" s="482"/>
      <c r="Z319" s="500"/>
      <c r="AA319" s="500"/>
      <c r="AB319" s="500"/>
      <c r="AC319" s="500"/>
      <c r="AD319" s="500"/>
      <c r="AE319" s="500"/>
      <c r="AF319" s="500"/>
      <c r="AG319" s="500"/>
      <c r="AH319" s="500"/>
      <c r="AI319" s="500"/>
      <c r="AJ319" s="500"/>
      <c r="AK319" s="500"/>
      <c r="AL319" s="500"/>
    </row>
    <row r="320" spans="1:38">
      <c r="A320" s="486"/>
      <c r="B320" s="486"/>
      <c r="C320" s="486"/>
      <c r="D320" s="511"/>
      <c r="E320" s="210"/>
      <c r="F320" s="210"/>
      <c r="G320" s="210"/>
      <c r="H320" s="210"/>
      <c r="I320" s="210"/>
      <c r="J320" s="210"/>
      <c r="K320" s="210"/>
      <c r="L320" s="210"/>
      <c r="M320" s="210"/>
      <c r="N320" s="210"/>
      <c r="O320" s="210"/>
      <c r="P320" s="210"/>
      <c r="Q320" s="210"/>
      <c r="R320" s="210"/>
      <c r="S320" s="210"/>
      <c r="T320" s="210"/>
      <c r="U320" s="482"/>
      <c r="V320" s="482"/>
      <c r="W320" s="482"/>
      <c r="X320" s="482"/>
      <c r="Y320" s="482"/>
      <c r="Z320" s="500"/>
      <c r="AA320" s="500"/>
      <c r="AB320" s="500"/>
      <c r="AC320" s="500"/>
      <c r="AD320" s="500"/>
      <c r="AE320" s="500"/>
      <c r="AF320" s="500"/>
      <c r="AG320" s="689" t="s">
        <v>476</v>
      </c>
      <c r="AH320" s="689"/>
      <c r="AI320" s="689"/>
      <c r="AJ320" s="689"/>
      <c r="AK320" s="689"/>
      <c r="AL320" s="689"/>
    </row>
    <row r="321" spans="1:38" ht="15" customHeight="1">
      <c r="A321" s="486"/>
      <c r="B321" s="486"/>
      <c r="C321" s="486"/>
      <c r="D321" s="487"/>
      <c r="E321" s="482"/>
      <c r="F321" s="482"/>
      <c r="G321" s="482"/>
      <c r="H321" s="482"/>
      <c r="I321" s="482"/>
      <c r="J321" s="482"/>
      <c r="K321" s="482"/>
      <c r="L321" s="482"/>
      <c r="M321" s="482"/>
      <c r="N321" s="747" t="s">
        <v>218</v>
      </c>
      <c r="O321" s="747"/>
      <c r="P321" s="747"/>
      <c r="Q321" s="747"/>
      <c r="R321" s="481"/>
      <c r="S321" s="481" t="s">
        <v>219</v>
      </c>
      <c r="T321" s="483"/>
      <c r="U321" s="483"/>
      <c r="V321" s="483"/>
      <c r="W321" s="483"/>
      <c r="X321" s="483"/>
      <c r="Y321" s="499" t="s">
        <v>221</v>
      </c>
      <c r="Z321" s="499"/>
      <c r="AA321" s="499"/>
      <c r="AB321" s="499"/>
      <c r="AC321" s="499"/>
      <c r="AD321" s="499"/>
      <c r="AE321" s="113"/>
      <c r="AF321" s="113"/>
      <c r="AG321" s="113"/>
      <c r="AH321" s="113"/>
      <c r="AI321" s="690" t="s">
        <v>490</v>
      </c>
      <c r="AJ321" s="690"/>
      <c r="AK321" s="690"/>
      <c r="AL321" s="690"/>
    </row>
    <row r="322" spans="1:38">
      <c r="A322" s="486"/>
      <c r="B322" s="486"/>
      <c r="C322" s="486"/>
      <c r="D322" s="487"/>
      <c r="E322" s="482"/>
      <c r="F322" s="482"/>
      <c r="G322" s="482"/>
      <c r="H322" s="482"/>
      <c r="I322" s="482"/>
      <c r="J322" s="482"/>
      <c r="K322" s="482"/>
      <c r="L322" s="482"/>
      <c r="M322" s="482"/>
      <c r="N322" s="748"/>
      <c r="O322" s="748"/>
      <c r="P322" s="748"/>
      <c r="Q322" s="748"/>
      <c r="R322" s="481"/>
      <c r="S322" s="481" t="s">
        <v>220</v>
      </c>
      <c r="T322" s="334"/>
      <c r="U322" s="334"/>
      <c r="V322" s="334"/>
      <c r="W322" s="334"/>
      <c r="X322" s="334"/>
      <c r="Y322" s="499" t="s">
        <v>222</v>
      </c>
      <c r="Z322" s="335"/>
      <c r="AA322" s="335"/>
      <c r="AB322" s="335"/>
      <c r="AC322" s="335"/>
      <c r="AD322" s="335"/>
      <c r="AE322" s="113"/>
      <c r="AF322" s="113"/>
      <c r="AG322" s="113"/>
      <c r="AH322" s="113"/>
      <c r="AI322" s="691"/>
      <c r="AJ322" s="691"/>
      <c r="AK322" s="691"/>
      <c r="AL322" s="691"/>
    </row>
    <row r="323" spans="1:38" ht="9.9499999999999993" customHeight="1">
      <c r="A323" s="486"/>
      <c r="B323" s="486"/>
      <c r="C323" s="486"/>
      <c r="D323" s="487"/>
      <c r="E323" s="482"/>
      <c r="F323" s="482"/>
      <c r="G323" s="482"/>
      <c r="H323" s="482"/>
      <c r="I323" s="482"/>
      <c r="J323" s="482"/>
      <c r="K323" s="482"/>
      <c r="L323" s="482"/>
      <c r="M323" s="482"/>
      <c r="N323" s="482"/>
      <c r="O323" s="482"/>
      <c r="P323" s="482"/>
      <c r="Q323" s="482"/>
      <c r="R323" s="482"/>
      <c r="S323" s="482"/>
      <c r="T323" s="482"/>
      <c r="U323" s="482"/>
      <c r="V323" s="482"/>
      <c r="W323" s="482"/>
      <c r="X323" s="482"/>
      <c r="Y323" s="482"/>
      <c r="Z323" s="500"/>
      <c r="AA323" s="500"/>
      <c r="AB323" s="500"/>
      <c r="AC323" s="500"/>
      <c r="AD323" s="500"/>
      <c r="AE323" s="500"/>
      <c r="AF323" s="500"/>
      <c r="AG323" s="500"/>
      <c r="AH323" s="500"/>
      <c r="AI323" s="500"/>
      <c r="AJ323" s="500"/>
      <c r="AK323" s="500"/>
      <c r="AL323" s="500"/>
    </row>
    <row r="324" spans="1:38" s="492" customFormat="1" ht="18" customHeight="1">
      <c r="A324" s="486" t="s">
        <v>371</v>
      </c>
      <c r="B324" s="486"/>
      <c r="C324" s="486"/>
      <c r="D324" s="486"/>
      <c r="E324" s="481"/>
      <c r="F324" s="481"/>
      <c r="G324" s="481"/>
      <c r="H324" s="481"/>
      <c r="I324" s="481"/>
      <c r="J324" s="481"/>
      <c r="K324" s="481"/>
      <c r="L324" s="481"/>
      <c r="M324" s="481"/>
      <c r="N324" s="665">
        <v>15102800000</v>
      </c>
      <c r="O324" s="665"/>
      <c r="P324" s="665"/>
      <c r="Q324" s="665"/>
      <c r="R324" s="665"/>
      <c r="S324" s="481"/>
      <c r="T324" s="665">
        <v>344061254</v>
      </c>
      <c r="U324" s="665"/>
      <c r="V324" s="665"/>
      <c r="W324" s="665"/>
      <c r="X324" s="665"/>
      <c r="Y324" s="481"/>
      <c r="Z324" s="685">
        <v>2745954993</v>
      </c>
      <c r="AA324" s="685"/>
      <c r="AB324" s="685"/>
      <c r="AC324" s="685"/>
      <c r="AD324" s="685"/>
      <c r="AE324" s="499"/>
      <c r="AF324" s="499"/>
      <c r="AG324" s="499"/>
      <c r="AH324" s="685">
        <f>N324+T324+Z324</f>
        <v>18192816247</v>
      </c>
      <c r="AI324" s="685"/>
      <c r="AJ324" s="685"/>
      <c r="AK324" s="685"/>
      <c r="AL324" s="685"/>
    </row>
    <row r="325" spans="1:38" ht="18" customHeight="1">
      <c r="A325" s="487" t="s">
        <v>223</v>
      </c>
      <c r="B325" s="487"/>
      <c r="C325" s="487"/>
      <c r="D325" s="487"/>
      <c r="E325" s="482"/>
      <c r="F325" s="482"/>
      <c r="G325" s="482"/>
      <c r="H325" s="482"/>
      <c r="I325" s="482"/>
      <c r="J325" s="482"/>
      <c r="K325" s="482"/>
      <c r="L325" s="482"/>
      <c r="M325" s="482"/>
      <c r="N325" s="669" t="s">
        <v>489</v>
      </c>
      <c r="O325" s="669"/>
      <c r="P325" s="669"/>
      <c r="Q325" s="669"/>
      <c r="R325" s="669"/>
      <c r="S325" s="482"/>
      <c r="T325" s="669" t="s">
        <v>489</v>
      </c>
      <c r="U325" s="669"/>
      <c r="V325" s="669"/>
      <c r="W325" s="669"/>
      <c r="X325" s="669"/>
      <c r="Y325" s="482"/>
      <c r="Z325" s="688">
        <v>5489457089</v>
      </c>
      <c r="AA325" s="688"/>
      <c r="AB325" s="688"/>
      <c r="AC325" s="688"/>
      <c r="AD325" s="688"/>
      <c r="AE325" s="500"/>
      <c r="AF325" s="500"/>
      <c r="AG325" s="500"/>
      <c r="AH325" s="688">
        <v>5489457089</v>
      </c>
      <c r="AI325" s="688"/>
      <c r="AJ325" s="688"/>
      <c r="AK325" s="688"/>
      <c r="AL325" s="688"/>
    </row>
    <row r="326" spans="1:38">
      <c r="A326" s="332" t="s">
        <v>224</v>
      </c>
      <c r="B326" s="332"/>
      <c r="C326" s="332"/>
      <c r="D326" s="365"/>
      <c r="E326" s="482"/>
      <c r="F326" s="482"/>
      <c r="G326" s="482"/>
      <c r="H326" s="482"/>
      <c r="I326" s="482"/>
      <c r="J326" s="482"/>
      <c r="K326" s="482"/>
      <c r="L326" s="482"/>
      <c r="M326" s="482"/>
      <c r="N326" s="669" t="s">
        <v>489</v>
      </c>
      <c r="O326" s="669"/>
      <c r="P326" s="669"/>
      <c r="Q326" s="669"/>
      <c r="R326" s="669"/>
      <c r="S326" s="482"/>
      <c r="T326" s="673">
        <v>70407725</v>
      </c>
      <c r="U326" s="673"/>
      <c r="V326" s="673"/>
      <c r="W326" s="673"/>
      <c r="X326" s="673"/>
      <c r="Y326" s="482"/>
      <c r="Z326" s="683" t="s">
        <v>230</v>
      </c>
      <c r="AA326" s="683"/>
      <c r="AB326" s="683"/>
      <c r="AC326" s="683"/>
      <c r="AD326" s="683"/>
      <c r="AE326" s="500"/>
      <c r="AF326" s="500"/>
      <c r="AG326" s="500"/>
      <c r="AH326" s="673">
        <v>70407725</v>
      </c>
      <c r="AI326" s="673"/>
      <c r="AJ326" s="673"/>
      <c r="AK326" s="673"/>
      <c r="AL326" s="673"/>
    </row>
    <row r="327" spans="1:38">
      <c r="A327" s="487" t="s">
        <v>225</v>
      </c>
      <c r="B327" s="487"/>
      <c r="C327" s="487"/>
      <c r="D327" s="487"/>
      <c r="E327" s="482"/>
      <c r="F327" s="482"/>
      <c r="G327" s="482"/>
      <c r="H327" s="482"/>
      <c r="I327" s="482"/>
      <c r="J327" s="482"/>
      <c r="K327" s="482"/>
      <c r="L327" s="482"/>
      <c r="M327" s="482"/>
      <c r="N327" s="669" t="s">
        <v>489</v>
      </c>
      <c r="O327" s="669"/>
      <c r="P327" s="669"/>
      <c r="Q327" s="669"/>
      <c r="R327" s="669"/>
      <c r="S327" s="482"/>
      <c r="T327" s="669" t="s">
        <v>489</v>
      </c>
      <c r="U327" s="669"/>
      <c r="V327" s="669"/>
      <c r="W327" s="669"/>
      <c r="X327" s="669"/>
      <c r="Y327" s="482"/>
      <c r="Z327" s="670">
        <v>-1920407068</v>
      </c>
      <c r="AA327" s="670"/>
      <c r="AB327" s="670"/>
      <c r="AC327" s="670"/>
      <c r="AD327" s="670"/>
      <c r="AE327" s="500"/>
      <c r="AF327" s="500"/>
      <c r="AG327" s="500"/>
      <c r="AH327" s="670">
        <v>-1920407068</v>
      </c>
      <c r="AI327" s="670"/>
      <c r="AJ327" s="670"/>
      <c r="AK327" s="670"/>
      <c r="AL327" s="670"/>
    </row>
    <row r="328" spans="1:38">
      <c r="A328" s="487" t="s">
        <v>226</v>
      </c>
      <c r="B328" s="487"/>
      <c r="C328" s="487"/>
      <c r="D328" s="366"/>
      <c r="E328" s="482"/>
      <c r="F328" s="482"/>
      <c r="G328" s="482"/>
      <c r="H328" s="482"/>
      <c r="I328" s="482"/>
      <c r="J328" s="482"/>
      <c r="K328" s="482"/>
      <c r="L328" s="482"/>
      <c r="M328" s="482"/>
      <c r="N328" s="669" t="s">
        <v>489</v>
      </c>
      <c r="O328" s="669"/>
      <c r="P328" s="669"/>
      <c r="Q328" s="669"/>
      <c r="R328" s="669"/>
      <c r="S328" s="482"/>
      <c r="T328" s="669" t="s">
        <v>489</v>
      </c>
      <c r="U328" s="669"/>
      <c r="V328" s="669"/>
      <c r="W328" s="669"/>
      <c r="X328" s="669"/>
      <c r="Y328" s="482"/>
      <c r="Z328" s="670">
        <v>-3020560000</v>
      </c>
      <c r="AA328" s="670"/>
      <c r="AB328" s="670"/>
      <c r="AC328" s="670"/>
      <c r="AD328" s="670"/>
      <c r="AE328" s="500"/>
      <c r="AF328" s="500"/>
      <c r="AG328" s="500"/>
      <c r="AH328" s="670">
        <v>-3020560000</v>
      </c>
      <c r="AI328" s="670"/>
      <c r="AJ328" s="670"/>
      <c r="AK328" s="670"/>
      <c r="AL328" s="670"/>
    </row>
    <row r="329" spans="1:38">
      <c r="A329" s="487" t="s">
        <v>227</v>
      </c>
      <c r="B329" s="487"/>
      <c r="C329" s="487"/>
      <c r="D329" s="269"/>
      <c r="E329" s="482"/>
      <c r="F329" s="482"/>
      <c r="G329" s="482"/>
      <c r="H329" s="482"/>
      <c r="I329" s="482"/>
      <c r="J329" s="482"/>
      <c r="K329" s="482"/>
      <c r="L329" s="482"/>
      <c r="M329" s="482"/>
      <c r="N329" s="669" t="s">
        <v>489</v>
      </c>
      <c r="O329" s="669"/>
      <c r="P329" s="669"/>
      <c r="Q329" s="669"/>
      <c r="R329" s="669"/>
      <c r="S329" s="482"/>
      <c r="T329" s="669" t="s">
        <v>489</v>
      </c>
      <c r="U329" s="669"/>
      <c r="V329" s="669"/>
      <c r="W329" s="669"/>
      <c r="X329" s="669"/>
      <c r="Y329" s="482"/>
      <c r="Z329" s="670">
        <v>-70407925</v>
      </c>
      <c r="AA329" s="670"/>
      <c r="AB329" s="670"/>
      <c r="AC329" s="670"/>
      <c r="AD329" s="670"/>
      <c r="AE329" s="500"/>
      <c r="AF329" s="500"/>
      <c r="AG329" s="500"/>
      <c r="AH329" s="670">
        <v>-70407925</v>
      </c>
      <c r="AI329" s="670"/>
      <c r="AJ329" s="670"/>
      <c r="AK329" s="670"/>
      <c r="AL329" s="670"/>
    </row>
    <row r="330" spans="1:38" s="492" customFormat="1" ht="14.25">
      <c r="A330" s="486" t="s">
        <v>372</v>
      </c>
      <c r="B330" s="486"/>
      <c r="C330" s="486"/>
      <c r="D330" s="251"/>
      <c r="E330" s="481"/>
      <c r="F330" s="481"/>
      <c r="G330" s="481"/>
      <c r="H330" s="481"/>
      <c r="I330" s="481"/>
      <c r="J330" s="481"/>
      <c r="K330" s="481"/>
      <c r="L330" s="481"/>
      <c r="M330" s="481"/>
      <c r="N330" s="665">
        <v>15102800000</v>
      </c>
      <c r="O330" s="665"/>
      <c r="P330" s="665"/>
      <c r="Q330" s="665"/>
      <c r="R330" s="665"/>
      <c r="S330" s="481"/>
      <c r="T330" s="665">
        <v>414468979</v>
      </c>
      <c r="U330" s="665"/>
      <c r="V330" s="665"/>
      <c r="W330" s="665"/>
      <c r="X330" s="665"/>
      <c r="Y330" s="481"/>
      <c r="Z330" s="685">
        <v>3224037089</v>
      </c>
      <c r="AA330" s="685"/>
      <c r="AB330" s="685"/>
      <c r="AC330" s="685"/>
      <c r="AD330" s="685"/>
      <c r="AE330" s="499"/>
      <c r="AF330" s="499"/>
      <c r="AG330" s="499"/>
      <c r="AH330" s="685">
        <f>N330+T330+Z330</f>
        <v>18741306068</v>
      </c>
      <c r="AI330" s="685"/>
      <c r="AJ330" s="685"/>
      <c r="AK330" s="685"/>
      <c r="AL330" s="685"/>
    </row>
    <row r="331" spans="1:38">
      <c r="A331" s="487" t="s">
        <v>228</v>
      </c>
      <c r="B331" s="487"/>
      <c r="C331" s="487"/>
      <c r="D331" s="487"/>
      <c r="E331" s="482"/>
      <c r="F331" s="482"/>
      <c r="G331" s="482"/>
      <c r="H331" s="482"/>
      <c r="I331" s="482"/>
      <c r="J331" s="482"/>
      <c r="K331" s="482"/>
      <c r="L331" s="482"/>
      <c r="M331" s="482"/>
      <c r="N331" s="669" t="s">
        <v>489</v>
      </c>
      <c r="O331" s="669"/>
      <c r="P331" s="669"/>
      <c r="Q331" s="669"/>
      <c r="R331" s="669"/>
      <c r="S331" s="482"/>
      <c r="T331" s="669" t="s">
        <v>489</v>
      </c>
      <c r="U331" s="669"/>
      <c r="V331" s="669"/>
      <c r="W331" s="669"/>
      <c r="X331" s="669"/>
      <c r="Y331" s="482"/>
      <c r="Z331" s="683" t="s">
        <v>489</v>
      </c>
      <c r="AA331" s="683"/>
      <c r="AB331" s="683"/>
      <c r="AC331" s="683"/>
      <c r="AD331" s="683"/>
      <c r="AE331" s="500"/>
      <c r="AF331" s="500"/>
      <c r="AG331" s="500"/>
      <c r="AH331" s="683" t="s">
        <v>489</v>
      </c>
      <c r="AI331" s="683"/>
      <c r="AJ331" s="683"/>
      <c r="AK331" s="683"/>
      <c r="AL331" s="683"/>
    </row>
    <row r="332" spans="1:38">
      <c r="A332" s="487" t="s">
        <v>229</v>
      </c>
      <c r="B332" s="487"/>
      <c r="C332" s="487"/>
      <c r="D332" s="487"/>
      <c r="E332" s="482"/>
      <c r="F332" s="482"/>
      <c r="G332" s="482"/>
      <c r="H332" s="482"/>
      <c r="I332" s="482"/>
      <c r="J332" s="482"/>
      <c r="K332" s="482"/>
      <c r="L332" s="482"/>
      <c r="M332" s="482"/>
      <c r="N332" s="669" t="s">
        <v>489</v>
      </c>
      <c r="O332" s="669"/>
      <c r="P332" s="669"/>
      <c r="Q332" s="669"/>
      <c r="R332" s="669"/>
      <c r="S332" s="482"/>
      <c r="T332" s="669" t="s">
        <v>489</v>
      </c>
      <c r="U332" s="669"/>
      <c r="V332" s="669"/>
      <c r="W332" s="669"/>
      <c r="X332" s="669"/>
      <c r="Y332" s="482"/>
      <c r="Z332" s="688">
        <v>2438576152</v>
      </c>
      <c r="AA332" s="688"/>
      <c r="AB332" s="688"/>
      <c r="AC332" s="688"/>
      <c r="AD332" s="688"/>
      <c r="AE332" s="500"/>
      <c r="AF332" s="500"/>
      <c r="AG332" s="500"/>
      <c r="AH332" s="688">
        <f>Z332</f>
        <v>2438576152</v>
      </c>
      <c r="AI332" s="688"/>
      <c r="AJ332" s="688"/>
      <c r="AK332" s="688"/>
      <c r="AL332" s="688"/>
    </row>
    <row r="333" spans="1:38">
      <c r="A333" s="332" t="s">
        <v>224</v>
      </c>
      <c r="B333" s="332"/>
      <c r="C333" s="332"/>
      <c r="D333" s="365"/>
      <c r="E333" s="482"/>
      <c r="F333" s="482"/>
      <c r="G333" s="482"/>
      <c r="H333" s="482"/>
      <c r="I333" s="482"/>
      <c r="J333" s="482"/>
      <c r="K333" s="482"/>
      <c r="L333" s="482"/>
      <c r="M333" s="482"/>
      <c r="N333" s="669" t="s">
        <v>489</v>
      </c>
      <c r="O333" s="669"/>
      <c r="P333" s="669"/>
      <c r="Q333" s="669"/>
      <c r="R333" s="669"/>
      <c r="S333" s="482"/>
      <c r="T333" s="673">
        <v>499000000</v>
      </c>
      <c r="U333" s="673"/>
      <c r="V333" s="673"/>
      <c r="W333" s="673"/>
      <c r="X333" s="673"/>
      <c r="Y333" s="482"/>
      <c r="Z333" s="683" t="s">
        <v>489</v>
      </c>
      <c r="AA333" s="683"/>
      <c r="AB333" s="683"/>
      <c r="AC333" s="683"/>
      <c r="AD333" s="683"/>
      <c r="AE333" s="500"/>
      <c r="AF333" s="500"/>
      <c r="AG333" s="500"/>
      <c r="AH333" s="673">
        <v>499000000</v>
      </c>
      <c r="AI333" s="673"/>
      <c r="AJ333" s="673"/>
      <c r="AK333" s="673"/>
      <c r="AL333" s="673"/>
    </row>
    <row r="334" spans="1:38">
      <c r="A334" s="487" t="s">
        <v>225</v>
      </c>
      <c r="B334" s="487"/>
      <c r="C334" s="487"/>
      <c r="D334" s="487"/>
      <c r="E334" s="482"/>
      <c r="F334" s="482"/>
      <c r="G334" s="482"/>
      <c r="H334" s="482"/>
      <c r="I334" s="482"/>
      <c r="J334" s="482"/>
      <c r="K334" s="482"/>
      <c r="L334" s="482"/>
      <c r="M334" s="482"/>
      <c r="N334" s="669" t="s">
        <v>489</v>
      </c>
      <c r="O334" s="669"/>
      <c r="P334" s="669"/>
      <c r="Q334" s="669"/>
      <c r="R334" s="669"/>
      <c r="S334" s="482"/>
      <c r="T334" s="669" t="s">
        <v>489</v>
      </c>
      <c r="U334" s="669"/>
      <c r="V334" s="669"/>
      <c r="W334" s="669"/>
      <c r="X334" s="669"/>
      <c r="Y334" s="482"/>
      <c r="Z334" s="670">
        <v>3224037089</v>
      </c>
      <c r="AA334" s="670"/>
      <c r="AB334" s="670"/>
      <c r="AC334" s="670"/>
      <c r="AD334" s="670"/>
      <c r="AE334" s="500"/>
      <c r="AF334" s="500"/>
      <c r="AG334" s="500"/>
      <c r="AH334" s="670">
        <f>Z334</f>
        <v>3224037089</v>
      </c>
      <c r="AI334" s="670"/>
      <c r="AJ334" s="670"/>
      <c r="AK334" s="670"/>
      <c r="AL334" s="670"/>
    </row>
    <row r="335" spans="1:38">
      <c r="A335" s="487" t="s">
        <v>226</v>
      </c>
      <c r="B335" s="487"/>
      <c r="C335" s="487"/>
      <c r="D335" s="366"/>
      <c r="E335" s="482"/>
      <c r="F335" s="482"/>
      <c r="G335" s="482"/>
      <c r="H335" s="482"/>
      <c r="I335" s="482"/>
      <c r="J335" s="482"/>
      <c r="K335" s="482"/>
      <c r="L335" s="482"/>
      <c r="M335" s="482"/>
      <c r="N335" s="669" t="s">
        <v>489</v>
      </c>
      <c r="O335" s="669"/>
      <c r="P335" s="669"/>
      <c r="Q335" s="669"/>
      <c r="R335" s="669"/>
      <c r="S335" s="482"/>
      <c r="T335" s="669" t="s">
        <v>489</v>
      </c>
      <c r="U335" s="669"/>
      <c r="V335" s="669"/>
      <c r="W335" s="669"/>
      <c r="X335" s="669"/>
      <c r="Y335" s="482"/>
      <c r="Z335" s="684" t="s">
        <v>489</v>
      </c>
      <c r="AA335" s="684"/>
      <c r="AB335" s="684"/>
      <c r="AC335" s="684"/>
      <c r="AD335" s="684"/>
      <c r="AE335" s="500"/>
      <c r="AF335" s="500"/>
      <c r="AG335" s="500"/>
      <c r="AH335" s="684" t="s">
        <v>489</v>
      </c>
      <c r="AI335" s="684"/>
      <c r="AJ335" s="684"/>
      <c r="AK335" s="684"/>
      <c r="AL335" s="684"/>
    </row>
    <row r="336" spans="1:38" s="577" customFormat="1" ht="14.25">
      <c r="A336" s="578" t="s">
        <v>576</v>
      </c>
      <c r="B336" s="578"/>
      <c r="C336" s="578"/>
      <c r="D336" s="251"/>
      <c r="E336" s="574"/>
      <c r="F336" s="574"/>
      <c r="G336" s="574"/>
      <c r="H336" s="574"/>
      <c r="I336" s="574"/>
      <c r="J336" s="574"/>
      <c r="K336" s="574"/>
      <c r="L336" s="574"/>
      <c r="M336" s="574"/>
      <c r="N336" s="745">
        <v>15102800000</v>
      </c>
      <c r="O336" s="745"/>
      <c r="P336" s="745"/>
      <c r="Q336" s="745"/>
      <c r="R336" s="745"/>
      <c r="S336" s="574"/>
      <c r="T336" s="665">
        <f>T330+T333</f>
        <v>913468979</v>
      </c>
      <c r="U336" s="665"/>
      <c r="V336" s="665"/>
      <c r="W336" s="665"/>
      <c r="X336" s="665"/>
      <c r="Y336" s="574"/>
      <c r="Z336" s="685">
        <f>Z330+Z332-Z334</f>
        <v>2438576152</v>
      </c>
      <c r="AA336" s="685"/>
      <c r="AB336" s="685"/>
      <c r="AC336" s="685"/>
      <c r="AD336" s="685"/>
      <c r="AE336" s="575"/>
      <c r="AF336" s="575"/>
      <c r="AG336" s="575"/>
      <c r="AH336" s="685">
        <f>N336+T336+Z336</f>
        <v>18454845131</v>
      </c>
      <c r="AI336" s="685"/>
      <c r="AJ336" s="685"/>
      <c r="AK336" s="685"/>
      <c r="AL336" s="685"/>
    </row>
    <row r="337" spans="1:38" s="492" customFormat="1" ht="9.9499999999999993" customHeight="1">
      <c r="A337" s="486"/>
      <c r="B337" s="486"/>
      <c r="C337" s="486"/>
      <c r="D337" s="251"/>
      <c r="E337" s="481"/>
      <c r="F337" s="481"/>
      <c r="G337" s="481"/>
      <c r="H337" s="481"/>
      <c r="I337" s="481"/>
      <c r="J337" s="481"/>
      <c r="K337" s="481"/>
      <c r="L337" s="481"/>
      <c r="M337" s="481"/>
      <c r="N337" s="483"/>
      <c r="O337" s="483"/>
      <c r="P337" s="483"/>
      <c r="Q337" s="483"/>
      <c r="R337" s="483"/>
      <c r="S337" s="481"/>
      <c r="T337" s="483"/>
      <c r="U337" s="483"/>
      <c r="V337" s="483"/>
      <c r="W337" s="483"/>
      <c r="X337" s="483"/>
      <c r="Y337" s="481"/>
      <c r="Z337" s="333"/>
      <c r="AA337" s="333"/>
      <c r="AB337" s="333"/>
      <c r="AC337" s="333"/>
      <c r="AD337" s="333"/>
      <c r="AE337" s="499"/>
      <c r="AF337" s="499"/>
      <c r="AG337" s="499"/>
      <c r="AH337" s="333"/>
      <c r="AI337" s="333"/>
      <c r="AJ337" s="333"/>
      <c r="AK337" s="333"/>
      <c r="AL337" s="333"/>
    </row>
    <row r="338" spans="1:38" ht="15" customHeight="1">
      <c r="A338" s="486" t="s">
        <v>556</v>
      </c>
      <c r="B338" s="486"/>
      <c r="C338" s="486"/>
      <c r="D338" s="367" t="s">
        <v>399</v>
      </c>
      <c r="E338" s="209"/>
      <c r="F338" s="209"/>
      <c r="G338" s="209"/>
      <c r="H338" s="209"/>
      <c r="I338" s="209"/>
      <c r="J338" s="209"/>
      <c r="K338" s="209"/>
      <c r="L338" s="209"/>
      <c r="M338" s="209"/>
      <c r="N338" s="209"/>
      <c r="O338" s="209"/>
      <c r="P338" s="209"/>
      <c r="Q338" s="209"/>
      <c r="R338" s="209"/>
      <c r="S338" s="482"/>
      <c r="T338" s="482"/>
      <c r="U338" s="482"/>
      <c r="V338" s="482"/>
      <c r="W338" s="482"/>
      <c r="X338" s="482"/>
      <c r="Y338" s="482"/>
      <c r="Z338" s="640">
        <v>41274</v>
      </c>
      <c r="AA338" s="641"/>
      <c r="AB338" s="641"/>
      <c r="AC338" s="641"/>
      <c r="AD338" s="641"/>
      <c r="AE338" s="641"/>
      <c r="AF338" s="249"/>
      <c r="AG338" s="638">
        <v>40909</v>
      </c>
      <c r="AH338" s="638"/>
      <c r="AI338" s="638"/>
      <c r="AJ338" s="638"/>
      <c r="AK338" s="638"/>
      <c r="AL338" s="638"/>
    </row>
    <row r="339" spans="1:38">
      <c r="A339" s="486"/>
      <c r="B339" s="486"/>
      <c r="C339" s="486"/>
      <c r="D339" s="368"/>
      <c r="E339" s="482"/>
      <c r="F339" s="482"/>
      <c r="G339" s="482"/>
      <c r="H339" s="482"/>
      <c r="I339" s="482"/>
      <c r="J339" s="482"/>
      <c r="K339" s="482"/>
      <c r="L339" s="482"/>
      <c r="M339" s="482"/>
      <c r="N339" s="482"/>
      <c r="O339" s="482"/>
      <c r="P339" s="482"/>
      <c r="Q339" s="482"/>
      <c r="R339" s="482"/>
      <c r="S339" s="482"/>
      <c r="T339" s="482"/>
      <c r="U339" s="482"/>
      <c r="V339" s="482"/>
      <c r="W339" s="482"/>
      <c r="X339" s="482"/>
      <c r="Y339" s="482"/>
      <c r="Z339" s="643" t="s">
        <v>414</v>
      </c>
      <c r="AA339" s="644"/>
      <c r="AB339" s="644"/>
      <c r="AC339" s="644"/>
      <c r="AD339" s="644"/>
      <c r="AE339" s="644"/>
      <c r="AF339" s="249"/>
      <c r="AG339" s="643" t="s">
        <v>414</v>
      </c>
      <c r="AH339" s="644"/>
      <c r="AI339" s="644"/>
      <c r="AJ339" s="644"/>
      <c r="AK339" s="644"/>
      <c r="AL339" s="644"/>
    </row>
    <row r="340" spans="1:38" s="492" customFormat="1" ht="9.9499999999999993" customHeight="1">
      <c r="A340" s="486"/>
      <c r="B340" s="486"/>
      <c r="C340" s="486"/>
      <c r="D340" s="251"/>
      <c r="E340" s="481"/>
      <c r="F340" s="481"/>
      <c r="G340" s="481"/>
      <c r="H340" s="481"/>
      <c r="I340" s="481"/>
      <c r="J340" s="481"/>
      <c r="K340" s="481"/>
      <c r="L340" s="481"/>
      <c r="M340" s="481"/>
      <c r="N340" s="483"/>
      <c r="O340" s="483"/>
      <c r="P340" s="483"/>
      <c r="Q340" s="483"/>
      <c r="R340" s="483"/>
      <c r="S340" s="481"/>
      <c r="T340" s="483"/>
      <c r="U340" s="483"/>
      <c r="V340" s="483"/>
      <c r="W340" s="483"/>
      <c r="X340" s="483"/>
      <c r="Y340" s="481"/>
      <c r="Z340" s="333"/>
      <c r="AA340" s="333"/>
      <c r="AB340" s="333"/>
      <c r="AC340" s="333"/>
      <c r="AD340" s="333"/>
      <c r="AE340" s="499"/>
      <c r="AF340" s="499"/>
      <c r="AG340" s="499"/>
      <c r="AH340" s="333"/>
      <c r="AI340" s="333"/>
      <c r="AJ340" s="333"/>
      <c r="AK340" s="333"/>
      <c r="AL340" s="333"/>
    </row>
    <row r="341" spans="1:38" s="124" customFormat="1">
      <c r="A341" s="511"/>
      <c r="B341" s="511"/>
      <c r="C341" s="511"/>
      <c r="D341" s="363" t="s">
        <v>503</v>
      </c>
      <c r="E341" s="209"/>
      <c r="F341" s="209"/>
      <c r="G341" s="209"/>
      <c r="H341" s="209"/>
      <c r="I341" s="209"/>
      <c r="J341" s="209"/>
      <c r="K341" s="209"/>
      <c r="L341" s="209"/>
      <c r="M341" s="209"/>
      <c r="N341" s="209"/>
      <c r="O341" s="209"/>
      <c r="P341" s="209"/>
      <c r="Q341" s="209"/>
      <c r="R341" s="209"/>
      <c r="S341" s="209"/>
      <c r="T341" s="209"/>
      <c r="U341" s="209"/>
      <c r="V341" s="209"/>
      <c r="W341" s="209"/>
      <c r="X341" s="209"/>
      <c r="Y341" s="209"/>
      <c r="Z341" s="682">
        <v>321600000</v>
      </c>
      <c r="AA341" s="682"/>
      <c r="AB341" s="682"/>
      <c r="AC341" s="682"/>
      <c r="AD341" s="682"/>
      <c r="AE341" s="682"/>
      <c r="AF341" s="257"/>
      <c r="AG341" s="682">
        <v>321600000</v>
      </c>
      <c r="AH341" s="682"/>
      <c r="AI341" s="682"/>
      <c r="AJ341" s="682"/>
      <c r="AK341" s="682"/>
      <c r="AL341" s="682"/>
    </row>
    <row r="342" spans="1:38" s="124" customFormat="1">
      <c r="A342" s="511"/>
      <c r="B342" s="511"/>
      <c r="C342" s="511"/>
      <c r="D342" s="364" t="s">
        <v>504</v>
      </c>
      <c r="E342" s="209"/>
      <c r="F342" s="209"/>
      <c r="G342" s="209"/>
      <c r="H342" s="209"/>
      <c r="I342" s="209"/>
      <c r="J342" s="209"/>
      <c r="K342" s="209"/>
      <c r="L342" s="209"/>
      <c r="M342" s="209"/>
      <c r="N342" s="209"/>
      <c r="O342" s="209"/>
      <c r="P342" s="209"/>
      <c r="Q342" s="209"/>
      <c r="R342" s="209"/>
      <c r="S342" s="209"/>
      <c r="T342" s="209"/>
      <c r="U342" s="209"/>
      <c r="V342" s="209"/>
      <c r="W342" s="209"/>
      <c r="X342" s="209"/>
      <c r="Y342" s="209"/>
      <c r="Z342" s="682">
        <v>159340000</v>
      </c>
      <c r="AA342" s="682"/>
      <c r="AB342" s="682"/>
      <c r="AC342" s="682"/>
      <c r="AD342" s="682"/>
      <c r="AE342" s="682"/>
      <c r="AF342" s="257"/>
      <c r="AG342" s="682">
        <v>144340000</v>
      </c>
      <c r="AH342" s="682"/>
      <c r="AI342" s="682"/>
      <c r="AJ342" s="682"/>
      <c r="AK342" s="682"/>
      <c r="AL342" s="682"/>
    </row>
    <row r="343" spans="1:38" s="124" customFormat="1">
      <c r="A343" s="511"/>
      <c r="B343" s="511"/>
      <c r="C343" s="511"/>
      <c r="D343" s="363" t="s">
        <v>76</v>
      </c>
      <c r="E343" s="209"/>
      <c r="F343" s="209"/>
      <c r="G343" s="209"/>
      <c r="H343" s="209"/>
      <c r="I343" s="209"/>
      <c r="J343" s="209"/>
      <c r="K343" s="209"/>
      <c r="L343" s="209"/>
      <c r="M343" s="209"/>
      <c r="N343" s="209"/>
      <c r="O343" s="209"/>
      <c r="P343" s="209"/>
      <c r="Q343" s="209"/>
      <c r="R343" s="209"/>
      <c r="S343" s="209"/>
      <c r="T343" s="209"/>
      <c r="U343" s="209"/>
      <c r="V343" s="209"/>
      <c r="W343" s="209"/>
      <c r="X343" s="209"/>
      <c r="Y343" s="209"/>
      <c r="Z343" s="646">
        <v>93900000</v>
      </c>
      <c r="AA343" s="646"/>
      <c r="AB343" s="646"/>
      <c r="AC343" s="646"/>
      <c r="AD343" s="646"/>
      <c r="AE343" s="646"/>
      <c r="AF343" s="257"/>
      <c r="AG343" s="646">
        <v>89900000</v>
      </c>
      <c r="AH343" s="646"/>
      <c r="AI343" s="646"/>
      <c r="AJ343" s="646"/>
      <c r="AK343" s="646"/>
      <c r="AL343" s="646"/>
    </row>
    <row r="344" spans="1:38" s="124" customFormat="1">
      <c r="A344" s="511"/>
      <c r="B344" s="511"/>
      <c r="C344" s="511"/>
      <c r="D344" s="363" t="s">
        <v>77</v>
      </c>
      <c r="E344" s="209"/>
      <c r="F344" s="209"/>
      <c r="G344" s="209"/>
      <c r="H344" s="209"/>
      <c r="I344" s="209"/>
      <c r="J344" s="209"/>
      <c r="K344" s="209"/>
      <c r="L344" s="209"/>
      <c r="M344" s="209"/>
      <c r="N344" s="209"/>
      <c r="O344" s="209"/>
      <c r="P344" s="209"/>
      <c r="Q344" s="209"/>
      <c r="R344" s="209"/>
      <c r="S344" s="209"/>
      <c r="T344" s="209"/>
      <c r="U344" s="209"/>
      <c r="V344" s="209"/>
      <c r="W344" s="209"/>
      <c r="X344" s="209"/>
      <c r="Y344" s="209"/>
      <c r="Z344" s="646">
        <v>112460000</v>
      </c>
      <c r="AA344" s="646"/>
      <c r="AB344" s="646"/>
      <c r="AC344" s="646"/>
      <c r="AD344" s="646"/>
      <c r="AE344" s="646"/>
      <c r="AF344" s="257"/>
      <c r="AG344" s="646">
        <v>104460000</v>
      </c>
      <c r="AH344" s="646"/>
      <c r="AI344" s="646"/>
      <c r="AJ344" s="646"/>
      <c r="AK344" s="646"/>
      <c r="AL344" s="646"/>
    </row>
    <row r="345" spans="1:38" s="124" customFormat="1">
      <c r="A345" s="511"/>
      <c r="B345" s="511"/>
      <c r="C345" s="511"/>
      <c r="D345" s="363" t="s">
        <v>78</v>
      </c>
      <c r="E345" s="209"/>
      <c r="F345" s="209"/>
      <c r="G345" s="209"/>
      <c r="H345" s="209"/>
      <c r="I345" s="209"/>
      <c r="J345" s="209"/>
      <c r="K345" s="209"/>
      <c r="L345" s="209"/>
      <c r="M345" s="209"/>
      <c r="N345" s="209"/>
      <c r="O345" s="209"/>
      <c r="P345" s="209"/>
      <c r="Q345" s="209"/>
      <c r="R345" s="209"/>
      <c r="S345" s="209"/>
      <c r="T345" s="209"/>
      <c r="U345" s="209"/>
      <c r="V345" s="209"/>
      <c r="W345" s="209"/>
      <c r="X345" s="209"/>
      <c r="Y345" s="209"/>
      <c r="Z345" s="646">
        <v>149400000</v>
      </c>
      <c r="AA345" s="646"/>
      <c r="AB345" s="646"/>
      <c r="AC345" s="646"/>
      <c r="AD345" s="646"/>
      <c r="AE345" s="646"/>
      <c r="AF345" s="257"/>
      <c r="AG345" s="646">
        <v>149400000</v>
      </c>
      <c r="AH345" s="646"/>
      <c r="AI345" s="646"/>
      <c r="AJ345" s="646"/>
      <c r="AK345" s="646"/>
      <c r="AL345" s="646"/>
    </row>
    <row r="346" spans="1:38" s="124" customFormat="1">
      <c r="A346" s="511"/>
      <c r="B346" s="511"/>
      <c r="C346" s="511"/>
      <c r="D346" s="363" t="s">
        <v>347</v>
      </c>
      <c r="E346" s="209"/>
      <c r="F346" s="209"/>
      <c r="G346" s="209"/>
      <c r="H346" s="209"/>
      <c r="I346" s="209"/>
      <c r="J346" s="209"/>
      <c r="K346" s="209"/>
      <c r="L346" s="209"/>
      <c r="M346" s="209"/>
      <c r="N346" s="209"/>
      <c r="O346" s="209"/>
      <c r="P346" s="209"/>
      <c r="Q346" s="209"/>
      <c r="R346" s="209"/>
      <c r="S346" s="209"/>
      <c r="T346" s="209"/>
      <c r="U346" s="209"/>
      <c r="V346" s="209"/>
      <c r="W346" s="209"/>
      <c r="X346" s="209"/>
      <c r="Y346" s="209"/>
      <c r="Z346" s="646">
        <v>14266100000</v>
      </c>
      <c r="AA346" s="646"/>
      <c r="AB346" s="646"/>
      <c r="AC346" s="646"/>
      <c r="AD346" s="646"/>
      <c r="AE346" s="646"/>
      <c r="AF346" s="257"/>
      <c r="AG346" s="646">
        <v>14293100000</v>
      </c>
      <c r="AH346" s="646"/>
      <c r="AI346" s="646"/>
      <c r="AJ346" s="646"/>
      <c r="AK346" s="646"/>
      <c r="AL346" s="646"/>
    </row>
    <row r="347" spans="1:38" s="492" customFormat="1" ht="9.9499999999999993" customHeight="1">
      <c r="A347" s="486"/>
      <c r="B347" s="486"/>
      <c r="C347" s="486"/>
      <c r="D347" s="251"/>
      <c r="E347" s="481"/>
      <c r="F347" s="481"/>
      <c r="G347" s="481"/>
      <c r="H347" s="481"/>
      <c r="I347" s="481"/>
      <c r="J347" s="481"/>
      <c r="K347" s="481"/>
      <c r="L347" s="481"/>
      <c r="M347" s="481"/>
      <c r="N347" s="483"/>
      <c r="O347" s="483"/>
      <c r="P347" s="483"/>
      <c r="Q347" s="483"/>
      <c r="R347" s="483"/>
      <c r="S347" s="481"/>
      <c r="T347" s="483"/>
      <c r="U347" s="483"/>
      <c r="V347" s="483"/>
      <c r="W347" s="483"/>
      <c r="X347" s="483"/>
      <c r="Y347" s="481"/>
      <c r="Z347" s="333"/>
      <c r="AA347" s="333"/>
      <c r="AB347" s="333"/>
      <c r="AC347" s="333"/>
      <c r="AD347" s="333"/>
      <c r="AE347" s="499"/>
      <c r="AF347" s="499"/>
      <c r="AG347" s="499"/>
      <c r="AH347" s="333"/>
      <c r="AI347" s="333"/>
      <c r="AJ347" s="333"/>
      <c r="AK347" s="333"/>
      <c r="AL347" s="333"/>
    </row>
    <row r="348" spans="1:38" s="492" customFormat="1" ht="15.75" thickBot="1">
      <c r="A348" s="486"/>
      <c r="B348" s="486"/>
      <c r="C348" s="486"/>
      <c r="D348" s="251" t="s">
        <v>490</v>
      </c>
      <c r="E348" s="258"/>
      <c r="F348" s="481"/>
      <c r="G348" s="481"/>
      <c r="H348" s="481"/>
      <c r="I348" s="481"/>
      <c r="J348" s="481"/>
      <c r="K348" s="481"/>
      <c r="L348" s="481"/>
      <c r="M348" s="481"/>
      <c r="N348" s="210"/>
      <c r="O348" s="210"/>
      <c r="P348" s="210"/>
      <c r="Q348" s="210"/>
      <c r="R348" s="210"/>
      <c r="S348" s="210"/>
      <c r="T348" s="210"/>
      <c r="U348" s="210"/>
      <c r="V348" s="210"/>
      <c r="W348" s="210"/>
      <c r="X348" s="210"/>
      <c r="Y348" s="210"/>
      <c r="Z348" s="672">
        <f>SUM(Z341:AE347)</f>
        <v>15102800000</v>
      </c>
      <c r="AA348" s="672"/>
      <c r="AB348" s="672"/>
      <c r="AC348" s="672"/>
      <c r="AD348" s="672"/>
      <c r="AE348" s="672"/>
      <c r="AF348" s="499"/>
      <c r="AG348" s="672">
        <f>SUM(AG341:AL347)</f>
        <v>15102800000</v>
      </c>
      <c r="AH348" s="672"/>
      <c r="AI348" s="672"/>
      <c r="AJ348" s="672"/>
      <c r="AK348" s="672"/>
      <c r="AL348" s="672"/>
    </row>
    <row r="349" spans="1:38" ht="9.9499999999999993" customHeight="1" thickTop="1">
      <c r="A349" s="486"/>
      <c r="B349" s="486"/>
      <c r="C349" s="486"/>
      <c r="D349" s="487"/>
      <c r="E349" s="482"/>
      <c r="F349" s="482"/>
      <c r="G349" s="482"/>
      <c r="H349" s="482"/>
      <c r="I349" s="482"/>
      <c r="J349" s="482"/>
      <c r="K349" s="482"/>
      <c r="L349" s="482"/>
      <c r="M349" s="482"/>
      <c r="N349" s="482"/>
      <c r="O349" s="482"/>
      <c r="P349" s="482"/>
      <c r="Q349" s="482"/>
      <c r="R349" s="482"/>
      <c r="S349" s="482"/>
      <c r="T349" s="482"/>
      <c r="U349" s="482"/>
      <c r="V349" s="482"/>
      <c r="W349" s="482"/>
      <c r="X349" s="482"/>
      <c r="Y349" s="482"/>
      <c r="Z349" s="500"/>
      <c r="AA349" s="500"/>
      <c r="AB349" s="500"/>
      <c r="AC349" s="500"/>
      <c r="AD349" s="500"/>
      <c r="AE349" s="500"/>
      <c r="AF349" s="500"/>
      <c r="AG349" s="500"/>
      <c r="AH349" s="500"/>
      <c r="AI349" s="500"/>
      <c r="AJ349" s="500"/>
      <c r="AK349" s="500"/>
      <c r="AL349" s="500"/>
    </row>
    <row r="350" spans="1:38" ht="30" customHeight="1">
      <c r="A350" s="353" t="s">
        <v>557</v>
      </c>
      <c r="B350" s="486"/>
      <c r="C350" s="486"/>
      <c r="D350" s="743" t="s">
        <v>348</v>
      </c>
      <c r="E350" s="744"/>
      <c r="F350" s="744"/>
      <c r="G350" s="744"/>
      <c r="H350" s="744"/>
      <c r="I350" s="744"/>
      <c r="J350" s="744"/>
      <c r="K350" s="744"/>
      <c r="L350" s="744"/>
      <c r="M350" s="744"/>
      <c r="N350" s="744"/>
      <c r="O350" s="744"/>
      <c r="P350" s="744"/>
      <c r="Q350" s="744"/>
      <c r="R350" s="744"/>
      <c r="S350" s="744"/>
      <c r="T350" s="744"/>
      <c r="U350" s="744"/>
      <c r="V350" s="744"/>
      <c r="W350" s="744"/>
      <c r="X350" s="744"/>
      <c r="Y350" s="482"/>
      <c r="Z350" s="645" t="s">
        <v>578</v>
      </c>
      <c r="AA350" s="671"/>
      <c r="AB350" s="671"/>
      <c r="AC350" s="671"/>
      <c r="AD350" s="671"/>
      <c r="AE350" s="671"/>
      <c r="AF350" s="249"/>
      <c r="AG350" s="645" t="s">
        <v>577</v>
      </c>
      <c r="AH350" s="671"/>
      <c r="AI350" s="671"/>
      <c r="AJ350" s="671"/>
      <c r="AK350" s="671"/>
      <c r="AL350" s="671"/>
    </row>
    <row r="351" spans="1:38">
      <c r="A351" s="486"/>
      <c r="B351" s="486"/>
      <c r="C351" s="486"/>
      <c r="D351" s="487"/>
      <c r="E351" s="482"/>
      <c r="F351" s="482"/>
      <c r="G351" s="482"/>
      <c r="H351" s="482"/>
      <c r="I351" s="482"/>
      <c r="J351" s="482"/>
      <c r="K351" s="482"/>
      <c r="L351" s="482"/>
      <c r="M351" s="482"/>
      <c r="N351" s="482"/>
      <c r="O351" s="482"/>
      <c r="P351" s="482"/>
      <c r="Q351" s="482"/>
      <c r="R351" s="482"/>
      <c r="S351" s="482"/>
      <c r="T351" s="482"/>
      <c r="U351" s="482"/>
      <c r="V351" s="482"/>
      <c r="W351" s="482"/>
      <c r="X351" s="482"/>
      <c r="Y351" s="482"/>
      <c r="Z351" s="643" t="s">
        <v>414</v>
      </c>
      <c r="AA351" s="644"/>
      <c r="AB351" s="644"/>
      <c r="AC351" s="644"/>
      <c r="AD351" s="644"/>
      <c r="AE351" s="644"/>
      <c r="AF351" s="249"/>
      <c r="AG351" s="643" t="s">
        <v>414</v>
      </c>
      <c r="AH351" s="644"/>
      <c r="AI351" s="644"/>
      <c r="AJ351" s="644"/>
      <c r="AK351" s="644"/>
      <c r="AL351" s="644"/>
    </row>
    <row r="352" spans="1:38" ht="9.9499999999999993" customHeight="1">
      <c r="A352" s="486"/>
      <c r="B352" s="486"/>
      <c r="C352" s="486"/>
      <c r="D352" s="487"/>
      <c r="E352" s="482"/>
      <c r="F352" s="482"/>
      <c r="G352" s="482"/>
      <c r="H352" s="482"/>
      <c r="I352" s="482"/>
      <c r="J352" s="482"/>
      <c r="K352" s="482"/>
      <c r="L352" s="482"/>
      <c r="M352" s="482"/>
      <c r="N352" s="482"/>
      <c r="O352" s="482"/>
      <c r="P352" s="482"/>
      <c r="Q352" s="482"/>
      <c r="R352" s="482"/>
      <c r="S352" s="482"/>
      <c r="T352" s="482"/>
      <c r="U352" s="482"/>
      <c r="V352" s="482"/>
      <c r="W352" s="482"/>
      <c r="X352" s="482"/>
      <c r="Y352" s="482"/>
      <c r="Z352" s="497"/>
      <c r="AA352" s="498"/>
      <c r="AB352" s="498"/>
      <c r="AC352" s="498"/>
      <c r="AD352" s="498"/>
      <c r="AE352" s="498"/>
      <c r="AF352" s="249"/>
      <c r="AG352" s="497"/>
      <c r="AH352" s="498"/>
      <c r="AI352" s="498"/>
      <c r="AJ352" s="498"/>
      <c r="AK352" s="498"/>
      <c r="AL352" s="498"/>
    </row>
    <row r="353" spans="1:38" ht="14.1" customHeight="1">
      <c r="A353" s="486"/>
      <c r="B353" s="486"/>
      <c r="C353" s="486"/>
      <c r="D353" s="487" t="s">
        <v>323</v>
      </c>
      <c r="E353" s="482"/>
      <c r="F353" s="482"/>
      <c r="G353" s="482"/>
      <c r="H353" s="482"/>
      <c r="I353" s="482"/>
      <c r="J353" s="482"/>
      <c r="K353" s="482"/>
      <c r="L353" s="482"/>
      <c r="M353" s="482"/>
      <c r="N353" s="482"/>
      <c r="O353" s="482"/>
      <c r="P353" s="482"/>
      <c r="Q353" s="482"/>
      <c r="R353" s="482"/>
      <c r="S353" s="482"/>
      <c r="T353" s="482"/>
      <c r="U353" s="482"/>
      <c r="V353" s="482"/>
      <c r="W353" s="482"/>
      <c r="X353" s="482"/>
      <c r="Y353" s="482"/>
      <c r="Z353" s="636">
        <v>15102800000</v>
      </c>
      <c r="AA353" s="636"/>
      <c r="AB353" s="636"/>
      <c r="AC353" s="636"/>
      <c r="AD353" s="636"/>
      <c r="AE353" s="636"/>
      <c r="AF353" s="270"/>
      <c r="AG353" s="636">
        <v>15102800000</v>
      </c>
      <c r="AH353" s="636"/>
      <c r="AI353" s="636"/>
      <c r="AJ353" s="636"/>
      <c r="AK353" s="636"/>
      <c r="AL353" s="636"/>
    </row>
    <row r="354" spans="1:38" ht="14.1" customHeight="1">
      <c r="A354" s="486"/>
      <c r="B354" s="486"/>
      <c r="C354" s="486"/>
      <c r="D354" s="324" t="s">
        <v>497</v>
      </c>
      <c r="E354" s="209"/>
      <c r="F354" s="209"/>
      <c r="G354" s="209"/>
      <c r="H354" s="209"/>
      <c r="I354" s="209"/>
      <c r="J354" s="209"/>
      <c r="K354" s="209"/>
      <c r="L354" s="209"/>
      <c r="M354" s="209"/>
      <c r="N354" s="209"/>
      <c r="O354" s="482"/>
      <c r="P354" s="482"/>
      <c r="Q354" s="482"/>
      <c r="R354" s="482"/>
      <c r="S354" s="482"/>
      <c r="T354" s="482"/>
      <c r="U354" s="482"/>
      <c r="V354" s="482"/>
      <c r="W354" s="482"/>
      <c r="X354" s="482"/>
      <c r="Y354" s="482"/>
      <c r="Z354" s="636">
        <v>15102800000</v>
      </c>
      <c r="AA354" s="636"/>
      <c r="AB354" s="636"/>
      <c r="AC354" s="636"/>
      <c r="AD354" s="636"/>
      <c r="AE354" s="636"/>
      <c r="AF354" s="484"/>
      <c r="AG354" s="636">
        <v>15102800000</v>
      </c>
      <c r="AH354" s="636"/>
      <c r="AI354" s="636"/>
      <c r="AJ354" s="636"/>
      <c r="AK354" s="636"/>
      <c r="AL354" s="636"/>
    </row>
    <row r="355" spans="1:38" ht="14.1" customHeight="1">
      <c r="A355" s="486"/>
      <c r="B355" s="486"/>
      <c r="C355" s="486"/>
      <c r="D355" s="324" t="s">
        <v>498</v>
      </c>
      <c r="E355" s="209"/>
      <c r="F355" s="209"/>
      <c r="G355" s="209"/>
      <c r="H355" s="209"/>
      <c r="I355" s="209"/>
      <c r="J355" s="209"/>
      <c r="K355" s="209"/>
      <c r="L355" s="209"/>
      <c r="M355" s="209"/>
      <c r="N355" s="209"/>
      <c r="O355" s="482"/>
      <c r="P355" s="482"/>
      <c r="Q355" s="482"/>
      <c r="R355" s="482"/>
      <c r="S355" s="482"/>
      <c r="T355" s="482"/>
      <c r="U355" s="482"/>
      <c r="V355" s="482"/>
      <c r="W355" s="482"/>
      <c r="X355" s="482"/>
      <c r="Y355" s="482"/>
      <c r="Z355" s="636" t="s">
        <v>489</v>
      </c>
      <c r="AA355" s="636"/>
      <c r="AB355" s="636"/>
      <c r="AC355" s="636"/>
      <c r="AD355" s="636"/>
      <c r="AE355" s="636"/>
      <c r="AF355" s="484"/>
      <c r="AG355" s="636" t="s">
        <v>489</v>
      </c>
      <c r="AH355" s="636"/>
      <c r="AI355" s="636"/>
      <c r="AJ355" s="636"/>
      <c r="AK355" s="636"/>
      <c r="AL355" s="636"/>
    </row>
    <row r="356" spans="1:38" ht="14.1" customHeight="1">
      <c r="A356" s="486"/>
      <c r="B356" s="486"/>
      <c r="C356" s="486"/>
      <c r="D356" s="324" t="s">
        <v>499</v>
      </c>
      <c r="E356" s="209"/>
      <c r="F356" s="209"/>
      <c r="G356" s="209"/>
      <c r="H356" s="209"/>
      <c r="I356" s="209"/>
      <c r="J356" s="209"/>
      <c r="K356" s="209"/>
      <c r="L356" s="209"/>
      <c r="M356" s="209"/>
      <c r="N356" s="209"/>
      <c r="O356" s="482"/>
      <c r="P356" s="482"/>
      <c r="Q356" s="482"/>
      <c r="R356" s="482"/>
      <c r="S356" s="482"/>
      <c r="T356" s="482"/>
      <c r="U356" s="482"/>
      <c r="V356" s="482"/>
      <c r="W356" s="482"/>
      <c r="X356" s="482"/>
      <c r="Y356" s="482"/>
      <c r="Z356" s="636" t="s">
        <v>489</v>
      </c>
      <c r="AA356" s="636"/>
      <c r="AB356" s="636"/>
      <c r="AC356" s="636"/>
      <c r="AD356" s="636"/>
      <c r="AE356" s="636"/>
      <c r="AF356" s="484"/>
      <c r="AG356" s="636" t="s">
        <v>489</v>
      </c>
      <c r="AH356" s="636"/>
      <c r="AI356" s="636"/>
      <c r="AJ356" s="636"/>
      <c r="AK356" s="636"/>
      <c r="AL356" s="636"/>
    </row>
    <row r="357" spans="1:38" ht="14.1" customHeight="1">
      <c r="A357" s="486"/>
      <c r="B357" s="486"/>
      <c r="C357" s="486"/>
      <c r="D357" s="324" t="s">
        <v>500</v>
      </c>
      <c r="E357" s="209"/>
      <c r="F357" s="209"/>
      <c r="G357" s="209"/>
      <c r="H357" s="209"/>
      <c r="I357" s="209"/>
      <c r="J357" s="209"/>
      <c r="K357" s="209"/>
      <c r="L357" s="209"/>
      <c r="M357" s="209"/>
      <c r="N357" s="209"/>
      <c r="O357" s="482"/>
      <c r="P357" s="482"/>
      <c r="Q357" s="482"/>
      <c r="R357" s="482"/>
      <c r="S357" s="482"/>
      <c r="T357" s="482"/>
      <c r="U357" s="482"/>
      <c r="V357" s="482"/>
      <c r="W357" s="482"/>
      <c r="X357" s="482"/>
      <c r="Y357" s="482"/>
      <c r="Z357" s="636">
        <v>15102800000</v>
      </c>
      <c r="AA357" s="636"/>
      <c r="AB357" s="636"/>
      <c r="AC357" s="636"/>
      <c r="AD357" s="636"/>
      <c r="AE357" s="636"/>
      <c r="AF357" s="484"/>
      <c r="AG357" s="636">
        <v>15102800000</v>
      </c>
      <c r="AH357" s="636"/>
      <c r="AI357" s="636"/>
      <c r="AJ357" s="636"/>
      <c r="AK357" s="636"/>
      <c r="AL357" s="636"/>
    </row>
    <row r="358" spans="1:38" ht="14.1" customHeight="1">
      <c r="A358" s="486"/>
      <c r="B358" s="486"/>
      <c r="C358" s="486"/>
      <c r="D358" s="523" t="s">
        <v>585</v>
      </c>
      <c r="E358" s="482"/>
      <c r="F358" s="482"/>
      <c r="G358" s="482"/>
      <c r="H358" s="482"/>
      <c r="I358" s="482"/>
      <c r="J358" s="482"/>
      <c r="K358" s="482"/>
      <c r="L358" s="482"/>
      <c r="M358" s="482"/>
      <c r="N358" s="482"/>
      <c r="O358" s="482"/>
      <c r="P358" s="482"/>
      <c r="Q358" s="482"/>
      <c r="R358" s="482"/>
      <c r="S358" s="482"/>
      <c r="T358" s="482"/>
      <c r="U358" s="482"/>
      <c r="V358" s="482"/>
      <c r="W358" s="482"/>
      <c r="X358" s="482"/>
      <c r="Y358" s="482"/>
      <c r="Z358" s="636" t="s">
        <v>489</v>
      </c>
      <c r="AA358" s="636"/>
      <c r="AB358" s="636"/>
      <c r="AC358" s="636"/>
      <c r="AD358" s="636"/>
      <c r="AE358" s="636"/>
      <c r="AF358" s="270"/>
      <c r="AG358" s="636">
        <v>2748690117</v>
      </c>
      <c r="AH358" s="636"/>
      <c r="AI358" s="636"/>
      <c r="AJ358" s="636"/>
      <c r="AK358" s="636"/>
      <c r="AL358" s="636"/>
    </row>
    <row r="359" spans="1:38" ht="9.9499999999999993" customHeight="1">
      <c r="A359" s="486"/>
      <c r="B359" s="486"/>
      <c r="C359" s="486"/>
      <c r="D359" s="486"/>
      <c r="E359" s="482"/>
      <c r="F359" s="482"/>
      <c r="G359" s="482"/>
      <c r="H359" s="482"/>
      <c r="I359" s="482"/>
      <c r="J359" s="482"/>
      <c r="K359" s="482"/>
      <c r="L359" s="482"/>
      <c r="M359" s="482"/>
      <c r="N359" s="482"/>
      <c r="O359" s="482"/>
      <c r="P359" s="482"/>
      <c r="Q359" s="482"/>
      <c r="R359" s="482"/>
      <c r="S359" s="482"/>
      <c r="T359" s="482"/>
      <c r="U359" s="482"/>
      <c r="V359" s="482"/>
      <c r="W359" s="482"/>
      <c r="X359" s="482"/>
      <c r="Y359" s="482"/>
      <c r="Z359" s="510"/>
      <c r="AA359" s="510"/>
      <c r="AB359" s="510"/>
      <c r="AC359" s="510"/>
      <c r="AD359" s="510"/>
      <c r="AE359" s="510"/>
      <c r="AF359" s="270"/>
      <c r="AG359" s="208"/>
      <c r="AH359" s="208"/>
      <c r="AI359" s="208"/>
      <c r="AJ359" s="208"/>
      <c r="AK359" s="208"/>
      <c r="AL359" s="208"/>
    </row>
    <row r="360" spans="1:38" s="329" customFormat="1">
      <c r="A360" s="320" t="s">
        <v>558</v>
      </c>
      <c r="B360" s="320"/>
      <c r="C360" s="320"/>
      <c r="D360" s="320" t="s">
        <v>400</v>
      </c>
      <c r="E360" s="321"/>
      <c r="F360" s="321"/>
      <c r="G360" s="321"/>
      <c r="H360" s="321"/>
      <c r="I360" s="321"/>
      <c r="J360" s="321"/>
      <c r="K360" s="321"/>
      <c r="L360" s="321"/>
      <c r="M360" s="321"/>
      <c r="N360" s="321"/>
      <c r="O360" s="321"/>
      <c r="P360" s="321"/>
      <c r="Q360" s="321"/>
      <c r="R360" s="321"/>
      <c r="S360" s="321"/>
      <c r="T360" s="321"/>
      <c r="U360" s="321"/>
      <c r="V360" s="321"/>
      <c r="W360" s="321"/>
      <c r="X360" s="321"/>
      <c r="Y360" s="321"/>
      <c r="Z360" s="328"/>
      <c r="AA360" s="328"/>
      <c r="AB360" s="328"/>
      <c r="AC360" s="328"/>
      <c r="AD360" s="328"/>
      <c r="AE360" s="328"/>
      <c r="AF360" s="328"/>
      <c r="AG360" s="328"/>
      <c r="AH360" s="328"/>
      <c r="AI360" s="328"/>
      <c r="AJ360" s="328"/>
      <c r="AK360" s="328"/>
      <c r="AL360" s="328"/>
    </row>
    <row r="361" spans="1:38" s="307" customFormat="1">
      <c r="A361" s="273"/>
      <c r="B361" s="273"/>
      <c r="C361" s="273"/>
      <c r="D361" s="746" t="s">
        <v>401</v>
      </c>
      <c r="E361" s="746"/>
      <c r="F361" s="746"/>
      <c r="G361" s="746"/>
      <c r="H361" s="746"/>
      <c r="I361" s="746"/>
      <c r="J361" s="746"/>
      <c r="K361" s="746"/>
      <c r="L361" s="746"/>
      <c r="M361" s="746"/>
      <c r="N361" s="746"/>
      <c r="O361" s="746"/>
      <c r="P361" s="746"/>
      <c r="Q361" s="746"/>
      <c r="R361" s="746"/>
      <c r="S361" s="746"/>
      <c r="T361" s="746"/>
      <c r="U361" s="746"/>
      <c r="V361" s="746"/>
      <c r="W361" s="746"/>
      <c r="X361" s="746"/>
      <c r="Y361" s="275"/>
      <c r="Z361" s="274"/>
      <c r="AA361" s="274"/>
      <c r="AB361" s="274"/>
      <c r="AC361" s="274"/>
      <c r="AD361" s="274"/>
      <c r="AE361" s="274"/>
      <c r="AF361" s="274"/>
      <c r="AG361" s="274"/>
      <c r="AH361" s="274"/>
      <c r="AI361" s="274"/>
      <c r="AJ361" s="274"/>
      <c r="AK361" s="274"/>
      <c r="AL361" s="274"/>
    </row>
    <row r="362" spans="1:38" s="307" customFormat="1">
      <c r="A362" s="273"/>
      <c r="B362" s="273"/>
      <c r="C362" s="273"/>
      <c r="D362" s="325" t="s">
        <v>402</v>
      </c>
      <c r="E362" s="326"/>
      <c r="F362" s="326"/>
      <c r="G362" s="326"/>
      <c r="H362" s="326"/>
      <c r="I362" s="326"/>
      <c r="J362" s="326"/>
      <c r="K362" s="326"/>
      <c r="L362" s="326"/>
      <c r="M362" s="326"/>
      <c r="N362" s="326"/>
      <c r="O362" s="326"/>
      <c r="P362" s="326"/>
      <c r="Q362" s="326"/>
      <c r="R362" s="326"/>
      <c r="S362" s="326"/>
      <c r="T362" s="326"/>
      <c r="U362" s="326"/>
      <c r="V362" s="327"/>
      <c r="W362" s="327"/>
      <c r="X362" s="327"/>
      <c r="Y362" s="275"/>
      <c r="Z362" s="274"/>
      <c r="AA362" s="274"/>
      <c r="AB362" s="274"/>
      <c r="AC362" s="274"/>
      <c r="AD362" s="274"/>
      <c r="AE362" s="274"/>
      <c r="AF362" s="274"/>
      <c r="AG362" s="274"/>
      <c r="AH362" s="274"/>
      <c r="AI362" s="274"/>
      <c r="AJ362" s="274"/>
      <c r="AK362" s="274"/>
      <c r="AL362" s="274"/>
    </row>
    <row r="363" spans="1:38" s="307" customFormat="1" ht="8.1" customHeight="1">
      <c r="A363" s="273"/>
      <c r="B363" s="273"/>
      <c r="C363" s="273"/>
      <c r="D363" s="325"/>
      <c r="E363" s="326"/>
      <c r="F363" s="326"/>
      <c r="G363" s="326"/>
      <c r="H363" s="326"/>
      <c r="I363" s="326"/>
      <c r="J363" s="326"/>
      <c r="K363" s="326"/>
      <c r="L363" s="326"/>
      <c r="M363" s="326"/>
      <c r="N363" s="326"/>
      <c r="O363" s="326"/>
      <c r="P363" s="326"/>
      <c r="Q363" s="326"/>
      <c r="R363" s="326"/>
      <c r="S363" s="326"/>
      <c r="T363" s="326"/>
      <c r="U363" s="326"/>
      <c r="V363" s="327"/>
      <c r="W363" s="327"/>
      <c r="X363" s="327"/>
      <c r="Y363" s="275"/>
      <c r="Z363" s="274"/>
      <c r="AA363" s="274"/>
      <c r="AB363" s="274"/>
      <c r="AC363" s="274"/>
      <c r="AD363" s="274"/>
      <c r="AE363" s="274"/>
      <c r="AF363" s="274"/>
      <c r="AG363" s="274"/>
      <c r="AH363" s="274"/>
      <c r="AI363" s="274"/>
      <c r="AJ363" s="274"/>
      <c r="AK363" s="274"/>
      <c r="AL363" s="274"/>
    </row>
    <row r="364" spans="1:38" ht="15" customHeight="1">
      <c r="A364" s="486" t="s">
        <v>559</v>
      </c>
      <c r="B364" s="486"/>
      <c r="C364" s="486"/>
      <c r="D364" s="252" t="s">
        <v>403</v>
      </c>
      <c r="E364" s="482"/>
      <c r="F364" s="482"/>
      <c r="G364" s="482"/>
      <c r="H364" s="490"/>
      <c r="I364" s="482"/>
      <c r="J364" s="482"/>
      <c r="K364" s="482"/>
      <c r="L364" s="482"/>
      <c r="M364" s="482"/>
      <c r="N364" s="482"/>
      <c r="O364" s="482"/>
      <c r="P364" s="482"/>
      <c r="Q364" s="482"/>
      <c r="R364" s="482"/>
      <c r="S364" s="482"/>
      <c r="T364" s="482"/>
      <c r="U364" s="482"/>
      <c r="V364" s="482"/>
      <c r="W364" s="482"/>
      <c r="X364" s="482"/>
      <c r="Y364" s="482"/>
      <c r="Z364" s="645"/>
      <c r="AA364" s="671"/>
      <c r="AB364" s="671"/>
      <c r="AC364" s="671"/>
      <c r="AD364" s="671"/>
      <c r="AE364" s="671"/>
      <c r="AF364" s="249"/>
      <c r="AG364" s="645"/>
      <c r="AH364" s="671"/>
      <c r="AI364" s="671"/>
      <c r="AJ364" s="671"/>
      <c r="AK364" s="671"/>
      <c r="AL364" s="671"/>
    </row>
    <row r="365" spans="1:38" ht="14.1" customHeight="1">
      <c r="A365" s="486"/>
      <c r="B365" s="486"/>
      <c r="C365" s="486"/>
      <c r="D365" s="487" t="s">
        <v>424</v>
      </c>
      <c r="E365" s="482"/>
      <c r="F365" s="482"/>
      <c r="G365" s="482"/>
      <c r="H365" s="482"/>
      <c r="I365" s="482"/>
      <c r="J365" s="482"/>
      <c r="K365" s="482"/>
      <c r="L365" s="482"/>
      <c r="M365" s="482"/>
      <c r="N365" s="482"/>
      <c r="O365" s="482"/>
      <c r="P365" s="482"/>
      <c r="Q365" s="482"/>
      <c r="R365" s="482"/>
      <c r="S365" s="482"/>
      <c r="T365" s="482"/>
      <c r="U365" s="482"/>
      <c r="V365" s="482"/>
      <c r="W365" s="482"/>
      <c r="X365" s="482"/>
      <c r="Y365" s="482"/>
      <c r="Z365" s="636"/>
      <c r="AA365" s="636"/>
      <c r="AB365" s="636"/>
      <c r="AC365" s="636"/>
      <c r="AD365" s="636"/>
      <c r="AE365" s="636"/>
      <c r="AF365" s="484"/>
      <c r="AG365" s="636"/>
      <c r="AH365" s="636"/>
      <c r="AI365" s="636"/>
      <c r="AJ365" s="636"/>
      <c r="AK365" s="636"/>
      <c r="AL365" s="636"/>
    </row>
    <row r="366" spans="1:38" ht="14.1" customHeight="1">
      <c r="A366" s="486"/>
      <c r="B366" s="486"/>
      <c r="C366" s="486"/>
      <c r="D366" s="261" t="s">
        <v>425</v>
      </c>
      <c r="E366" s="482"/>
      <c r="F366" s="482"/>
      <c r="G366" s="482"/>
      <c r="H366" s="482"/>
      <c r="I366" s="482"/>
      <c r="J366" s="482"/>
      <c r="K366" s="482"/>
      <c r="L366" s="482"/>
      <c r="M366" s="482"/>
      <c r="N366" s="482"/>
      <c r="O366" s="482"/>
      <c r="P366" s="482"/>
      <c r="Q366" s="482"/>
      <c r="R366" s="482"/>
      <c r="S366" s="482"/>
      <c r="T366" s="482"/>
      <c r="U366" s="482"/>
      <c r="V366" s="482"/>
      <c r="W366" s="482"/>
      <c r="X366" s="482"/>
      <c r="Y366" s="482"/>
      <c r="Z366" s="636">
        <v>1510280</v>
      </c>
      <c r="AA366" s="636"/>
      <c r="AB366" s="636"/>
      <c r="AC366" s="636"/>
      <c r="AD366" s="636"/>
      <c r="AE366" s="636"/>
      <c r="AF366" s="484"/>
      <c r="AG366" s="636">
        <v>1510280</v>
      </c>
      <c r="AH366" s="636"/>
      <c r="AI366" s="636"/>
      <c r="AJ366" s="636"/>
      <c r="AK366" s="636"/>
      <c r="AL366" s="636"/>
    </row>
    <row r="367" spans="1:38" s="124" customFormat="1" ht="14.1" customHeight="1">
      <c r="A367" s="511"/>
      <c r="B367" s="511"/>
      <c r="C367" s="511"/>
      <c r="D367" s="262" t="s">
        <v>426</v>
      </c>
      <c r="E367" s="209"/>
      <c r="F367" s="209"/>
      <c r="G367" s="209"/>
      <c r="H367" s="209"/>
      <c r="I367" s="209"/>
      <c r="J367" s="209"/>
      <c r="K367" s="209"/>
      <c r="L367" s="209"/>
      <c r="M367" s="209"/>
      <c r="N367" s="209"/>
      <c r="O367" s="209"/>
      <c r="P367" s="209"/>
      <c r="Q367" s="209"/>
      <c r="R367" s="209"/>
      <c r="S367" s="209"/>
      <c r="T367" s="209"/>
      <c r="U367" s="209"/>
      <c r="V367" s="209"/>
      <c r="W367" s="209"/>
      <c r="X367" s="209"/>
      <c r="Y367" s="209"/>
      <c r="Z367" s="680">
        <v>1510280</v>
      </c>
      <c r="AA367" s="680"/>
      <c r="AB367" s="680"/>
      <c r="AC367" s="680"/>
      <c r="AD367" s="680"/>
      <c r="AE367" s="680"/>
      <c r="AF367" s="271"/>
      <c r="AG367" s="680">
        <v>1510280</v>
      </c>
      <c r="AH367" s="680"/>
      <c r="AI367" s="680"/>
      <c r="AJ367" s="680"/>
      <c r="AK367" s="680"/>
      <c r="AL367" s="680"/>
    </row>
    <row r="368" spans="1:38" s="124" customFormat="1" ht="14.1" customHeight="1">
      <c r="A368" s="511"/>
      <c r="B368" s="511"/>
      <c r="C368" s="511"/>
      <c r="D368" s="262" t="s">
        <v>427</v>
      </c>
      <c r="E368" s="209"/>
      <c r="F368" s="209"/>
      <c r="G368" s="209"/>
      <c r="H368" s="209"/>
      <c r="I368" s="209"/>
      <c r="J368" s="209"/>
      <c r="K368" s="209"/>
      <c r="L368" s="209"/>
      <c r="M368" s="209"/>
      <c r="N368" s="209"/>
      <c r="O368" s="209"/>
      <c r="P368" s="209"/>
      <c r="Q368" s="209"/>
      <c r="R368" s="209"/>
      <c r="S368" s="209"/>
      <c r="T368" s="209"/>
      <c r="U368" s="209"/>
      <c r="V368" s="209"/>
      <c r="W368" s="209"/>
      <c r="X368" s="209"/>
      <c r="Y368" s="209"/>
      <c r="Z368" s="680"/>
      <c r="AA368" s="680"/>
      <c r="AB368" s="680"/>
      <c r="AC368" s="680"/>
      <c r="AD368" s="680"/>
      <c r="AE368" s="680"/>
      <c r="AF368" s="271"/>
      <c r="AG368" s="680"/>
      <c r="AH368" s="680"/>
      <c r="AI368" s="680"/>
      <c r="AJ368" s="680"/>
      <c r="AK368" s="680"/>
      <c r="AL368" s="680"/>
    </row>
    <row r="369" spans="1:38" ht="14.1" customHeight="1">
      <c r="A369" s="486"/>
      <c r="B369" s="486"/>
      <c r="C369" s="486"/>
      <c r="D369" s="261" t="s">
        <v>428</v>
      </c>
      <c r="E369" s="482"/>
      <c r="F369" s="482"/>
      <c r="G369" s="482"/>
      <c r="H369" s="482"/>
      <c r="I369" s="482"/>
      <c r="J369" s="482"/>
      <c r="K369" s="482"/>
      <c r="L369" s="482"/>
      <c r="M369" s="482"/>
      <c r="N369" s="482"/>
      <c r="O369" s="482"/>
      <c r="P369" s="482"/>
      <c r="Q369" s="482"/>
      <c r="R369" s="482"/>
      <c r="S369" s="482"/>
      <c r="T369" s="482"/>
      <c r="U369" s="482"/>
      <c r="V369" s="482"/>
      <c r="W369" s="482"/>
      <c r="X369" s="482"/>
      <c r="Y369" s="482"/>
      <c r="Z369" s="636">
        <v>1510280</v>
      </c>
      <c r="AA369" s="636"/>
      <c r="AB369" s="636"/>
      <c r="AC369" s="636"/>
      <c r="AD369" s="636"/>
      <c r="AE369" s="636"/>
      <c r="AF369" s="484"/>
      <c r="AG369" s="636">
        <v>1510280</v>
      </c>
      <c r="AH369" s="636"/>
      <c r="AI369" s="636"/>
      <c r="AJ369" s="636"/>
      <c r="AK369" s="636"/>
      <c r="AL369" s="636"/>
    </row>
    <row r="370" spans="1:38" s="124" customFormat="1" ht="14.1" customHeight="1">
      <c r="A370" s="511"/>
      <c r="B370" s="511"/>
      <c r="C370" s="511"/>
      <c r="D370" s="262" t="s">
        <v>426</v>
      </c>
      <c r="E370" s="209"/>
      <c r="F370" s="209"/>
      <c r="G370" s="209"/>
      <c r="H370" s="209"/>
      <c r="I370" s="209"/>
      <c r="J370" s="209"/>
      <c r="K370" s="209"/>
      <c r="L370" s="209"/>
      <c r="M370" s="209"/>
      <c r="N370" s="209"/>
      <c r="O370" s="209"/>
      <c r="P370" s="209"/>
      <c r="Q370" s="209"/>
      <c r="R370" s="209"/>
      <c r="S370" s="209"/>
      <c r="T370" s="209"/>
      <c r="U370" s="209"/>
      <c r="V370" s="209"/>
      <c r="W370" s="209"/>
      <c r="X370" s="209"/>
      <c r="Y370" s="209"/>
      <c r="Z370" s="680">
        <v>1510280</v>
      </c>
      <c r="AA370" s="680"/>
      <c r="AB370" s="680"/>
      <c r="AC370" s="680"/>
      <c r="AD370" s="680"/>
      <c r="AE370" s="680"/>
      <c r="AF370" s="271"/>
      <c r="AG370" s="680">
        <v>1510280</v>
      </c>
      <c r="AH370" s="680"/>
      <c r="AI370" s="680"/>
      <c r="AJ370" s="680"/>
      <c r="AK370" s="680"/>
      <c r="AL370" s="680"/>
    </row>
    <row r="371" spans="1:38" ht="5.0999999999999996" customHeight="1">
      <c r="A371" s="486"/>
      <c r="B371" s="486"/>
      <c r="C371" s="486"/>
      <c r="D371" s="260"/>
      <c r="E371" s="482"/>
      <c r="F371" s="482"/>
      <c r="G371" s="482"/>
      <c r="H371" s="482"/>
      <c r="I371" s="482"/>
      <c r="J371" s="482"/>
      <c r="K371" s="482"/>
      <c r="L371" s="482"/>
      <c r="M371" s="482"/>
      <c r="N371" s="482"/>
      <c r="O371" s="482"/>
      <c r="P371" s="482"/>
      <c r="Q371" s="482"/>
      <c r="R371" s="482"/>
      <c r="S371" s="482"/>
      <c r="T371" s="482"/>
      <c r="U371" s="482"/>
      <c r="V371" s="482"/>
      <c r="W371" s="482"/>
      <c r="X371" s="482"/>
      <c r="Y371" s="482"/>
      <c r="Z371" s="497"/>
      <c r="AA371" s="498"/>
      <c r="AB371" s="498"/>
      <c r="AC371" s="498"/>
      <c r="AD371" s="498"/>
      <c r="AE371" s="498"/>
      <c r="AF371" s="249"/>
      <c r="AG371" s="497"/>
      <c r="AH371" s="498"/>
      <c r="AI371" s="498"/>
      <c r="AJ371" s="498"/>
      <c r="AK371" s="498"/>
      <c r="AL371" s="498"/>
    </row>
    <row r="372" spans="1:38">
      <c r="A372" s="486"/>
      <c r="B372" s="486"/>
      <c r="C372" s="486"/>
      <c r="D372" s="259" t="s">
        <v>349</v>
      </c>
      <c r="E372" s="482"/>
      <c r="F372" s="482"/>
      <c r="G372" s="482"/>
      <c r="H372" s="482"/>
      <c r="I372" s="482"/>
      <c r="J372" s="482"/>
      <c r="K372" s="482"/>
      <c r="L372" s="482"/>
      <c r="M372" s="482"/>
      <c r="N372" s="482"/>
      <c r="O372" s="482"/>
      <c r="P372" s="482"/>
      <c r="Q372" s="482"/>
      <c r="R372" s="482"/>
      <c r="S372" s="482"/>
      <c r="T372" s="482"/>
      <c r="U372" s="482"/>
      <c r="V372" s="482"/>
      <c r="W372" s="482"/>
      <c r="X372" s="482"/>
      <c r="Y372" s="482"/>
      <c r="Z372" s="500"/>
      <c r="AA372" s="500"/>
      <c r="AB372" s="500"/>
      <c r="AC372" s="500"/>
      <c r="AD372" s="500"/>
      <c r="AE372" s="500"/>
      <c r="AF372" s="500"/>
      <c r="AG372" s="500"/>
      <c r="AH372" s="500"/>
      <c r="AI372" s="500"/>
      <c r="AJ372" s="500"/>
      <c r="AK372" s="500"/>
      <c r="AL372" s="500"/>
    </row>
    <row r="373" spans="1:38" ht="9.9499999999999993" customHeight="1">
      <c r="A373" s="486"/>
      <c r="B373" s="486"/>
      <c r="C373" s="486"/>
      <c r="D373" s="260"/>
      <c r="E373" s="482"/>
      <c r="F373" s="482"/>
      <c r="G373" s="482"/>
      <c r="H373" s="482"/>
      <c r="I373" s="482"/>
      <c r="J373" s="482"/>
      <c r="K373" s="482"/>
      <c r="L373" s="482"/>
      <c r="M373" s="482"/>
      <c r="N373" s="482"/>
      <c r="O373" s="482"/>
      <c r="P373" s="482"/>
      <c r="Q373" s="482"/>
      <c r="R373" s="482"/>
      <c r="S373" s="482"/>
      <c r="T373" s="482"/>
      <c r="U373" s="482"/>
      <c r="V373" s="482"/>
      <c r="W373" s="482"/>
      <c r="X373" s="482"/>
      <c r="Y373" s="482"/>
      <c r="Z373" s="497"/>
      <c r="AA373" s="498"/>
      <c r="AB373" s="498"/>
      <c r="AC373" s="498"/>
      <c r="AD373" s="498"/>
      <c r="AE373" s="498"/>
      <c r="AF373" s="249"/>
      <c r="AG373" s="497"/>
      <c r="AH373" s="498"/>
      <c r="AI373" s="498"/>
      <c r="AJ373" s="498"/>
      <c r="AK373" s="498"/>
      <c r="AL373" s="498"/>
    </row>
    <row r="374" spans="1:38" ht="15" customHeight="1">
      <c r="A374" s="486" t="s">
        <v>560</v>
      </c>
      <c r="B374" s="486"/>
      <c r="C374" s="486"/>
      <c r="D374" s="677" t="s">
        <v>404</v>
      </c>
      <c r="E374" s="677"/>
      <c r="F374" s="677"/>
      <c r="G374" s="677"/>
      <c r="H374" s="677"/>
      <c r="I374" s="677"/>
      <c r="J374" s="677"/>
      <c r="K374" s="677"/>
      <c r="L374" s="677"/>
      <c r="M374" s="677"/>
      <c r="N374" s="677"/>
      <c r="O374" s="482"/>
      <c r="P374" s="482"/>
      <c r="Q374" s="482"/>
      <c r="R374" s="482"/>
      <c r="S374" s="482"/>
      <c r="T374" s="482"/>
      <c r="U374" s="482"/>
      <c r="V374" s="482"/>
      <c r="W374" s="482"/>
      <c r="X374" s="482"/>
      <c r="Y374" s="482"/>
      <c r="Z374" s="485"/>
      <c r="AA374" s="281"/>
      <c r="AB374" s="281"/>
      <c r="AC374" s="281"/>
      <c r="AD374" s="281"/>
      <c r="AE374" s="281"/>
      <c r="AF374" s="249"/>
      <c r="AG374" s="696" t="s">
        <v>476</v>
      </c>
      <c r="AH374" s="696"/>
      <c r="AI374" s="696"/>
      <c r="AJ374" s="696"/>
      <c r="AK374" s="696"/>
      <c r="AL374" s="696"/>
    </row>
    <row r="375" spans="1:38">
      <c r="A375" s="486"/>
      <c r="B375" s="486"/>
      <c r="C375" s="486"/>
      <c r="D375" s="678" t="s">
        <v>153</v>
      </c>
      <c r="E375" s="678"/>
      <c r="F375" s="678"/>
      <c r="G375" s="678"/>
      <c r="H375" s="678"/>
      <c r="I375" s="678"/>
      <c r="J375" s="678"/>
      <c r="K375" s="678"/>
      <c r="L375" s="678"/>
      <c r="M375" s="482"/>
      <c r="N375" s="676">
        <v>40909</v>
      </c>
      <c r="O375" s="676"/>
      <c r="P375" s="676"/>
      <c r="Q375" s="676"/>
      <c r="R375" s="676"/>
      <c r="S375" s="482"/>
      <c r="T375" s="678" t="s">
        <v>308</v>
      </c>
      <c r="U375" s="678"/>
      <c r="V375" s="678"/>
      <c r="W375" s="678"/>
      <c r="X375" s="678"/>
      <c r="Y375" s="482"/>
      <c r="Z375" s="699" t="s">
        <v>309</v>
      </c>
      <c r="AA375" s="699"/>
      <c r="AB375" s="699"/>
      <c r="AC375" s="699"/>
      <c r="AD375" s="699"/>
      <c r="AE375" s="699"/>
      <c r="AF375" s="249"/>
      <c r="AG375" s="640">
        <v>41274</v>
      </c>
      <c r="AH375" s="641"/>
      <c r="AI375" s="641"/>
      <c r="AJ375" s="641"/>
      <c r="AK375" s="641"/>
      <c r="AL375" s="641"/>
    </row>
    <row r="376" spans="1:38" ht="9.9499999999999993" customHeight="1">
      <c r="A376" s="486"/>
      <c r="B376" s="486"/>
      <c r="C376" s="486"/>
      <c r="D376" s="260"/>
      <c r="E376" s="482"/>
      <c r="F376" s="482"/>
      <c r="G376" s="482"/>
      <c r="H376" s="482"/>
      <c r="I376" s="482"/>
      <c r="J376" s="482"/>
      <c r="K376" s="482"/>
      <c r="L376" s="482"/>
      <c r="M376" s="482"/>
      <c r="N376" s="482"/>
      <c r="O376" s="482"/>
      <c r="P376" s="482"/>
      <c r="Q376" s="482"/>
      <c r="R376" s="482"/>
      <c r="S376" s="482"/>
      <c r="T376" s="482"/>
      <c r="U376" s="482"/>
      <c r="V376" s="482"/>
      <c r="W376" s="482"/>
      <c r="X376" s="482"/>
      <c r="Y376" s="482"/>
      <c r="Z376" s="497"/>
      <c r="AA376" s="498"/>
      <c r="AB376" s="498"/>
      <c r="AC376" s="498"/>
      <c r="AD376" s="498"/>
      <c r="AE376" s="498"/>
      <c r="AF376" s="249"/>
      <c r="AG376" s="497"/>
      <c r="AH376" s="498"/>
      <c r="AI376" s="498"/>
      <c r="AJ376" s="498"/>
      <c r="AK376" s="498"/>
      <c r="AL376" s="498"/>
    </row>
    <row r="377" spans="1:38" s="307" customFormat="1" ht="14.1" customHeight="1">
      <c r="A377" s="320"/>
      <c r="B377" s="320"/>
      <c r="C377" s="320"/>
      <c r="D377" s="496" t="s">
        <v>181</v>
      </c>
      <c r="E377" s="321"/>
      <c r="F377" s="321"/>
      <c r="G377" s="321"/>
      <c r="H377" s="321"/>
      <c r="I377" s="321"/>
      <c r="J377" s="321"/>
      <c r="K377" s="321"/>
      <c r="L377" s="321"/>
      <c r="M377" s="321"/>
      <c r="N377" s="693">
        <v>1856733097</v>
      </c>
      <c r="O377" s="693"/>
      <c r="P377" s="693"/>
      <c r="Q377" s="693"/>
      <c r="R377" s="693"/>
      <c r="S377" s="584"/>
      <c r="T377" s="735">
        <v>249522854</v>
      </c>
      <c r="U377" s="735"/>
      <c r="V377" s="735"/>
      <c r="W377" s="735"/>
      <c r="X377" s="735"/>
      <c r="Y377" s="583"/>
      <c r="Z377" s="675">
        <v>0</v>
      </c>
      <c r="AA377" s="675"/>
      <c r="AB377" s="675"/>
      <c r="AC377" s="675"/>
      <c r="AD377" s="675"/>
      <c r="AE377" s="675"/>
      <c r="AF377" s="585"/>
      <c r="AG377" s="694">
        <f>N377+T377</f>
        <v>2106255951</v>
      </c>
      <c r="AH377" s="694"/>
      <c r="AI377" s="694"/>
      <c r="AJ377" s="694"/>
      <c r="AK377" s="694"/>
      <c r="AL377" s="694"/>
    </row>
    <row r="378" spans="1:38" s="307" customFormat="1" ht="14.1" customHeight="1">
      <c r="A378" s="320"/>
      <c r="B378" s="320"/>
      <c r="C378" s="320"/>
      <c r="D378" s="496" t="s">
        <v>182</v>
      </c>
      <c r="E378" s="321"/>
      <c r="F378" s="321"/>
      <c r="G378" s="321"/>
      <c r="H378" s="321"/>
      <c r="I378" s="321"/>
      <c r="J378" s="321"/>
      <c r="K378" s="321"/>
      <c r="L378" s="321"/>
      <c r="M378" s="321"/>
      <c r="N378" s="693">
        <v>917937749</v>
      </c>
      <c r="O378" s="693"/>
      <c r="P378" s="693"/>
      <c r="Q378" s="693"/>
      <c r="R378" s="693"/>
      <c r="S378" s="583"/>
      <c r="T378" s="735">
        <v>249522854</v>
      </c>
      <c r="U378" s="735"/>
      <c r="V378" s="735"/>
      <c r="W378" s="735"/>
      <c r="X378" s="735"/>
      <c r="Y378" s="583"/>
      <c r="Z378" s="675">
        <v>0</v>
      </c>
      <c r="AA378" s="675"/>
      <c r="AB378" s="675"/>
      <c r="AC378" s="675"/>
      <c r="AD378" s="675"/>
      <c r="AE378" s="675"/>
      <c r="AF378" s="585"/>
      <c r="AG378" s="694">
        <f>SUM(N378:AE378)</f>
        <v>1167460603</v>
      </c>
      <c r="AH378" s="694"/>
      <c r="AI378" s="694"/>
      <c r="AJ378" s="694"/>
      <c r="AK378" s="694"/>
      <c r="AL378" s="694"/>
    </row>
    <row r="379" spans="1:38" s="307" customFormat="1" ht="14.1" customHeight="1">
      <c r="A379" s="320"/>
      <c r="B379" s="320"/>
      <c r="C379" s="320"/>
      <c r="D379" s="308" t="s">
        <v>482</v>
      </c>
      <c r="E379" s="308"/>
      <c r="F379" s="308"/>
      <c r="G379" s="308"/>
      <c r="H379" s="308"/>
      <c r="I379" s="308"/>
      <c r="J379" s="308"/>
      <c r="K379" s="308"/>
      <c r="L379" s="308"/>
      <c r="M379" s="321"/>
      <c r="N379" s="693">
        <v>2173223575</v>
      </c>
      <c r="O379" s="693"/>
      <c r="P379" s="693"/>
      <c r="Q379" s="693"/>
      <c r="R379" s="693"/>
      <c r="S379" s="586"/>
      <c r="T379" s="735">
        <v>1470851381</v>
      </c>
      <c r="U379" s="735"/>
      <c r="V379" s="735"/>
      <c r="W379" s="735"/>
      <c r="X379" s="735"/>
      <c r="Y379" s="586"/>
      <c r="Z379" s="675">
        <v>1096980455</v>
      </c>
      <c r="AA379" s="675"/>
      <c r="AB379" s="675"/>
      <c r="AC379" s="675"/>
      <c r="AD379" s="675"/>
      <c r="AE379" s="675"/>
      <c r="AF379" s="587"/>
      <c r="AG379" s="772">
        <f>N379+T379-Z379</f>
        <v>2547094501</v>
      </c>
      <c r="AH379" s="772"/>
      <c r="AI379" s="772"/>
      <c r="AJ379" s="772"/>
      <c r="AK379" s="772"/>
      <c r="AL379" s="772"/>
    </row>
    <row r="380" spans="1:38" ht="5.0999999999999996" customHeight="1">
      <c r="A380" s="486"/>
      <c r="B380" s="486"/>
      <c r="C380" s="486"/>
      <c r="D380" s="260"/>
      <c r="E380" s="482"/>
      <c r="F380" s="482"/>
      <c r="G380" s="482"/>
      <c r="H380" s="482"/>
      <c r="I380" s="482"/>
      <c r="J380" s="482"/>
      <c r="K380" s="482"/>
      <c r="L380" s="482"/>
      <c r="M380" s="482"/>
      <c r="N380" s="482"/>
      <c r="O380" s="482"/>
      <c r="P380" s="482"/>
      <c r="Q380" s="482"/>
      <c r="R380" s="482"/>
      <c r="S380" s="482"/>
      <c r="T380" s="482"/>
      <c r="U380" s="482"/>
      <c r="V380" s="482"/>
      <c r="W380" s="482"/>
      <c r="X380" s="482"/>
      <c r="Y380" s="482"/>
      <c r="Z380" s="497"/>
      <c r="AA380" s="498"/>
      <c r="AB380" s="498"/>
      <c r="AC380" s="498"/>
      <c r="AD380" s="498"/>
      <c r="AE380" s="498"/>
      <c r="AF380" s="249"/>
      <c r="AG380" s="530"/>
      <c r="AH380" s="532"/>
      <c r="AI380" s="532"/>
      <c r="AJ380" s="532"/>
      <c r="AK380" s="532"/>
      <c r="AL380" s="532"/>
    </row>
    <row r="381" spans="1:38" s="591" customFormat="1" ht="15" customHeight="1" thickBot="1">
      <c r="A381" s="588"/>
      <c r="B381" s="588"/>
      <c r="C381" s="588"/>
      <c r="D381" s="588" t="s">
        <v>490</v>
      </c>
      <c r="E381" s="589"/>
      <c r="F381" s="589"/>
      <c r="G381" s="589"/>
      <c r="H381" s="589"/>
      <c r="I381" s="589"/>
      <c r="J381" s="589"/>
      <c r="K381" s="589"/>
      <c r="L381" s="589"/>
      <c r="M381" s="589"/>
      <c r="N381" s="679">
        <f>SUM(N377:R380)</f>
        <v>4947894421</v>
      </c>
      <c r="O381" s="679"/>
      <c r="P381" s="679"/>
      <c r="Q381" s="679"/>
      <c r="R381" s="679"/>
      <c r="S381" s="589"/>
      <c r="T381" s="679">
        <f>SUM(T377:X380)</f>
        <v>1969897089</v>
      </c>
      <c r="U381" s="679"/>
      <c r="V381" s="679"/>
      <c r="W381" s="679"/>
      <c r="X381" s="679"/>
      <c r="Y381" s="589"/>
      <c r="Z381" s="700"/>
      <c r="AA381" s="700"/>
      <c r="AB381" s="700"/>
      <c r="AC381" s="700"/>
      <c r="AD381" s="700"/>
      <c r="AE381" s="700"/>
      <c r="AF381" s="590"/>
      <c r="AG381" s="700">
        <f>SUM(AG377:AL380)</f>
        <v>5820811055</v>
      </c>
      <c r="AH381" s="700"/>
      <c r="AI381" s="700"/>
      <c r="AJ381" s="700"/>
      <c r="AK381" s="700"/>
      <c r="AL381" s="700"/>
    </row>
    <row r="382" spans="1:38" ht="9.9499999999999993" customHeight="1" thickTop="1">
      <c r="A382" s="486"/>
      <c r="B382" s="486"/>
      <c r="C382" s="486"/>
      <c r="D382" s="260"/>
      <c r="E382" s="482"/>
      <c r="F382" s="482"/>
      <c r="G382" s="482"/>
      <c r="H382" s="482"/>
      <c r="I382" s="482"/>
      <c r="J382" s="482"/>
      <c r="K382" s="482"/>
      <c r="L382" s="482"/>
      <c r="M382" s="482"/>
      <c r="N382" s="482"/>
      <c r="O382" s="482"/>
      <c r="P382" s="482"/>
      <c r="Q382" s="482"/>
      <c r="R382" s="482"/>
      <c r="S382" s="482"/>
      <c r="T382" s="482"/>
      <c r="U382" s="482"/>
      <c r="V382" s="482"/>
      <c r="W382" s="482"/>
      <c r="X382" s="482"/>
      <c r="Y382" s="482"/>
      <c r="Z382" s="497"/>
      <c r="AA382" s="498"/>
      <c r="AB382" s="498"/>
      <c r="AC382" s="498"/>
      <c r="AD382" s="498"/>
      <c r="AE382" s="498"/>
      <c r="AF382" s="249"/>
      <c r="AG382" s="475"/>
      <c r="AH382" s="476"/>
      <c r="AI382" s="476"/>
      <c r="AJ382" s="476"/>
      <c r="AK382" s="476"/>
      <c r="AL382" s="476"/>
    </row>
    <row r="383" spans="1:38" ht="14.1" customHeight="1">
      <c r="A383" s="486"/>
      <c r="B383" s="486"/>
      <c r="C383" s="486"/>
      <c r="D383" s="692" t="s">
        <v>350</v>
      </c>
      <c r="E383" s="692"/>
      <c r="F383" s="692"/>
      <c r="G383" s="692"/>
      <c r="H383" s="692"/>
      <c r="I383" s="692"/>
      <c r="J383" s="692"/>
      <c r="K383" s="692"/>
      <c r="L383" s="692"/>
      <c r="M383" s="692"/>
      <c r="N383" s="692"/>
      <c r="O383" s="692"/>
      <c r="P383" s="692"/>
      <c r="Q383" s="692"/>
      <c r="R383" s="692"/>
      <c r="S383" s="692"/>
      <c r="T383" s="692"/>
      <c r="U383" s="482"/>
      <c r="V383" s="482"/>
      <c r="W383" s="482"/>
      <c r="X383" s="482"/>
      <c r="Y383" s="482"/>
      <c r="Z383" s="500"/>
      <c r="AA383" s="500"/>
      <c r="AB383" s="500"/>
      <c r="AC383" s="500"/>
      <c r="AD383" s="500"/>
      <c r="AE383" s="500"/>
      <c r="AF383" s="500"/>
      <c r="AG383" s="500"/>
      <c r="AH383" s="500"/>
      <c r="AI383" s="500"/>
      <c r="AJ383" s="500"/>
      <c r="AK383" s="500"/>
      <c r="AL383" s="500"/>
    </row>
    <row r="384" spans="1:38" ht="9.9499999999999993" customHeight="1">
      <c r="A384" s="486"/>
      <c r="B384" s="486"/>
      <c r="C384" s="486"/>
      <c r="D384" s="260"/>
      <c r="E384" s="482"/>
      <c r="F384" s="482"/>
      <c r="G384" s="482"/>
      <c r="H384" s="482"/>
      <c r="I384" s="482"/>
      <c r="J384" s="482"/>
      <c r="K384" s="482"/>
      <c r="L384" s="482"/>
      <c r="M384" s="482"/>
      <c r="N384" s="482"/>
      <c r="O384" s="482"/>
      <c r="P384" s="482"/>
      <c r="Q384" s="482"/>
      <c r="R384" s="482"/>
      <c r="S384" s="482"/>
      <c r="T384" s="482"/>
      <c r="U384" s="482"/>
      <c r="V384" s="482"/>
      <c r="W384" s="482"/>
      <c r="X384" s="482"/>
      <c r="Y384" s="482"/>
      <c r="Z384" s="497"/>
      <c r="AA384" s="498"/>
      <c r="AB384" s="498"/>
      <c r="AC384" s="498"/>
      <c r="AD384" s="498"/>
      <c r="AE384" s="498"/>
      <c r="AF384" s="249"/>
      <c r="AG384" s="497"/>
      <c r="AH384" s="498"/>
      <c r="AI384" s="498"/>
      <c r="AJ384" s="498"/>
      <c r="AK384" s="498"/>
      <c r="AL384" s="498"/>
    </row>
    <row r="385" spans="1:38" ht="45" customHeight="1">
      <c r="A385" s="486"/>
      <c r="B385" s="486"/>
      <c r="C385" s="486"/>
      <c r="D385" s="674" t="s">
        <v>202</v>
      </c>
      <c r="E385" s="674"/>
      <c r="F385" s="674"/>
      <c r="G385" s="674"/>
      <c r="H385" s="674"/>
      <c r="I385" s="674"/>
      <c r="J385" s="674"/>
      <c r="K385" s="674"/>
      <c r="L385" s="674"/>
      <c r="M385" s="674"/>
      <c r="N385" s="674"/>
      <c r="O385" s="674"/>
      <c r="P385" s="674"/>
      <c r="Q385" s="674"/>
      <c r="R385" s="674"/>
      <c r="S385" s="674"/>
      <c r="T385" s="674"/>
      <c r="U385" s="674"/>
      <c r="V385" s="674"/>
      <c r="W385" s="674"/>
      <c r="X385" s="674"/>
      <c r="Y385" s="674"/>
      <c r="Z385" s="674"/>
      <c r="AA385" s="674"/>
      <c r="AB385" s="674"/>
      <c r="AC385" s="674"/>
      <c r="AD385" s="674"/>
      <c r="AE385" s="674"/>
      <c r="AF385" s="674"/>
      <c r="AG385" s="674"/>
      <c r="AH385" s="674"/>
      <c r="AI385" s="674"/>
      <c r="AJ385" s="674"/>
      <c r="AK385" s="674"/>
      <c r="AL385" s="674"/>
    </row>
    <row r="386" spans="1:38" ht="9.9499999999999993" customHeight="1">
      <c r="A386" s="486"/>
      <c r="B386" s="486"/>
      <c r="C386" s="486"/>
      <c r="D386" s="260"/>
      <c r="E386" s="482"/>
      <c r="F386" s="482"/>
      <c r="G386" s="482"/>
      <c r="H386" s="482"/>
      <c r="I386" s="482"/>
      <c r="J386" s="482"/>
      <c r="K386" s="482"/>
      <c r="L386" s="482"/>
      <c r="M386" s="482"/>
      <c r="N386" s="482"/>
      <c r="O386" s="482"/>
      <c r="P386" s="482"/>
      <c r="Q386" s="482"/>
      <c r="R386" s="482"/>
      <c r="S386" s="482"/>
      <c r="T386" s="482"/>
      <c r="U386" s="482"/>
      <c r="V386" s="482"/>
      <c r="W386" s="482"/>
      <c r="X386" s="482"/>
      <c r="Y386" s="482"/>
      <c r="Z386" s="497"/>
      <c r="AA386" s="498"/>
      <c r="AB386" s="498"/>
      <c r="AC386" s="498"/>
      <c r="AD386" s="498"/>
      <c r="AE386" s="498"/>
      <c r="AF386" s="249"/>
      <c r="AG386" s="497"/>
      <c r="AH386" s="498"/>
      <c r="AI386" s="498"/>
      <c r="AJ386" s="498"/>
      <c r="AK386" s="498"/>
      <c r="AL386" s="498"/>
    </row>
    <row r="387" spans="1:38" ht="58.5" customHeight="1">
      <c r="A387" s="486"/>
      <c r="B387" s="486"/>
      <c r="C387" s="486"/>
      <c r="D387" s="674" t="s">
        <v>251</v>
      </c>
      <c r="E387" s="674"/>
      <c r="F387" s="674"/>
      <c r="G387" s="674"/>
      <c r="H387" s="674"/>
      <c r="I387" s="674"/>
      <c r="J387" s="674"/>
      <c r="K387" s="674"/>
      <c r="L387" s="674"/>
      <c r="M387" s="674"/>
      <c r="N387" s="674"/>
      <c r="O387" s="674"/>
      <c r="P387" s="674"/>
      <c r="Q387" s="674"/>
      <c r="R387" s="674"/>
      <c r="S387" s="674"/>
      <c r="T387" s="674"/>
      <c r="U387" s="674"/>
      <c r="V387" s="674"/>
      <c r="W387" s="674"/>
      <c r="X387" s="674"/>
      <c r="Y387" s="674"/>
      <c r="Z387" s="674"/>
      <c r="AA387" s="674"/>
      <c r="AB387" s="674"/>
      <c r="AC387" s="674"/>
      <c r="AD387" s="674"/>
      <c r="AE387" s="674"/>
      <c r="AF387" s="674"/>
      <c r="AG387" s="674"/>
      <c r="AH387" s="674"/>
      <c r="AI387" s="674"/>
      <c r="AJ387" s="674"/>
      <c r="AK387" s="674"/>
      <c r="AL387" s="674"/>
    </row>
    <row r="388" spans="1:38" ht="9.9499999999999993" customHeight="1">
      <c r="A388" s="486"/>
      <c r="B388" s="486"/>
      <c r="C388" s="486"/>
      <c r="D388" s="260"/>
      <c r="E388" s="482"/>
      <c r="F388" s="482"/>
      <c r="G388" s="482"/>
      <c r="H388" s="482"/>
      <c r="I388" s="482"/>
      <c r="J388" s="482"/>
      <c r="K388" s="482"/>
      <c r="L388" s="482"/>
      <c r="M388" s="482"/>
      <c r="N388" s="482"/>
      <c r="O388" s="482"/>
      <c r="P388" s="482"/>
      <c r="Q388" s="482"/>
      <c r="R388" s="482"/>
      <c r="S388" s="482"/>
      <c r="T388" s="482"/>
      <c r="U388" s="482"/>
      <c r="V388" s="482"/>
      <c r="W388" s="482"/>
      <c r="X388" s="482"/>
      <c r="Y388" s="482"/>
      <c r="Z388" s="497"/>
      <c r="AA388" s="498"/>
      <c r="AB388" s="498"/>
      <c r="AC388" s="498"/>
      <c r="AD388" s="498"/>
      <c r="AE388" s="498"/>
      <c r="AF388" s="249"/>
      <c r="AG388" s="497"/>
      <c r="AH388" s="498"/>
      <c r="AI388" s="498"/>
      <c r="AJ388" s="498"/>
      <c r="AK388" s="498"/>
      <c r="AL388" s="498"/>
    </row>
    <row r="389" spans="1:38" s="492" customFormat="1" ht="15.75" customHeight="1">
      <c r="A389" s="263" t="s">
        <v>265</v>
      </c>
      <c r="B389" s="263"/>
      <c r="C389" s="263"/>
      <c r="D389" s="263" t="s">
        <v>264</v>
      </c>
      <c r="E389" s="481"/>
      <c r="F389" s="481"/>
      <c r="G389" s="481"/>
      <c r="H389" s="481"/>
      <c r="I389" s="481"/>
      <c r="J389" s="481"/>
      <c r="K389" s="481"/>
      <c r="L389" s="481"/>
      <c r="M389" s="481"/>
      <c r="N389" s="481"/>
      <c r="O389" s="481"/>
      <c r="P389" s="481"/>
      <c r="Q389" s="481"/>
      <c r="R389" s="481"/>
      <c r="S389" s="481"/>
      <c r="T389" s="481"/>
      <c r="U389" s="481"/>
      <c r="V389" s="481"/>
      <c r="W389" s="481"/>
      <c r="X389" s="481"/>
      <c r="Y389" s="481"/>
      <c r="Z389" s="499"/>
      <c r="AA389" s="499"/>
      <c r="AB389" s="499"/>
      <c r="AC389" s="499"/>
      <c r="AD389" s="499"/>
      <c r="AE389" s="499"/>
      <c r="AF389" s="499"/>
      <c r="AG389" s="499"/>
      <c r="AH389" s="499"/>
      <c r="AI389" s="499"/>
      <c r="AJ389" s="499"/>
      <c r="AK389" s="499"/>
      <c r="AL389" s="499"/>
    </row>
    <row r="390" spans="1:38" ht="15" customHeight="1">
      <c r="A390" s="775" t="s">
        <v>625</v>
      </c>
      <c r="B390" s="252" t="s">
        <v>419</v>
      </c>
      <c r="C390" s="252"/>
      <c r="D390" s="252" t="s">
        <v>266</v>
      </c>
      <c r="E390" s="252"/>
      <c r="F390" s="252"/>
      <c r="G390" s="252"/>
      <c r="H390" s="252"/>
      <c r="I390" s="252"/>
      <c r="J390" s="252"/>
      <c r="K390" s="252"/>
      <c r="L390" s="252"/>
      <c r="M390" s="252"/>
      <c r="N390" s="252"/>
      <c r="O390" s="252"/>
      <c r="P390" s="331"/>
      <c r="Q390" s="252"/>
      <c r="R390" s="252"/>
      <c r="S390" s="594"/>
      <c r="T390" s="331"/>
      <c r="U390" s="252"/>
      <c r="V390" s="596"/>
      <c r="W390" s="596"/>
      <c r="X390" s="596"/>
      <c r="Y390" s="596"/>
      <c r="Z390" s="645" t="s">
        <v>578</v>
      </c>
      <c r="AA390" s="671"/>
      <c r="AB390" s="671"/>
      <c r="AC390" s="671"/>
      <c r="AD390" s="671"/>
      <c r="AE390" s="671"/>
      <c r="AF390" s="249"/>
      <c r="AG390" s="645" t="s">
        <v>577</v>
      </c>
      <c r="AH390" s="671"/>
      <c r="AI390" s="671"/>
      <c r="AJ390" s="671"/>
      <c r="AK390" s="671"/>
      <c r="AL390" s="671"/>
    </row>
    <row r="391" spans="1:38">
      <c r="A391" s="244"/>
      <c r="B391" s="244"/>
      <c r="C391" s="244"/>
      <c r="D391" s="580"/>
      <c r="E391" s="596"/>
      <c r="F391" s="596"/>
      <c r="G391" s="596"/>
      <c r="H391" s="596"/>
      <c r="I391" s="596"/>
      <c r="J391" s="596"/>
      <c r="K391" s="596"/>
      <c r="L391" s="596"/>
      <c r="M391" s="596"/>
      <c r="N391" s="596"/>
      <c r="O391" s="596"/>
      <c r="P391" s="596"/>
      <c r="Q391" s="596"/>
      <c r="R391" s="596"/>
      <c r="S391" s="596"/>
      <c r="T391" s="596"/>
      <c r="U391" s="596"/>
      <c r="V391" s="596"/>
      <c r="W391" s="596"/>
      <c r="X391" s="596"/>
      <c r="Y391" s="596"/>
      <c r="Z391" s="643" t="s">
        <v>414</v>
      </c>
      <c r="AA391" s="644"/>
      <c r="AB391" s="644"/>
      <c r="AC391" s="644"/>
      <c r="AD391" s="644"/>
      <c r="AE391" s="644"/>
      <c r="AF391" s="249"/>
      <c r="AG391" s="643" t="s">
        <v>414</v>
      </c>
      <c r="AH391" s="644"/>
      <c r="AI391" s="644"/>
      <c r="AJ391" s="644"/>
      <c r="AK391" s="644"/>
      <c r="AL391" s="644"/>
    </row>
    <row r="392" spans="1:38" ht="9.9499999999999993" customHeight="1">
      <c r="A392" s="598"/>
      <c r="B392" s="598"/>
      <c r="C392" s="598"/>
      <c r="D392" s="260"/>
      <c r="E392" s="596"/>
      <c r="F392" s="596"/>
      <c r="G392" s="596"/>
      <c r="H392" s="596"/>
      <c r="I392" s="596"/>
      <c r="J392" s="596"/>
      <c r="K392" s="596"/>
      <c r="L392" s="596"/>
      <c r="M392" s="596"/>
      <c r="N392" s="596"/>
      <c r="O392" s="596"/>
      <c r="P392" s="596"/>
      <c r="Q392" s="596"/>
      <c r="R392" s="596"/>
      <c r="S392" s="596"/>
      <c r="T392" s="596"/>
      <c r="U392" s="596"/>
      <c r="V392" s="596"/>
      <c r="W392" s="596"/>
      <c r="X392" s="596"/>
      <c r="Y392" s="596"/>
      <c r="Z392" s="597"/>
      <c r="AA392" s="599"/>
      <c r="AB392" s="599"/>
      <c r="AC392" s="599"/>
      <c r="AD392" s="599"/>
      <c r="AE392" s="599"/>
      <c r="AF392" s="249"/>
      <c r="AG392" s="597"/>
      <c r="AH392" s="599"/>
      <c r="AI392" s="599"/>
      <c r="AJ392" s="599"/>
      <c r="AK392" s="599"/>
      <c r="AL392" s="599"/>
    </row>
    <row r="393" spans="1:38" ht="14.1" customHeight="1">
      <c r="A393" s="598"/>
      <c r="B393" s="598"/>
      <c r="C393" s="598"/>
      <c r="D393" s="654" t="s">
        <v>563</v>
      </c>
      <c r="E393" s="654"/>
      <c r="F393" s="654"/>
      <c r="G393" s="654"/>
      <c r="H393" s="654"/>
      <c r="I393" s="654"/>
      <c r="J393" s="654"/>
      <c r="K393" s="654"/>
      <c r="L393" s="654"/>
      <c r="M393" s="654"/>
      <c r="N393" s="654"/>
      <c r="O393" s="654"/>
      <c r="P393" s="654"/>
      <c r="Q393" s="654"/>
      <c r="R393" s="654"/>
      <c r="S393" s="596"/>
      <c r="T393" s="596"/>
      <c r="U393" s="596"/>
      <c r="V393" s="596"/>
      <c r="W393" s="596"/>
      <c r="X393" s="596"/>
      <c r="Y393" s="596"/>
      <c r="Z393" s="636">
        <f>Z396-Z394</f>
        <v>81062137226</v>
      </c>
      <c r="AA393" s="636"/>
      <c r="AB393" s="636"/>
      <c r="AC393" s="636"/>
      <c r="AD393" s="636"/>
      <c r="AE393" s="636"/>
      <c r="AF393" s="595"/>
      <c r="AG393" s="717">
        <v>81789324620</v>
      </c>
      <c r="AH393" s="717"/>
      <c r="AI393" s="717"/>
      <c r="AJ393" s="717"/>
      <c r="AK393" s="717"/>
      <c r="AL393" s="717"/>
    </row>
    <row r="394" spans="1:38" ht="14.1" customHeight="1">
      <c r="A394" s="598"/>
      <c r="B394" s="598"/>
      <c r="C394" s="598"/>
      <c r="D394" s="250" t="s">
        <v>98</v>
      </c>
      <c r="E394" s="596"/>
      <c r="F394" s="596"/>
      <c r="G394" s="596"/>
      <c r="H394" s="596"/>
      <c r="I394" s="596"/>
      <c r="J394" s="596"/>
      <c r="K394" s="596"/>
      <c r="L394" s="596"/>
      <c r="M394" s="596"/>
      <c r="N394" s="596"/>
      <c r="O394" s="596"/>
      <c r="P394" s="596"/>
      <c r="Q394" s="596"/>
      <c r="R394" s="596"/>
      <c r="S394" s="596"/>
      <c r="T394" s="596"/>
      <c r="U394" s="596"/>
      <c r="V394" s="596"/>
      <c r="W394" s="596"/>
      <c r="X394" s="596"/>
      <c r="Y394" s="596"/>
      <c r="Z394" s="636">
        <v>1338407935</v>
      </c>
      <c r="AA394" s="636"/>
      <c r="AB394" s="636"/>
      <c r="AC394" s="636"/>
      <c r="AD394" s="636"/>
      <c r="AE394" s="636"/>
      <c r="AF394" s="595"/>
      <c r="AG394" s="717">
        <v>1196106650</v>
      </c>
      <c r="AH394" s="717"/>
      <c r="AI394" s="717"/>
      <c r="AJ394" s="717"/>
      <c r="AK394" s="717"/>
      <c r="AL394" s="717"/>
    </row>
    <row r="395" spans="1:38" ht="9.9499999999999993" customHeight="1">
      <c r="A395" s="598"/>
      <c r="B395" s="598"/>
      <c r="C395" s="598"/>
      <c r="D395" s="260"/>
      <c r="E395" s="596"/>
      <c r="F395" s="596"/>
      <c r="G395" s="596"/>
      <c r="H395" s="596"/>
      <c r="I395" s="596"/>
      <c r="J395" s="596"/>
      <c r="K395" s="596"/>
      <c r="L395" s="596"/>
      <c r="M395" s="596"/>
      <c r="N395" s="596"/>
      <c r="O395" s="596"/>
      <c r="P395" s="596"/>
      <c r="Q395" s="596"/>
      <c r="R395" s="596"/>
      <c r="S395" s="596"/>
      <c r="T395" s="596"/>
      <c r="U395" s="596"/>
      <c r="V395" s="596"/>
      <c r="W395" s="596"/>
      <c r="X395" s="596"/>
      <c r="Y395" s="596"/>
      <c r="Z395" s="597"/>
      <c r="AA395" s="599"/>
      <c r="AB395" s="599"/>
      <c r="AC395" s="599"/>
      <c r="AD395" s="599"/>
      <c r="AE395" s="599"/>
      <c r="AF395" s="249"/>
      <c r="AG395" s="776"/>
      <c r="AH395" s="776"/>
      <c r="AI395" s="776"/>
      <c r="AJ395" s="776"/>
      <c r="AK395" s="776"/>
      <c r="AL395" s="776"/>
    </row>
    <row r="396" spans="1:38" s="492" customFormat="1" ht="15.75" thickBot="1">
      <c r="A396" s="598"/>
      <c r="B396" s="598"/>
      <c r="C396" s="598"/>
      <c r="D396" s="251" t="s">
        <v>490</v>
      </c>
      <c r="E396" s="777"/>
      <c r="F396" s="594"/>
      <c r="G396" s="594"/>
      <c r="H396" s="594"/>
      <c r="I396" s="594"/>
      <c r="J396" s="594"/>
      <c r="K396" s="594"/>
      <c r="L396" s="594"/>
      <c r="M396" s="594"/>
      <c r="N396" s="210"/>
      <c r="O396" s="210"/>
      <c r="P396" s="210"/>
      <c r="Q396" s="210"/>
      <c r="R396" s="210"/>
      <c r="S396" s="210"/>
      <c r="T396" s="210"/>
      <c r="U396" s="210"/>
      <c r="V396" s="210"/>
      <c r="W396" s="210"/>
      <c r="X396" s="210"/>
      <c r="Y396" s="210"/>
      <c r="Z396" s="649">
        <v>82400545161</v>
      </c>
      <c r="AA396" s="649"/>
      <c r="AB396" s="649"/>
      <c r="AC396" s="649"/>
      <c r="AD396" s="649"/>
      <c r="AE396" s="649"/>
      <c r="AF396" s="270"/>
      <c r="AG396" s="649">
        <f>SUM(AG393:AL395)</f>
        <v>82985431270</v>
      </c>
      <c r="AH396" s="649"/>
      <c r="AI396" s="649"/>
      <c r="AJ396" s="649"/>
      <c r="AK396" s="649"/>
      <c r="AL396" s="649"/>
    </row>
    <row r="397" spans="1:38" s="492" customFormat="1" ht="15" customHeight="1" thickTop="1">
      <c r="A397" s="598"/>
      <c r="B397" s="598"/>
      <c r="C397" s="598"/>
      <c r="D397" s="251"/>
      <c r="E397" s="777"/>
      <c r="F397" s="594"/>
      <c r="G397" s="594"/>
      <c r="H397" s="594"/>
      <c r="I397" s="594"/>
      <c r="J397" s="594"/>
      <c r="K397" s="594"/>
      <c r="L397" s="594"/>
      <c r="M397" s="594"/>
      <c r="N397" s="210"/>
      <c r="O397" s="210"/>
      <c r="P397" s="210"/>
      <c r="Q397" s="210"/>
      <c r="R397" s="210"/>
      <c r="S397" s="210"/>
      <c r="T397" s="210"/>
      <c r="U397" s="210"/>
      <c r="V397" s="210"/>
      <c r="W397" s="210"/>
      <c r="X397" s="210"/>
      <c r="Y397" s="210"/>
      <c r="Z397" s="270"/>
      <c r="AA397" s="270"/>
      <c r="AB397" s="270"/>
      <c r="AC397" s="270"/>
      <c r="AD397" s="270"/>
      <c r="AE397" s="270"/>
      <c r="AF397" s="270"/>
      <c r="AG397" s="270"/>
      <c r="AH397" s="270"/>
      <c r="AI397" s="270"/>
      <c r="AJ397" s="270"/>
      <c r="AK397" s="270"/>
      <c r="AL397" s="270"/>
    </row>
    <row r="398" spans="1:38" ht="15" customHeight="1">
      <c r="A398" s="331" t="s">
        <v>136</v>
      </c>
      <c r="B398" s="252" t="s">
        <v>419</v>
      </c>
      <c r="C398" s="252"/>
      <c r="D398" s="252" t="s">
        <v>327</v>
      </c>
      <c r="E398" s="252"/>
      <c r="F398" s="252"/>
      <c r="G398" s="252"/>
      <c r="H398" s="252"/>
      <c r="I398" s="252"/>
      <c r="J398" s="252"/>
      <c r="K398" s="252"/>
      <c r="L398" s="252"/>
      <c r="M398" s="252"/>
      <c r="N398" s="252"/>
      <c r="O398" s="252"/>
      <c r="P398" s="331"/>
      <c r="Q398" s="252"/>
      <c r="R398" s="252"/>
      <c r="S398" s="594"/>
      <c r="T398" s="331"/>
      <c r="U398" s="252"/>
      <c r="V398" s="596"/>
      <c r="W398" s="596"/>
      <c r="X398" s="596"/>
      <c r="Y398" s="596"/>
      <c r="Z398" s="645" t="s">
        <v>578</v>
      </c>
      <c r="AA398" s="645"/>
      <c r="AB398" s="645"/>
      <c r="AC398" s="645"/>
      <c r="AD398" s="645"/>
      <c r="AE398" s="645"/>
      <c r="AF398" s="249"/>
      <c r="AG398" s="645" t="s">
        <v>577</v>
      </c>
      <c r="AH398" s="645"/>
      <c r="AI398" s="645"/>
      <c r="AJ398" s="645"/>
      <c r="AK398" s="645"/>
      <c r="AL398" s="645"/>
    </row>
    <row r="399" spans="1:38" ht="15" customHeight="1">
      <c r="A399" s="244"/>
      <c r="B399" s="244"/>
      <c r="C399" s="244"/>
      <c r="D399" s="580"/>
      <c r="E399" s="596"/>
      <c r="F399" s="596"/>
      <c r="G399" s="596"/>
      <c r="H399" s="596"/>
      <c r="I399" s="596"/>
      <c r="J399" s="596"/>
      <c r="K399" s="596"/>
      <c r="L399" s="596"/>
      <c r="M399" s="596"/>
      <c r="N399" s="596"/>
      <c r="O399" s="596"/>
      <c r="P399" s="596"/>
      <c r="Q399" s="596"/>
      <c r="R399" s="596"/>
      <c r="S399" s="596"/>
      <c r="T399" s="596"/>
      <c r="U399" s="596"/>
      <c r="V399" s="596"/>
      <c r="W399" s="596"/>
      <c r="X399" s="596"/>
      <c r="Y399" s="596"/>
      <c r="Z399" s="643" t="s">
        <v>414</v>
      </c>
      <c r="AA399" s="644"/>
      <c r="AB399" s="644"/>
      <c r="AC399" s="644"/>
      <c r="AD399" s="644"/>
      <c r="AE399" s="644"/>
      <c r="AF399" s="249"/>
      <c r="AG399" s="643" t="s">
        <v>414</v>
      </c>
      <c r="AH399" s="644"/>
      <c r="AI399" s="644"/>
      <c r="AJ399" s="644"/>
      <c r="AK399" s="644"/>
      <c r="AL399" s="644"/>
    </row>
    <row r="400" spans="1:38" ht="9.9499999999999993" customHeight="1">
      <c r="A400" s="244"/>
      <c r="B400" s="244"/>
      <c r="C400" s="244"/>
      <c r="D400" s="580"/>
      <c r="E400" s="596"/>
      <c r="F400" s="596"/>
      <c r="G400" s="596"/>
      <c r="H400" s="596"/>
      <c r="I400" s="596"/>
      <c r="J400" s="596"/>
      <c r="K400" s="596"/>
      <c r="L400" s="596"/>
      <c r="M400" s="596"/>
      <c r="N400" s="596"/>
      <c r="O400" s="596"/>
      <c r="P400" s="596"/>
      <c r="Q400" s="596"/>
      <c r="R400" s="596"/>
      <c r="S400" s="596"/>
      <c r="T400" s="596"/>
      <c r="U400" s="596"/>
      <c r="V400" s="596"/>
      <c r="W400" s="596"/>
      <c r="X400" s="596"/>
      <c r="Y400" s="596"/>
      <c r="Z400" s="597"/>
      <c r="AA400" s="599"/>
      <c r="AB400" s="599"/>
      <c r="AC400" s="599"/>
      <c r="AD400" s="599"/>
      <c r="AE400" s="599"/>
      <c r="AF400" s="249"/>
      <c r="AG400" s="597"/>
      <c r="AH400" s="599"/>
      <c r="AI400" s="599"/>
      <c r="AJ400" s="599"/>
      <c r="AK400" s="599"/>
      <c r="AL400" s="599"/>
    </row>
    <row r="401" spans="1:38" ht="12.75" customHeight="1">
      <c r="A401" s="598"/>
      <c r="B401" s="598"/>
      <c r="C401" s="598"/>
      <c r="D401" s="250" t="s">
        <v>564</v>
      </c>
      <c r="E401" s="778"/>
      <c r="F401" s="596"/>
      <c r="G401" s="596"/>
      <c r="H401" s="596"/>
      <c r="I401" s="596"/>
      <c r="J401" s="596"/>
      <c r="K401" s="596"/>
      <c r="L401" s="596"/>
      <c r="M401" s="596"/>
      <c r="N401" s="596"/>
      <c r="O401" s="596"/>
      <c r="P401" s="596"/>
      <c r="Q401" s="596"/>
      <c r="R401" s="596"/>
      <c r="S401" s="596"/>
      <c r="T401" s="596"/>
      <c r="U401" s="596"/>
      <c r="V401" s="596"/>
      <c r="W401" s="596"/>
      <c r="X401" s="596"/>
      <c r="Y401" s="596"/>
      <c r="Z401" s="636">
        <f>Z404-Z402</f>
        <v>72399969253</v>
      </c>
      <c r="AA401" s="636"/>
      <c r="AB401" s="636"/>
      <c r="AC401" s="636"/>
      <c r="AD401" s="636"/>
      <c r="AE401" s="636"/>
      <c r="AF401" s="595"/>
      <c r="AG401" s="717">
        <v>69178263191</v>
      </c>
      <c r="AH401" s="717"/>
      <c r="AI401" s="717"/>
      <c r="AJ401" s="717"/>
      <c r="AK401" s="717"/>
      <c r="AL401" s="717"/>
    </row>
    <row r="402" spans="1:38" ht="13.5" customHeight="1">
      <c r="A402" s="598"/>
      <c r="B402" s="598"/>
      <c r="C402" s="598"/>
      <c r="D402" s="654" t="s">
        <v>112</v>
      </c>
      <c r="E402" s="654"/>
      <c r="F402" s="654"/>
      <c r="G402" s="654"/>
      <c r="H402" s="654"/>
      <c r="I402" s="654"/>
      <c r="J402" s="654"/>
      <c r="K402" s="654"/>
      <c r="L402" s="654"/>
      <c r="M402" s="654"/>
      <c r="N402" s="654"/>
      <c r="O402" s="654"/>
      <c r="P402" s="654"/>
      <c r="Q402" s="596"/>
      <c r="R402" s="596"/>
      <c r="S402" s="596"/>
      <c r="T402" s="596"/>
      <c r="U402" s="596"/>
      <c r="V402" s="596"/>
      <c r="W402" s="596"/>
      <c r="X402" s="596"/>
      <c r="Y402" s="596"/>
      <c r="Z402" s="636">
        <v>1338407935</v>
      </c>
      <c r="AA402" s="636"/>
      <c r="AB402" s="636"/>
      <c r="AC402" s="636"/>
      <c r="AD402" s="636"/>
      <c r="AE402" s="636"/>
      <c r="AF402" s="595"/>
      <c r="AG402" s="717">
        <v>1196106650</v>
      </c>
      <c r="AH402" s="717"/>
      <c r="AI402" s="717"/>
      <c r="AJ402" s="717"/>
      <c r="AK402" s="717"/>
      <c r="AL402" s="717"/>
    </row>
    <row r="403" spans="1:38" ht="14.25" customHeight="1">
      <c r="A403" s="598"/>
      <c r="B403" s="598"/>
      <c r="C403" s="598"/>
      <c r="D403" s="250"/>
      <c r="E403" s="596"/>
      <c r="F403" s="596"/>
      <c r="G403" s="596"/>
      <c r="H403" s="596"/>
      <c r="I403" s="596"/>
      <c r="J403" s="596"/>
      <c r="K403" s="596"/>
      <c r="L403" s="596"/>
      <c r="M403" s="596"/>
      <c r="N403" s="596"/>
      <c r="O403" s="596"/>
      <c r="P403" s="596"/>
      <c r="Q403" s="596"/>
      <c r="R403" s="596"/>
      <c r="S403" s="596"/>
      <c r="T403" s="596"/>
      <c r="U403" s="596"/>
      <c r="V403" s="596"/>
      <c r="W403" s="596"/>
      <c r="X403" s="596"/>
      <c r="Y403" s="596"/>
      <c r="Z403" s="595"/>
      <c r="AA403" s="595"/>
      <c r="AB403" s="595"/>
      <c r="AC403" s="595"/>
      <c r="AD403" s="595"/>
      <c r="AE403" s="595"/>
      <c r="AF403" s="595"/>
      <c r="AG403" s="595"/>
      <c r="AH403" s="595"/>
      <c r="AI403" s="595"/>
      <c r="AJ403" s="595"/>
      <c r="AK403" s="595"/>
      <c r="AL403" s="595"/>
    </row>
    <row r="404" spans="1:38" s="492" customFormat="1" ht="16.5" customHeight="1" thickBot="1">
      <c r="A404" s="598"/>
      <c r="B404" s="598"/>
      <c r="C404" s="598"/>
      <c r="D404" s="251" t="s">
        <v>490</v>
      </c>
      <c r="E404" s="777"/>
      <c r="F404" s="594"/>
      <c r="G404" s="594"/>
      <c r="H404" s="594"/>
      <c r="I404" s="594"/>
      <c r="J404" s="594"/>
      <c r="K404" s="594"/>
      <c r="L404" s="594"/>
      <c r="M404" s="594"/>
      <c r="N404" s="210"/>
      <c r="O404" s="210"/>
      <c r="P404" s="210"/>
      <c r="Q404" s="210"/>
      <c r="R404" s="210"/>
      <c r="S404" s="210"/>
      <c r="T404" s="210"/>
      <c r="U404" s="210"/>
      <c r="V404" s="210"/>
      <c r="W404" s="210"/>
      <c r="X404" s="210"/>
      <c r="Y404" s="210"/>
      <c r="Z404" s="649">
        <v>73738377188</v>
      </c>
      <c r="AA404" s="649"/>
      <c r="AB404" s="649"/>
      <c r="AC404" s="649"/>
      <c r="AD404" s="649"/>
      <c r="AE404" s="649"/>
      <c r="AF404" s="270"/>
      <c r="AG404" s="687">
        <f>SUM(AG401:AL403)</f>
        <v>70374369841</v>
      </c>
      <c r="AH404" s="687"/>
      <c r="AI404" s="687"/>
      <c r="AJ404" s="687"/>
      <c r="AK404" s="687"/>
      <c r="AL404" s="687"/>
    </row>
    <row r="405" spans="1:38" s="492" customFormat="1" ht="16.5" customHeight="1" thickTop="1">
      <c r="A405" s="486"/>
      <c r="B405" s="486"/>
      <c r="C405" s="486"/>
      <c r="D405" s="251"/>
      <c r="E405" s="258"/>
      <c r="F405" s="481"/>
      <c r="G405" s="481"/>
      <c r="H405" s="481"/>
      <c r="I405" s="481"/>
      <c r="J405" s="481"/>
      <c r="K405" s="481"/>
      <c r="L405" s="481"/>
      <c r="M405" s="481"/>
      <c r="N405" s="210"/>
      <c r="O405" s="210"/>
      <c r="P405" s="210"/>
      <c r="Q405" s="210"/>
      <c r="R405" s="210"/>
      <c r="S405" s="210"/>
      <c r="T405" s="210"/>
      <c r="U405" s="210"/>
      <c r="V405" s="210"/>
      <c r="W405" s="210"/>
      <c r="X405" s="210"/>
      <c r="Y405" s="210"/>
      <c r="Z405" s="270"/>
      <c r="AA405" s="270"/>
      <c r="AB405" s="270"/>
      <c r="AC405" s="270"/>
      <c r="AD405" s="270"/>
      <c r="AE405" s="270"/>
      <c r="AF405" s="270"/>
      <c r="AG405" s="270"/>
      <c r="AH405" s="270"/>
      <c r="AI405" s="270"/>
      <c r="AJ405" s="270"/>
      <c r="AK405" s="270"/>
      <c r="AL405" s="270"/>
    </row>
    <row r="406" spans="1:38" ht="15" customHeight="1">
      <c r="A406" s="331" t="s">
        <v>351</v>
      </c>
      <c r="B406" s="252" t="s">
        <v>419</v>
      </c>
      <c r="C406" s="252"/>
      <c r="D406" s="252" t="s">
        <v>447</v>
      </c>
      <c r="E406" s="481"/>
      <c r="F406" s="481"/>
      <c r="G406" s="481"/>
      <c r="H406" s="481"/>
      <c r="I406" s="481"/>
      <c r="J406" s="481"/>
      <c r="K406" s="481"/>
      <c r="L406" s="481"/>
      <c r="M406" s="481"/>
      <c r="N406" s="481"/>
      <c r="O406" s="481"/>
      <c r="P406" s="482"/>
      <c r="Q406" s="482"/>
      <c r="R406" s="482"/>
      <c r="S406" s="482"/>
      <c r="T406" s="482"/>
      <c r="U406" s="482"/>
      <c r="V406" s="482"/>
      <c r="W406" s="482"/>
      <c r="X406" s="482"/>
      <c r="Y406" s="482"/>
      <c r="Z406" s="645" t="s">
        <v>578</v>
      </c>
      <c r="AA406" s="645"/>
      <c r="AB406" s="645"/>
      <c r="AC406" s="645"/>
      <c r="AD406" s="645"/>
      <c r="AE406" s="645"/>
      <c r="AF406" s="249"/>
      <c r="AG406" s="645" t="s">
        <v>577</v>
      </c>
      <c r="AH406" s="645"/>
      <c r="AI406" s="645"/>
      <c r="AJ406" s="645"/>
      <c r="AK406" s="645"/>
      <c r="AL406" s="645"/>
    </row>
    <row r="407" spans="1:38" ht="14.1" customHeight="1">
      <c r="A407" s="244"/>
      <c r="B407" s="244"/>
      <c r="C407" s="244"/>
      <c r="D407" s="246"/>
      <c r="E407" s="482"/>
      <c r="F407" s="482"/>
      <c r="G407" s="482"/>
      <c r="H407" s="482"/>
      <c r="I407" s="482"/>
      <c r="J407" s="482"/>
      <c r="K407" s="482"/>
      <c r="L407" s="482"/>
      <c r="M407" s="482"/>
      <c r="N407" s="482"/>
      <c r="O407" s="482"/>
      <c r="P407" s="482"/>
      <c r="Q407" s="482"/>
      <c r="R407" s="482"/>
      <c r="S407" s="482"/>
      <c r="T407" s="482"/>
      <c r="U407" s="482"/>
      <c r="V407" s="482"/>
      <c r="W407" s="482"/>
      <c r="X407" s="482"/>
      <c r="Y407" s="482"/>
      <c r="Z407" s="643" t="s">
        <v>414</v>
      </c>
      <c r="AA407" s="644"/>
      <c r="AB407" s="644"/>
      <c r="AC407" s="644"/>
      <c r="AD407" s="644"/>
      <c r="AE407" s="644"/>
      <c r="AF407" s="249"/>
      <c r="AG407" s="643" t="s">
        <v>414</v>
      </c>
      <c r="AH407" s="644"/>
      <c r="AI407" s="644"/>
      <c r="AJ407" s="644"/>
      <c r="AK407" s="644"/>
      <c r="AL407" s="644"/>
    </row>
    <row r="408" spans="1:38" ht="15" customHeight="1">
      <c r="A408" s="244"/>
      <c r="B408" s="244"/>
      <c r="C408" s="244"/>
      <c r="D408" s="246"/>
      <c r="E408" s="482"/>
      <c r="F408" s="482"/>
      <c r="G408" s="482"/>
      <c r="H408" s="482"/>
      <c r="I408" s="482"/>
      <c r="J408" s="482"/>
      <c r="K408" s="482"/>
      <c r="L408" s="482"/>
      <c r="M408" s="482"/>
      <c r="N408" s="482"/>
      <c r="O408" s="482"/>
      <c r="P408" s="482"/>
      <c r="Q408" s="482"/>
      <c r="R408" s="482"/>
      <c r="S408" s="482"/>
      <c r="T408" s="482"/>
      <c r="U408" s="482"/>
      <c r="V408" s="482"/>
      <c r="W408" s="482"/>
      <c r="X408" s="482"/>
      <c r="Y408" s="482"/>
      <c r="Z408" s="497"/>
      <c r="AA408" s="498"/>
      <c r="AB408" s="498"/>
      <c r="AC408" s="498"/>
      <c r="AD408" s="498"/>
      <c r="AE408" s="498"/>
      <c r="AF408" s="249"/>
      <c r="AG408" s="497"/>
      <c r="AH408" s="498"/>
      <c r="AI408" s="498"/>
      <c r="AJ408" s="498"/>
      <c r="AK408" s="498"/>
      <c r="AL408" s="498"/>
    </row>
    <row r="409" spans="1:38" ht="14.1" customHeight="1">
      <c r="A409" s="486"/>
      <c r="B409" s="486"/>
      <c r="C409" s="486"/>
      <c r="D409" s="261" t="s">
        <v>79</v>
      </c>
      <c r="E409" s="487"/>
      <c r="F409" s="487"/>
      <c r="G409" s="487"/>
      <c r="H409" s="487"/>
      <c r="I409" s="487"/>
      <c r="J409" s="487"/>
      <c r="K409" s="487"/>
      <c r="L409" s="487"/>
      <c r="M409" s="487"/>
      <c r="N409" s="487"/>
      <c r="O409" s="487"/>
      <c r="P409" s="487"/>
      <c r="Q409" s="487"/>
      <c r="R409" s="487"/>
      <c r="S409" s="487"/>
      <c r="T409" s="487"/>
      <c r="U409" s="487"/>
      <c r="V409" s="487"/>
      <c r="W409" s="487"/>
      <c r="X409" s="248"/>
      <c r="Y409" s="248"/>
      <c r="Z409" s="636">
        <v>19850673</v>
      </c>
      <c r="AA409" s="636"/>
      <c r="AB409" s="636"/>
      <c r="AC409" s="636"/>
      <c r="AD409" s="636"/>
      <c r="AE409" s="636"/>
      <c r="AF409" s="484"/>
      <c r="AG409" s="717">
        <v>49692314</v>
      </c>
      <c r="AH409" s="717"/>
      <c r="AI409" s="717"/>
      <c r="AJ409" s="717"/>
      <c r="AK409" s="717"/>
      <c r="AL409" s="717"/>
    </row>
    <row r="410" spans="1:38" ht="15" hidden="1" customHeight="1">
      <c r="A410" s="486"/>
      <c r="B410" s="486"/>
      <c r="C410" s="486"/>
      <c r="D410" s="261" t="s">
        <v>113</v>
      </c>
      <c r="E410" s="487"/>
      <c r="F410" s="487"/>
      <c r="G410" s="487"/>
      <c r="H410" s="487"/>
      <c r="I410" s="487"/>
      <c r="J410" s="487"/>
      <c r="K410" s="487"/>
      <c r="L410" s="487"/>
      <c r="M410" s="487"/>
      <c r="N410" s="487"/>
      <c r="O410" s="487"/>
      <c r="P410" s="487"/>
      <c r="Q410" s="487"/>
      <c r="R410" s="487"/>
      <c r="S410" s="487"/>
      <c r="T410" s="487"/>
      <c r="U410" s="487"/>
      <c r="V410" s="487"/>
      <c r="W410" s="487"/>
      <c r="X410" s="248"/>
      <c r="Y410" s="248"/>
      <c r="Z410" s="636"/>
      <c r="AA410" s="636"/>
      <c r="AB410" s="636"/>
      <c r="AC410" s="636"/>
      <c r="AD410" s="636"/>
      <c r="AE410" s="636"/>
      <c r="AF410" s="484"/>
      <c r="AG410" s="636"/>
      <c r="AH410" s="636"/>
      <c r="AI410" s="636"/>
      <c r="AJ410" s="636"/>
      <c r="AK410" s="636"/>
      <c r="AL410" s="636"/>
    </row>
    <row r="411" spans="1:38" ht="15" hidden="1" customHeight="1">
      <c r="A411" s="486"/>
      <c r="B411" s="486"/>
      <c r="C411" s="486"/>
      <c r="D411" s="261" t="s">
        <v>114</v>
      </c>
      <c r="E411" s="247"/>
      <c r="F411" s="248"/>
      <c r="G411" s="248"/>
      <c r="H411" s="248"/>
      <c r="I411" s="248"/>
      <c r="J411" s="248"/>
      <c r="K411" s="248"/>
      <c r="L411" s="248"/>
      <c r="M411" s="248"/>
      <c r="N411" s="248"/>
      <c r="O411" s="248"/>
      <c r="P411" s="248"/>
      <c r="Q411" s="248"/>
      <c r="R411" s="248"/>
      <c r="S411" s="248"/>
      <c r="T411" s="248"/>
      <c r="U411" s="248"/>
      <c r="V411" s="248"/>
      <c r="W411" s="248"/>
      <c r="X411" s="248"/>
      <c r="Y411" s="248"/>
      <c r="Z411" s="636"/>
      <c r="AA411" s="636"/>
      <c r="AB411" s="636"/>
      <c r="AC411" s="636"/>
      <c r="AD411" s="636"/>
      <c r="AE411" s="636"/>
      <c r="AF411" s="484"/>
      <c r="AG411" s="636"/>
      <c r="AH411" s="636"/>
      <c r="AI411" s="636"/>
      <c r="AJ411" s="636"/>
      <c r="AK411" s="636"/>
      <c r="AL411" s="636"/>
    </row>
    <row r="412" spans="1:38" ht="15" hidden="1" customHeight="1">
      <c r="A412" s="486"/>
      <c r="B412" s="486"/>
      <c r="C412" s="486"/>
      <c r="D412" s="261" t="s">
        <v>115</v>
      </c>
      <c r="E412" s="247"/>
      <c r="F412" s="247"/>
      <c r="G412" s="247"/>
      <c r="H412" s="247"/>
      <c r="I412" s="247"/>
      <c r="J412" s="247"/>
      <c r="K412" s="247"/>
      <c r="L412" s="247"/>
      <c r="M412" s="247"/>
      <c r="N412" s="247"/>
      <c r="O412" s="247"/>
      <c r="P412" s="247"/>
      <c r="Q412" s="247"/>
      <c r="R412" s="247"/>
      <c r="S412" s="247"/>
      <c r="T412" s="247"/>
      <c r="U412" s="247"/>
      <c r="V412" s="247"/>
      <c r="W412" s="247"/>
      <c r="X412" s="248"/>
      <c r="Y412" s="248"/>
      <c r="Z412" s="636"/>
      <c r="AA412" s="636"/>
      <c r="AB412" s="636"/>
      <c r="AC412" s="636"/>
      <c r="AD412" s="636"/>
      <c r="AE412" s="636"/>
      <c r="AF412" s="484"/>
      <c r="AG412" s="636"/>
      <c r="AH412" s="636"/>
      <c r="AI412" s="636"/>
      <c r="AJ412" s="636"/>
      <c r="AK412" s="636"/>
      <c r="AL412" s="636"/>
    </row>
    <row r="413" spans="1:38" ht="15" hidden="1" customHeight="1" collapsed="1">
      <c r="A413" s="486"/>
      <c r="B413" s="486"/>
      <c r="C413" s="486"/>
      <c r="D413" s="261" t="s">
        <v>116</v>
      </c>
      <c r="E413" s="487"/>
      <c r="F413" s="487"/>
      <c r="G413" s="487"/>
      <c r="H413" s="487"/>
      <c r="I413" s="487"/>
      <c r="J413" s="487"/>
      <c r="K413" s="487"/>
      <c r="L413" s="487"/>
      <c r="M413" s="487"/>
      <c r="N413" s="487"/>
      <c r="O413" s="487"/>
      <c r="P413" s="487"/>
      <c r="Q413" s="487"/>
      <c r="R413" s="487"/>
      <c r="S413" s="487"/>
      <c r="T413" s="487"/>
      <c r="U413" s="487"/>
      <c r="V413" s="487"/>
      <c r="W413" s="487"/>
      <c r="X413" s="248"/>
      <c r="Y413" s="248"/>
      <c r="Z413" s="636"/>
      <c r="AA413" s="636"/>
      <c r="AB413" s="636"/>
      <c r="AC413" s="636"/>
      <c r="AD413" s="636"/>
      <c r="AE413" s="636"/>
      <c r="AF413" s="484"/>
      <c r="AG413" s="636"/>
      <c r="AH413" s="636"/>
      <c r="AI413" s="636"/>
      <c r="AJ413" s="636"/>
      <c r="AK413" s="636"/>
      <c r="AL413" s="636"/>
    </row>
    <row r="414" spans="1:38" ht="15" hidden="1" customHeight="1">
      <c r="A414" s="486"/>
      <c r="B414" s="486"/>
      <c r="C414" s="486"/>
      <c r="D414" s="261" t="s">
        <v>116</v>
      </c>
      <c r="E414" s="482"/>
      <c r="F414" s="482"/>
      <c r="G414" s="482"/>
      <c r="H414" s="482"/>
      <c r="I414" s="482"/>
      <c r="J414" s="482"/>
      <c r="K414" s="482"/>
      <c r="L414" s="482"/>
      <c r="M414" s="482"/>
      <c r="N414" s="482"/>
      <c r="O414" s="482"/>
      <c r="P414" s="482"/>
      <c r="Q414" s="482"/>
      <c r="R414" s="482"/>
      <c r="S414" s="482"/>
      <c r="T414" s="482"/>
      <c r="U414" s="482"/>
      <c r="V414" s="482"/>
      <c r="W414" s="482"/>
      <c r="X414" s="482"/>
      <c r="Y414" s="482"/>
      <c r="Z414" s="636"/>
      <c r="AA414" s="636"/>
      <c r="AB414" s="636"/>
      <c r="AC414" s="636"/>
      <c r="AD414" s="636"/>
      <c r="AE414" s="636"/>
      <c r="AF414" s="484"/>
      <c r="AG414" s="636"/>
      <c r="AH414" s="636"/>
      <c r="AI414" s="636"/>
      <c r="AJ414" s="636"/>
      <c r="AK414" s="636"/>
      <c r="AL414" s="636"/>
    </row>
    <row r="415" spans="1:38" ht="15" hidden="1" customHeight="1">
      <c r="A415" s="486"/>
      <c r="B415" s="486"/>
      <c r="C415" s="486"/>
      <c r="D415" s="261" t="s">
        <v>117</v>
      </c>
      <c r="E415" s="248"/>
      <c r="F415" s="248"/>
      <c r="G415" s="248"/>
      <c r="H415" s="248"/>
      <c r="I415" s="248"/>
      <c r="J415" s="248"/>
      <c r="K415" s="248"/>
      <c r="L415" s="248"/>
      <c r="M415" s="248"/>
      <c r="N415" s="248"/>
      <c r="O415" s="248"/>
      <c r="P415" s="248"/>
      <c r="Q415" s="248"/>
      <c r="R415" s="248"/>
      <c r="S415" s="248"/>
      <c r="T415" s="248"/>
      <c r="U415" s="248"/>
      <c r="V415" s="248"/>
      <c r="W415" s="248"/>
      <c r="X415" s="248"/>
      <c r="Y415" s="248"/>
      <c r="Z415" s="636"/>
      <c r="AA415" s="636"/>
      <c r="AB415" s="636"/>
      <c r="AC415" s="636"/>
      <c r="AD415" s="636"/>
      <c r="AE415" s="636"/>
      <c r="AF415" s="484"/>
      <c r="AG415" s="636"/>
      <c r="AH415" s="636"/>
      <c r="AI415" s="636"/>
      <c r="AJ415" s="636"/>
      <c r="AK415" s="636"/>
      <c r="AL415" s="636"/>
    </row>
    <row r="416" spans="1:38" ht="15" hidden="1" customHeight="1">
      <c r="A416" s="486"/>
      <c r="B416" s="486"/>
      <c r="C416" s="486"/>
      <c r="D416" s="261" t="s">
        <v>118</v>
      </c>
      <c r="E416" s="482"/>
      <c r="F416" s="482"/>
      <c r="G416" s="482"/>
      <c r="H416" s="482"/>
      <c r="I416" s="482"/>
      <c r="J416" s="482"/>
      <c r="K416" s="482"/>
      <c r="L416" s="482"/>
      <c r="M416" s="482"/>
      <c r="N416" s="482"/>
      <c r="O416" s="482"/>
      <c r="P416" s="482"/>
      <c r="Q416" s="482"/>
      <c r="R416" s="482"/>
      <c r="S416" s="482"/>
      <c r="T416" s="482"/>
      <c r="U416" s="482"/>
      <c r="V416" s="482"/>
      <c r="W416" s="482"/>
      <c r="X416" s="482"/>
      <c r="Y416" s="482"/>
      <c r="Z416" s="636"/>
      <c r="AA416" s="636"/>
      <c r="AB416" s="636"/>
      <c r="AC416" s="636"/>
      <c r="AD416" s="636"/>
      <c r="AE416" s="636"/>
      <c r="AF416" s="484"/>
      <c r="AG416" s="636"/>
      <c r="AH416" s="636"/>
      <c r="AI416" s="636"/>
      <c r="AJ416" s="636"/>
      <c r="AK416" s="636"/>
      <c r="AL416" s="636"/>
    </row>
    <row r="417" spans="1:38" ht="12.75" customHeight="1">
      <c r="A417" s="486"/>
      <c r="B417" s="486"/>
      <c r="C417" s="486"/>
      <c r="D417" s="264"/>
      <c r="E417" s="482"/>
      <c r="F417" s="482"/>
      <c r="G417" s="482"/>
      <c r="H417" s="482"/>
      <c r="I417" s="482"/>
      <c r="J417" s="482"/>
      <c r="K417" s="482"/>
      <c r="L417" s="482"/>
      <c r="M417" s="482"/>
      <c r="N417" s="490"/>
      <c r="O417" s="490"/>
      <c r="P417" s="490"/>
      <c r="Q417" s="490"/>
      <c r="R417" s="490"/>
      <c r="S417" s="490"/>
      <c r="T417" s="490"/>
      <c r="U417" s="490"/>
      <c r="V417" s="490"/>
      <c r="W417" s="490"/>
      <c r="X417" s="490"/>
      <c r="Y417" s="490"/>
      <c r="Z417" s="494"/>
      <c r="AA417" s="494"/>
      <c r="AB417" s="494"/>
      <c r="AC417" s="494"/>
      <c r="AD417" s="494"/>
      <c r="AE417" s="494"/>
      <c r="AF417" s="494"/>
      <c r="AG417" s="494"/>
      <c r="AH417" s="494"/>
      <c r="AI417" s="494"/>
      <c r="AJ417" s="494"/>
      <c r="AK417" s="494"/>
      <c r="AL417" s="494"/>
    </row>
    <row r="418" spans="1:38" ht="15" customHeight="1" thickBot="1">
      <c r="A418" s="486"/>
      <c r="B418" s="486"/>
      <c r="C418" s="486"/>
      <c r="D418" s="251" t="s">
        <v>490</v>
      </c>
      <c r="E418" s="256"/>
      <c r="F418" s="482"/>
      <c r="G418" s="482"/>
      <c r="H418" s="482"/>
      <c r="I418" s="482"/>
      <c r="J418" s="482"/>
      <c r="K418" s="482"/>
      <c r="L418" s="482"/>
      <c r="M418" s="482"/>
      <c r="N418" s="209"/>
      <c r="O418" s="209"/>
      <c r="P418" s="209"/>
      <c r="Q418" s="209"/>
      <c r="R418" s="209"/>
      <c r="S418" s="209"/>
      <c r="T418" s="209"/>
      <c r="U418" s="209"/>
      <c r="V418" s="209"/>
      <c r="W418" s="209"/>
      <c r="X418" s="209"/>
      <c r="Y418" s="209"/>
      <c r="Z418" s="649">
        <v>19850673</v>
      </c>
      <c r="AA418" s="649"/>
      <c r="AB418" s="649"/>
      <c r="AC418" s="649"/>
      <c r="AD418" s="649"/>
      <c r="AE418" s="649"/>
      <c r="AF418" s="484"/>
      <c r="AG418" s="695">
        <v>49692314</v>
      </c>
      <c r="AH418" s="695"/>
      <c r="AI418" s="695"/>
      <c r="AJ418" s="695"/>
      <c r="AK418" s="695"/>
      <c r="AL418" s="695"/>
    </row>
    <row r="419" spans="1:38" ht="15" customHeight="1" thickTop="1">
      <c r="A419" s="486"/>
      <c r="B419" s="486"/>
      <c r="C419" s="486"/>
      <c r="D419" s="251"/>
      <c r="E419" s="256"/>
      <c r="F419" s="482"/>
      <c r="G419" s="482"/>
      <c r="H419" s="482"/>
      <c r="I419" s="482"/>
      <c r="J419" s="482"/>
      <c r="K419" s="482"/>
      <c r="L419" s="482"/>
      <c r="M419" s="482"/>
      <c r="N419" s="209"/>
      <c r="O419" s="209"/>
      <c r="P419" s="209"/>
      <c r="Q419" s="209"/>
      <c r="R419" s="209"/>
      <c r="S419" s="209"/>
      <c r="T419" s="209"/>
      <c r="U419" s="209"/>
      <c r="V419" s="209"/>
      <c r="W419" s="209"/>
      <c r="X419" s="209"/>
      <c r="Y419" s="209"/>
      <c r="Z419" s="270"/>
      <c r="AA419" s="270"/>
      <c r="AB419" s="270"/>
      <c r="AC419" s="270"/>
      <c r="AD419" s="270"/>
      <c r="AE419" s="270"/>
      <c r="AF419" s="484"/>
      <c r="AG419" s="510"/>
      <c r="AH419" s="510"/>
      <c r="AI419" s="510"/>
      <c r="AJ419" s="510"/>
      <c r="AK419" s="510"/>
      <c r="AL419" s="510"/>
    </row>
    <row r="420" spans="1:38" ht="15" customHeight="1">
      <c r="A420" s="331" t="s">
        <v>137</v>
      </c>
      <c r="B420" s="252" t="s">
        <v>419</v>
      </c>
      <c r="C420" s="252"/>
      <c r="D420" s="252" t="s">
        <v>448</v>
      </c>
      <c r="E420" s="252"/>
      <c r="F420" s="252"/>
      <c r="G420" s="252"/>
      <c r="H420" s="252"/>
      <c r="I420" s="252"/>
      <c r="J420" s="252"/>
      <c r="K420" s="252"/>
      <c r="L420" s="482"/>
      <c r="M420" s="482"/>
      <c r="N420" s="482"/>
      <c r="O420" s="482"/>
      <c r="P420" s="482"/>
      <c r="Q420" s="482"/>
      <c r="R420" s="482"/>
      <c r="S420" s="482"/>
      <c r="T420" s="482"/>
      <c r="U420" s="482"/>
      <c r="V420" s="482"/>
      <c r="W420" s="482"/>
      <c r="X420" s="482"/>
      <c r="Y420" s="482"/>
      <c r="Z420" s="645" t="s">
        <v>578</v>
      </c>
      <c r="AA420" s="645"/>
      <c r="AB420" s="645"/>
      <c r="AC420" s="645"/>
      <c r="AD420" s="645"/>
      <c r="AE420" s="645"/>
      <c r="AF420" s="249"/>
      <c r="AG420" s="645" t="s">
        <v>577</v>
      </c>
      <c r="AH420" s="645"/>
      <c r="AI420" s="645"/>
      <c r="AJ420" s="645"/>
      <c r="AK420" s="645"/>
      <c r="AL420" s="645"/>
    </row>
    <row r="421" spans="1:38" ht="14.1" customHeight="1">
      <c r="A421" s="244"/>
      <c r="B421" s="244"/>
      <c r="C421" s="244"/>
      <c r="D421" s="246"/>
      <c r="E421" s="482"/>
      <c r="F421" s="482"/>
      <c r="G421" s="482"/>
      <c r="H421" s="482"/>
      <c r="I421" s="482"/>
      <c r="J421" s="482"/>
      <c r="K421" s="482"/>
      <c r="L421" s="482"/>
      <c r="M421" s="482"/>
      <c r="N421" s="482"/>
      <c r="O421" s="482"/>
      <c r="P421" s="482"/>
      <c r="Q421" s="482"/>
      <c r="R421" s="482"/>
      <c r="S421" s="482"/>
      <c r="T421" s="482"/>
      <c r="U421" s="482"/>
      <c r="V421" s="482"/>
      <c r="W421" s="482"/>
      <c r="X421" s="482"/>
      <c r="Y421" s="482"/>
      <c r="Z421" s="643" t="s">
        <v>414</v>
      </c>
      <c r="AA421" s="644"/>
      <c r="AB421" s="644"/>
      <c r="AC421" s="644"/>
      <c r="AD421" s="644"/>
      <c r="AE421" s="644"/>
      <c r="AF421" s="249"/>
      <c r="AG421" s="643" t="s">
        <v>414</v>
      </c>
      <c r="AH421" s="644"/>
      <c r="AI421" s="644"/>
      <c r="AJ421" s="644"/>
      <c r="AK421" s="644"/>
      <c r="AL421" s="644"/>
    </row>
    <row r="422" spans="1:38" ht="15" customHeight="1">
      <c r="A422" s="244"/>
      <c r="B422" s="244"/>
      <c r="C422" s="244"/>
      <c r="D422" s="246"/>
      <c r="E422" s="482"/>
      <c r="F422" s="482"/>
      <c r="G422" s="482"/>
      <c r="H422" s="482"/>
      <c r="I422" s="482"/>
      <c r="J422" s="482"/>
      <c r="K422" s="482"/>
      <c r="L422" s="482"/>
      <c r="M422" s="482"/>
      <c r="N422" s="482"/>
      <c r="O422" s="482"/>
      <c r="P422" s="482"/>
      <c r="Q422" s="482"/>
      <c r="R422" s="482"/>
      <c r="S422" s="482"/>
      <c r="T422" s="482"/>
      <c r="U422" s="482"/>
      <c r="V422" s="482"/>
      <c r="W422" s="482"/>
      <c r="X422" s="482"/>
      <c r="Y422" s="482"/>
      <c r="Z422" s="497"/>
      <c r="AA422" s="498"/>
      <c r="AB422" s="498"/>
      <c r="AC422" s="498"/>
      <c r="AD422" s="498"/>
      <c r="AE422" s="498"/>
      <c r="AF422" s="249"/>
      <c r="AG422" s="497"/>
      <c r="AH422" s="498"/>
      <c r="AI422" s="498"/>
      <c r="AJ422" s="498"/>
      <c r="AK422" s="498"/>
      <c r="AL422" s="498"/>
    </row>
    <row r="423" spans="1:38" ht="14.1" customHeight="1">
      <c r="A423" s="486"/>
      <c r="B423" s="486"/>
      <c r="C423" s="486"/>
      <c r="D423" s="261" t="s">
        <v>119</v>
      </c>
      <c r="E423" s="254"/>
      <c r="F423" s="482"/>
      <c r="G423" s="482"/>
      <c r="H423" s="482"/>
      <c r="I423" s="482"/>
      <c r="J423" s="482"/>
      <c r="K423" s="482"/>
      <c r="L423" s="482"/>
      <c r="M423" s="482"/>
      <c r="N423" s="482"/>
      <c r="O423" s="482"/>
      <c r="P423" s="482"/>
      <c r="Q423" s="482"/>
      <c r="R423" s="482"/>
      <c r="S423" s="482"/>
      <c r="T423" s="482"/>
      <c r="U423" s="482"/>
      <c r="V423" s="482"/>
      <c r="W423" s="482"/>
      <c r="X423" s="482"/>
      <c r="Y423" s="482"/>
      <c r="Z423" s="636">
        <v>1890556695</v>
      </c>
      <c r="AA423" s="636"/>
      <c r="AB423" s="636"/>
      <c r="AC423" s="636"/>
      <c r="AD423" s="636"/>
      <c r="AE423" s="636"/>
      <c r="AF423" s="484"/>
      <c r="AG423" s="717">
        <v>1806939414</v>
      </c>
      <c r="AH423" s="717"/>
      <c r="AI423" s="717"/>
      <c r="AJ423" s="717"/>
      <c r="AK423" s="717"/>
      <c r="AL423" s="717"/>
    </row>
    <row r="424" spans="1:38" ht="12" customHeight="1">
      <c r="A424" s="486"/>
      <c r="B424" s="486"/>
      <c r="C424" s="486"/>
      <c r="D424" s="261"/>
      <c r="E424" s="254"/>
      <c r="F424" s="482"/>
      <c r="G424" s="482"/>
      <c r="H424" s="482"/>
      <c r="I424" s="482"/>
      <c r="J424" s="482"/>
      <c r="K424" s="482"/>
      <c r="L424" s="482"/>
      <c r="M424" s="482"/>
      <c r="N424" s="482"/>
      <c r="O424" s="482"/>
      <c r="P424" s="482"/>
      <c r="Q424" s="482"/>
      <c r="R424" s="482"/>
      <c r="S424" s="482"/>
      <c r="T424" s="482"/>
      <c r="U424" s="482"/>
      <c r="V424" s="482"/>
      <c r="W424" s="482"/>
      <c r="X424" s="482"/>
      <c r="Y424" s="482"/>
      <c r="Z424" s="484"/>
      <c r="AA424" s="484"/>
      <c r="AB424" s="484"/>
      <c r="AC424" s="484"/>
      <c r="AD424" s="484"/>
      <c r="AE424" s="484"/>
      <c r="AF424" s="484"/>
      <c r="AG424" s="484"/>
      <c r="AH424" s="484"/>
      <c r="AI424" s="484"/>
      <c r="AJ424" s="484"/>
      <c r="AK424" s="484"/>
      <c r="AL424" s="484"/>
    </row>
    <row r="425" spans="1:38" ht="15" customHeight="1" thickBot="1">
      <c r="A425" s="486"/>
      <c r="B425" s="486"/>
      <c r="C425" s="486"/>
      <c r="D425" s="486" t="s">
        <v>490</v>
      </c>
      <c r="E425" s="486"/>
      <c r="F425" s="486"/>
      <c r="G425" s="486"/>
      <c r="H425" s="486"/>
      <c r="I425" s="482"/>
      <c r="J425" s="482"/>
      <c r="K425" s="482"/>
      <c r="L425" s="482"/>
      <c r="M425" s="482"/>
      <c r="N425" s="482"/>
      <c r="O425" s="482"/>
      <c r="P425" s="482"/>
      <c r="Q425" s="482"/>
      <c r="R425" s="482"/>
      <c r="S425" s="482"/>
      <c r="T425" s="482"/>
      <c r="U425" s="482"/>
      <c r="V425" s="482"/>
      <c r="W425" s="482"/>
      <c r="X425" s="482"/>
      <c r="Y425" s="482"/>
      <c r="Z425" s="687">
        <v>1890556695</v>
      </c>
      <c r="AA425" s="687"/>
      <c r="AB425" s="687"/>
      <c r="AC425" s="687"/>
      <c r="AD425" s="687"/>
      <c r="AE425" s="687"/>
      <c r="AF425" s="484"/>
      <c r="AG425" s="695">
        <v>1806939414</v>
      </c>
      <c r="AH425" s="695"/>
      <c r="AI425" s="695"/>
      <c r="AJ425" s="695"/>
      <c r="AK425" s="695"/>
      <c r="AL425" s="695"/>
    </row>
    <row r="426" spans="1:38" ht="15" customHeight="1" thickTop="1">
      <c r="A426" s="486"/>
      <c r="B426" s="486"/>
      <c r="C426" s="486"/>
      <c r="D426" s="486"/>
      <c r="E426" s="486"/>
      <c r="F426" s="486"/>
      <c r="G426" s="486"/>
      <c r="H426" s="486"/>
      <c r="I426" s="482"/>
      <c r="J426" s="482"/>
      <c r="K426" s="482"/>
      <c r="L426" s="482"/>
      <c r="M426" s="482"/>
      <c r="N426" s="482"/>
      <c r="O426" s="482"/>
      <c r="P426" s="482"/>
      <c r="Q426" s="482"/>
      <c r="R426" s="482"/>
      <c r="S426" s="482"/>
      <c r="T426" s="482"/>
      <c r="U426" s="482"/>
      <c r="V426" s="482"/>
      <c r="W426" s="482"/>
      <c r="X426" s="482"/>
      <c r="Y426" s="482"/>
      <c r="Z426" s="510"/>
      <c r="AA426" s="510"/>
      <c r="AB426" s="510"/>
      <c r="AC426" s="510"/>
      <c r="AD426" s="510"/>
      <c r="AE426" s="510"/>
      <c r="AF426" s="484"/>
      <c r="AG426" s="510"/>
      <c r="AH426" s="510"/>
      <c r="AI426" s="510"/>
      <c r="AJ426" s="510"/>
      <c r="AK426" s="510"/>
      <c r="AL426" s="510"/>
    </row>
    <row r="427" spans="1:38" ht="30" customHeight="1">
      <c r="A427" s="252" t="s">
        <v>138</v>
      </c>
      <c r="B427" s="245" t="s">
        <v>419</v>
      </c>
      <c r="C427" s="245"/>
      <c r="D427" s="331" t="s">
        <v>280</v>
      </c>
      <c r="E427" s="248"/>
      <c r="F427" s="248"/>
      <c r="G427" s="248"/>
      <c r="H427" s="248"/>
      <c r="I427" s="248"/>
      <c r="J427" s="248"/>
      <c r="K427" s="248"/>
      <c r="L427" s="248"/>
      <c r="M427" s="248"/>
      <c r="N427" s="248"/>
      <c r="O427" s="248"/>
      <c r="P427" s="248"/>
      <c r="Q427" s="248"/>
      <c r="R427" s="248"/>
      <c r="S427" s="331"/>
      <c r="T427" s="248"/>
      <c r="U427" s="248"/>
      <c r="V427" s="482"/>
      <c r="W427" s="482"/>
      <c r="X427" s="482"/>
      <c r="Y427" s="482"/>
      <c r="Z427" s="645" t="s">
        <v>578</v>
      </c>
      <c r="AA427" s="645"/>
      <c r="AB427" s="645"/>
      <c r="AC427" s="645"/>
      <c r="AD427" s="645"/>
      <c r="AE427" s="645"/>
      <c r="AF427" s="249"/>
      <c r="AG427" s="645" t="s">
        <v>577</v>
      </c>
      <c r="AH427" s="645"/>
      <c r="AI427" s="645"/>
      <c r="AJ427" s="645"/>
      <c r="AK427" s="645"/>
      <c r="AL427" s="645"/>
    </row>
    <row r="428" spans="1:38" ht="15" customHeight="1">
      <c r="A428" s="537"/>
      <c r="B428" s="537"/>
      <c r="C428" s="537"/>
      <c r="D428" s="538"/>
      <c r="E428" s="539"/>
      <c r="F428" s="539"/>
      <c r="G428" s="539"/>
      <c r="H428" s="539"/>
      <c r="I428" s="539"/>
      <c r="J428" s="539"/>
      <c r="K428" s="539"/>
      <c r="L428" s="539"/>
      <c r="M428" s="539"/>
      <c r="N428" s="539"/>
      <c r="O428" s="539"/>
      <c r="P428" s="539"/>
      <c r="Q428" s="539"/>
      <c r="R428" s="539"/>
      <c r="S428" s="539"/>
      <c r="T428" s="539"/>
      <c r="U428" s="482"/>
      <c r="V428" s="482"/>
      <c r="W428" s="482"/>
      <c r="X428" s="482"/>
      <c r="Y428" s="482"/>
      <c r="Z428" s="643" t="s">
        <v>414</v>
      </c>
      <c r="AA428" s="644"/>
      <c r="AB428" s="644"/>
      <c r="AC428" s="644"/>
      <c r="AD428" s="644"/>
      <c r="AE428" s="644"/>
      <c r="AF428" s="249"/>
      <c r="AG428" s="643" t="s">
        <v>414</v>
      </c>
      <c r="AH428" s="644"/>
      <c r="AI428" s="644"/>
      <c r="AJ428" s="644"/>
      <c r="AK428" s="644"/>
      <c r="AL428" s="644"/>
    </row>
    <row r="429" spans="1:38" ht="9.9499999999999993" customHeight="1">
      <c r="A429" s="244"/>
      <c r="B429" s="244"/>
      <c r="C429" s="244"/>
      <c r="D429" s="246"/>
      <c r="E429" s="482"/>
      <c r="F429" s="482"/>
      <c r="G429" s="482"/>
      <c r="H429" s="482"/>
      <c r="I429" s="482"/>
      <c r="J429" s="482"/>
      <c r="K429" s="482"/>
      <c r="L429" s="482"/>
      <c r="M429" s="482"/>
      <c r="N429" s="482"/>
      <c r="O429" s="482"/>
      <c r="P429" s="482"/>
      <c r="Q429" s="482"/>
      <c r="R429" s="482"/>
      <c r="S429" s="482"/>
      <c r="T429" s="482"/>
      <c r="U429" s="482"/>
      <c r="V429" s="482"/>
      <c r="W429" s="482"/>
      <c r="X429" s="482"/>
      <c r="Y429" s="482"/>
      <c r="Z429" s="497"/>
      <c r="AA429" s="498"/>
      <c r="AB429" s="498"/>
      <c r="AC429" s="498"/>
      <c r="AD429" s="498"/>
      <c r="AE429" s="498"/>
      <c r="AF429" s="249"/>
      <c r="AG429" s="497"/>
      <c r="AH429" s="498"/>
      <c r="AI429" s="498"/>
      <c r="AJ429" s="498"/>
      <c r="AK429" s="498"/>
      <c r="AL429" s="498"/>
    </row>
    <row r="430" spans="1:38" ht="14.1" customHeight="1">
      <c r="A430" s="244"/>
      <c r="B430" s="244"/>
      <c r="C430" s="244"/>
      <c r="D430" s="718" t="s">
        <v>209</v>
      </c>
      <c r="E430" s="718"/>
      <c r="F430" s="718"/>
      <c r="G430" s="718"/>
      <c r="H430" s="718"/>
      <c r="I430" s="718"/>
      <c r="J430" s="718"/>
      <c r="K430" s="718"/>
      <c r="L430" s="718"/>
      <c r="M430" s="718"/>
      <c r="N430" s="718"/>
      <c r="O430" s="718"/>
      <c r="P430" s="718"/>
      <c r="Q430" s="718"/>
      <c r="R430" s="718"/>
      <c r="S430" s="718"/>
      <c r="T430" s="718"/>
      <c r="U430" s="718"/>
      <c r="V430" s="718"/>
      <c r="W430" s="718"/>
      <c r="X430" s="330"/>
      <c r="Y430" s="482"/>
      <c r="Z430" s="632">
        <v>82400545161</v>
      </c>
      <c r="AA430" s="632"/>
      <c r="AB430" s="632"/>
      <c r="AC430" s="632"/>
      <c r="AD430" s="632"/>
      <c r="AE430" s="632"/>
      <c r="AF430" s="249"/>
      <c r="AG430" s="632">
        <v>82985431270</v>
      </c>
      <c r="AH430" s="632"/>
      <c r="AI430" s="632"/>
      <c r="AJ430" s="632"/>
      <c r="AK430" s="632"/>
      <c r="AL430" s="632"/>
    </row>
    <row r="431" spans="1:38" ht="14.1" customHeight="1">
      <c r="A431" s="244"/>
      <c r="B431" s="244"/>
      <c r="C431" s="244"/>
      <c r="D431" s="718" t="s">
        <v>210</v>
      </c>
      <c r="E431" s="718"/>
      <c r="F431" s="718"/>
      <c r="G431" s="718"/>
      <c r="H431" s="718"/>
      <c r="I431" s="718"/>
      <c r="J431" s="718"/>
      <c r="K431" s="718"/>
      <c r="L431" s="718"/>
      <c r="M431" s="718"/>
      <c r="N431" s="718"/>
      <c r="O431" s="718"/>
      <c r="P431" s="718"/>
      <c r="Q431" s="718"/>
      <c r="R431" s="718"/>
      <c r="S431" s="718"/>
      <c r="T431" s="718"/>
      <c r="U431" s="718"/>
      <c r="V431" s="718"/>
      <c r="W431" s="718"/>
      <c r="X431" s="718"/>
      <c r="Y431" s="482"/>
      <c r="Z431" s="632"/>
      <c r="AA431" s="632"/>
      <c r="AB431" s="632"/>
      <c r="AC431" s="632"/>
      <c r="AD431" s="632"/>
      <c r="AE431" s="632"/>
      <c r="AF431" s="249"/>
      <c r="AG431" s="632"/>
      <c r="AH431" s="632"/>
      <c r="AI431" s="632"/>
      <c r="AJ431" s="632"/>
      <c r="AK431" s="632"/>
      <c r="AL431" s="632"/>
    </row>
    <row r="432" spans="1:38" ht="14.1" customHeight="1">
      <c r="A432" s="244"/>
      <c r="B432" s="244"/>
      <c r="C432" s="244"/>
      <c r="D432" s="261" t="s">
        <v>211</v>
      </c>
      <c r="E432" s="248"/>
      <c r="F432" s="248"/>
      <c r="G432" s="248"/>
      <c r="H432" s="248"/>
      <c r="I432" s="248"/>
      <c r="J432" s="248"/>
      <c r="K432" s="248"/>
      <c r="L432" s="248"/>
      <c r="M432" s="248"/>
      <c r="N432" s="248"/>
      <c r="O432" s="248"/>
      <c r="P432" s="248"/>
      <c r="Q432" s="248"/>
      <c r="R432" s="248"/>
      <c r="S432" s="261"/>
      <c r="T432" s="248"/>
      <c r="U432" s="248"/>
      <c r="V432" s="248"/>
      <c r="W432" s="248"/>
      <c r="X432" s="248"/>
      <c r="Y432" s="482"/>
      <c r="Z432" s="632">
        <v>2955849882</v>
      </c>
      <c r="AA432" s="632"/>
      <c r="AB432" s="632"/>
      <c r="AC432" s="632"/>
      <c r="AD432" s="632"/>
      <c r="AE432" s="632"/>
      <c r="AF432" s="249"/>
      <c r="AG432" s="632">
        <v>6685480157</v>
      </c>
      <c r="AH432" s="632"/>
      <c r="AI432" s="632"/>
      <c r="AJ432" s="632"/>
      <c r="AK432" s="632"/>
      <c r="AL432" s="632"/>
    </row>
    <row r="433" spans="1:39" ht="14.1" customHeight="1">
      <c r="A433" s="244"/>
      <c r="B433" s="244"/>
      <c r="C433" s="244"/>
      <c r="D433" s="592" t="s">
        <v>212</v>
      </c>
      <c r="E433" s="592"/>
      <c r="F433" s="592"/>
      <c r="G433" s="592"/>
      <c r="H433" s="592"/>
      <c r="I433" s="592"/>
      <c r="J433" s="592"/>
      <c r="K433" s="592"/>
      <c r="L433" s="592"/>
      <c r="M433" s="592"/>
      <c r="N433" s="592"/>
      <c r="O433" s="592"/>
      <c r="P433" s="592"/>
      <c r="Q433" s="592"/>
      <c r="R433" s="592"/>
      <c r="S433" s="592"/>
      <c r="T433" s="592"/>
      <c r="U433" s="592"/>
      <c r="V433" s="592"/>
      <c r="W433" s="592"/>
      <c r="X433" s="592"/>
      <c r="Y433" s="576"/>
      <c r="Z433" s="697">
        <v>0.25</v>
      </c>
      <c r="AA433" s="697"/>
      <c r="AB433" s="697"/>
      <c r="AC433" s="697"/>
      <c r="AD433" s="697"/>
      <c r="AE433" s="697"/>
      <c r="AF433" s="249"/>
      <c r="AG433" s="697">
        <v>0.25</v>
      </c>
      <c r="AH433" s="697"/>
      <c r="AI433" s="697"/>
      <c r="AJ433" s="697"/>
      <c r="AK433" s="697"/>
      <c r="AL433" s="697"/>
    </row>
    <row r="434" spans="1:39" ht="14.1" customHeight="1">
      <c r="A434" s="244"/>
      <c r="B434" s="244"/>
      <c r="C434" s="244"/>
      <c r="D434" s="631" t="s">
        <v>624</v>
      </c>
      <c r="E434" s="631"/>
      <c r="F434" s="631"/>
      <c r="G434" s="631"/>
      <c r="H434" s="631"/>
      <c r="I434" s="631"/>
      <c r="J434" s="631"/>
      <c r="K434" s="631"/>
      <c r="L434" s="631"/>
      <c r="M434" s="631"/>
      <c r="N434" s="631"/>
      <c r="O434" s="631"/>
      <c r="P434" s="631"/>
      <c r="Q434" s="631"/>
      <c r="R434" s="631"/>
      <c r="S434" s="631"/>
      <c r="T434" s="631"/>
      <c r="U434" s="631"/>
      <c r="V434" s="631"/>
      <c r="W434" s="631"/>
      <c r="X434" s="631"/>
      <c r="Y434" s="582"/>
      <c r="Z434" s="632">
        <v>221688741</v>
      </c>
      <c r="AA434" s="632"/>
      <c r="AB434" s="632"/>
      <c r="AC434" s="632"/>
      <c r="AD434" s="632"/>
      <c r="AE434" s="632"/>
      <c r="AF434" s="249"/>
      <c r="AG434" s="633"/>
      <c r="AH434" s="633"/>
      <c r="AI434" s="633"/>
      <c r="AJ434" s="633"/>
      <c r="AK434" s="633"/>
      <c r="AL434" s="633"/>
    </row>
    <row r="435" spans="1:39" ht="14.1" customHeight="1" collapsed="1">
      <c r="A435" s="486"/>
      <c r="B435" s="486"/>
      <c r="C435" s="486"/>
      <c r="D435" s="716" t="s">
        <v>501</v>
      </c>
      <c r="E435" s="716"/>
      <c r="F435" s="716"/>
      <c r="G435" s="716"/>
      <c r="H435" s="716"/>
      <c r="I435" s="716"/>
      <c r="J435" s="716"/>
      <c r="K435" s="716"/>
      <c r="L435" s="716"/>
      <c r="M435" s="716"/>
      <c r="N435" s="716"/>
      <c r="O435" s="716"/>
      <c r="P435" s="716"/>
      <c r="Q435" s="716"/>
      <c r="R435" s="716"/>
      <c r="S435" s="716"/>
      <c r="T435" s="716"/>
      <c r="U435" s="716"/>
      <c r="V435" s="716"/>
      <c r="W435" s="716"/>
      <c r="X435" s="716"/>
      <c r="Y435" s="482"/>
      <c r="Z435" s="632">
        <v>517273730</v>
      </c>
      <c r="AA435" s="632"/>
      <c r="AB435" s="632"/>
      <c r="AC435" s="632"/>
      <c r="AD435" s="632"/>
      <c r="AE435" s="632"/>
      <c r="AF435" s="528"/>
      <c r="AG435" s="632">
        <v>1671340040</v>
      </c>
      <c r="AH435" s="632"/>
      <c r="AI435" s="632"/>
      <c r="AJ435" s="632"/>
      <c r="AK435" s="632"/>
      <c r="AL435" s="632"/>
    </row>
    <row r="436" spans="1:39" ht="14.1" customHeight="1">
      <c r="A436" s="486"/>
      <c r="B436" s="486"/>
      <c r="C436" s="486"/>
      <c r="D436" s="508"/>
      <c r="E436" s="508"/>
      <c r="F436" s="508"/>
      <c r="G436" s="508"/>
      <c r="H436" s="508"/>
      <c r="I436" s="508"/>
      <c r="J436" s="508"/>
      <c r="K436" s="508"/>
      <c r="L436" s="508"/>
      <c r="M436" s="508"/>
      <c r="N436" s="508"/>
      <c r="O436" s="508"/>
      <c r="P436" s="508"/>
      <c r="Q436" s="508"/>
      <c r="R436" s="508"/>
      <c r="S436" s="508"/>
      <c r="T436" s="508"/>
      <c r="U436" s="508"/>
      <c r="V436" s="508"/>
      <c r="W436" s="508"/>
      <c r="X436" s="508"/>
      <c r="Y436" s="482"/>
      <c r="Z436" s="491"/>
      <c r="AA436" s="491"/>
      <c r="AB436" s="491"/>
      <c r="AC436" s="491"/>
      <c r="AD436" s="491"/>
      <c r="AE436" s="491"/>
      <c r="AF436" s="484"/>
      <c r="AG436" s="497"/>
      <c r="AH436" s="497"/>
      <c r="AI436" s="497"/>
      <c r="AJ436" s="497"/>
      <c r="AK436" s="497"/>
      <c r="AL436" s="497"/>
      <c r="AM436" s="593"/>
    </row>
    <row r="437" spans="1:39" ht="9.9499999999999993" customHeight="1">
      <c r="A437" s="486"/>
      <c r="B437" s="486"/>
      <c r="C437" s="486"/>
      <c r="D437" s="261"/>
      <c r="E437" s="248"/>
      <c r="F437" s="248"/>
      <c r="G437" s="248"/>
      <c r="H437" s="248"/>
      <c r="I437" s="248"/>
      <c r="J437" s="248"/>
      <c r="K437" s="248"/>
      <c r="L437" s="248"/>
      <c r="M437" s="248"/>
      <c r="N437" s="248"/>
      <c r="O437" s="248"/>
      <c r="P437" s="248"/>
      <c r="Q437" s="248"/>
      <c r="R437" s="248"/>
      <c r="S437" s="248"/>
      <c r="T437" s="248"/>
      <c r="U437" s="248"/>
      <c r="V437" s="248"/>
      <c r="W437" s="248"/>
      <c r="X437" s="248"/>
      <c r="Y437" s="248"/>
      <c r="Z437" s="484"/>
      <c r="AA437" s="484"/>
      <c r="AB437" s="484"/>
      <c r="AC437" s="484"/>
      <c r="AD437" s="484"/>
      <c r="AE437" s="484"/>
      <c r="AF437" s="484"/>
      <c r="AG437" s="484"/>
      <c r="AH437" s="484"/>
      <c r="AI437" s="484"/>
      <c r="AJ437" s="484"/>
      <c r="AK437" s="484"/>
      <c r="AL437" s="484"/>
    </row>
    <row r="438" spans="1:39" s="280" customFormat="1" ht="30" customHeight="1">
      <c r="A438" s="245" t="s">
        <v>139</v>
      </c>
      <c r="B438" s="245" t="s">
        <v>419</v>
      </c>
      <c r="C438" s="572"/>
      <c r="D438" s="260" t="s">
        <v>87</v>
      </c>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645" t="s">
        <v>578</v>
      </c>
      <c r="AA438" s="645"/>
      <c r="AB438" s="645"/>
      <c r="AC438" s="645"/>
      <c r="AD438" s="645"/>
      <c r="AE438" s="645"/>
      <c r="AF438" s="249"/>
      <c r="AG438" s="645" t="s">
        <v>577</v>
      </c>
      <c r="AH438" s="645"/>
      <c r="AI438" s="645"/>
      <c r="AJ438" s="645"/>
      <c r="AK438" s="645"/>
      <c r="AL438" s="645"/>
    </row>
    <row r="439" spans="1:39" ht="14.1" customHeight="1">
      <c r="A439" s="572"/>
      <c r="B439" s="572"/>
      <c r="C439" s="572"/>
      <c r="D439" s="260"/>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643" t="s">
        <v>414</v>
      </c>
      <c r="AA439" s="644"/>
      <c r="AB439" s="644"/>
      <c r="AC439" s="644"/>
      <c r="AD439" s="644"/>
      <c r="AE439" s="644"/>
      <c r="AF439" s="249"/>
      <c r="AG439" s="643" t="s">
        <v>414</v>
      </c>
      <c r="AH439" s="644"/>
      <c r="AI439" s="644"/>
      <c r="AJ439" s="644"/>
      <c r="AK439" s="644"/>
      <c r="AL439" s="644"/>
      <c r="AM439" s="593"/>
    </row>
    <row r="440" spans="1:39" ht="9.9499999999999993" customHeight="1">
      <c r="A440" s="244"/>
      <c r="B440" s="244"/>
      <c r="C440" s="244"/>
      <c r="D440" s="580"/>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69"/>
      <c r="AA440" s="570"/>
      <c r="AB440" s="570"/>
      <c r="AC440" s="570"/>
      <c r="AD440" s="570"/>
      <c r="AE440" s="570"/>
      <c r="AF440" s="249"/>
      <c r="AG440" s="569"/>
      <c r="AH440" s="570"/>
      <c r="AI440" s="570"/>
      <c r="AJ440" s="570"/>
      <c r="AK440" s="570"/>
      <c r="AL440" s="570"/>
    </row>
    <row r="441" spans="1:39" ht="14.1" customHeight="1">
      <c r="A441" s="572"/>
      <c r="B441" s="572"/>
      <c r="C441" s="572"/>
      <c r="D441" s="573" t="s">
        <v>325</v>
      </c>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698">
        <v>2438576152</v>
      </c>
      <c r="AA441" s="698"/>
      <c r="AB441" s="698"/>
      <c r="AC441" s="698"/>
      <c r="AD441" s="698"/>
      <c r="AE441" s="698"/>
      <c r="AF441" s="568"/>
      <c r="AG441" s="636">
        <v>5014110117</v>
      </c>
      <c r="AH441" s="636"/>
      <c r="AI441" s="636"/>
      <c r="AJ441" s="636"/>
      <c r="AK441" s="636"/>
      <c r="AL441" s="636"/>
    </row>
    <row r="442" spans="1:39" ht="45" customHeight="1">
      <c r="A442" s="572"/>
      <c r="B442" s="572"/>
      <c r="C442" s="572"/>
      <c r="D442" s="724" t="s">
        <v>328</v>
      </c>
      <c r="E442" s="724"/>
      <c r="F442" s="724"/>
      <c r="G442" s="724"/>
      <c r="H442" s="724"/>
      <c r="I442" s="724"/>
      <c r="J442" s="724"/>
      <c r="K442" s="724"/>
      <c r="L442" s="724"/>
      <c r="M442" s="724"/>
      <c r="N442" s="724"/>
      <c r="O442" s="724"/>
      <c r="P442" s="724"/>
      <c r="Q442" s="724"/>
      <c r="R442" s="724"/>
      <c r="S442" s="724"/>
      <c r="T442" s="724"/>
      <c r="U442" s="724"/>
      <c r="V442" s="724"/>
      <c r="W442" s="724"/>
      <c r="X442" s="724"/>
      <c r="Y442" s="571"/>
      <c r="Z442" s="636"/>
      <c r="AA442" s="636"/>
      <c r="AB442" s="636"/>
      <c r="AC442" s="636"/>
      <c r="AD442" s="636"/>
      <c r="AE442" s="636"/>
      <c r="AF442" s="568"/>
      <c r="AG442" s="636"/>
      <c r="AH442" s="636"/>
      <c r="AI442" s="636"/>
      <c r="AJ442" s="636"/>
      <c r="AK442" s="636"/>
      <c r="AL442" s="636"/>
    </row>
    <row r="443" spans="1:39" ht="14.1" customHeight="1">
      <c r="A443" s="572"/>
      <c r="B443" s="572"/>
      <c r="C443" s="572"/>
      <c r="D443" s="259"/>
      <c r="E443" s="209" t="s">
        <v>329</v>
      </c>
      <c r="F443" s="571"/>
      <c r="G443" s="571"/>
      <c r="H443" s="571"/>
      <c r="I443" s="571"/>
      <c r="J443" s="571"/>
      <c r="K443" s="571"/>
      <c r="L443" s="571"/>
      <c r="M443" s="571"/>
      <c r="N443" s="571"/>
      <c r="O443" s="571"/>
      <c r="P443" s="571"/>
      <c r="Q443" s="571"/>
      <c r="R443" s="571"/>
      <c r="S443" s="571"/>
      <c r="T443" s="571"/>
      <c r="U443" s="571"/>
      <c r="V443" s="571"/>
      <c r="W443" s="571"/>
      <c r="X443" s="571"/>
      <c r="Y443" s="571"/>
      <c r="Z443" s="636"/>
      <c r="AA443" s="636"/>
      <c r="AB443" s="636"/>
      <c r="AC443" s="636"/>
      <c r="AD443" s="636"/>
      <c r="AE443" s="636"/>
      <c r="AF443" s="568"/>
      <c r="AG443" s="637"/>
      <c r="AH443" s="637"/>
      <c r="AI443" s="637"/>
      <c r="AJ443" s="637"/>
      <c r="AK443" s="637"/>
      <c r="AL443" s="637"/>
    </row>
    <row r="444" spans="1:39" ht="14.1" customHeight="1">
      <c r="A444" s="572"/>
      <c r="B444" s="572"/>
      <c r="C444" s="572"/>
      <c r="D444" s="259"/>
      <c r="E444" s="209" t="s">
        <v>330</v>
      </c>
      <c r="F444" s="571"/>
      <c r="G444" s="571"/>
      <c r="H444" s="571"/>
      <c r="I444" s="571"/>
      <c r="J444" s="571"/>
      <c r="K444" s="571"/>
      <c r="L444" s="571"/>
      <c r="M444" s="571"/>
      <c r="N444" s="571"/>
      <c r="O444" s="571"/>
      <c r="P444" s="571"/>
      <c r="Q444" s="571"/>
      <c r="R444" s="571"/>
      <c r="S444" s="571"/>
      <c r="T444" s="571"/>
      <c r="U444" s="571"/>
      <c r="V444" s="571"/>
      <c r="W444" s="571"/>
      <c r="X444" s="571"/>
      <c r="Y444" s="571"/>
      <c r="Z444" s="636"/>
      <c r="AA444" s="636"/>
      <c r="AB444" s="636"/>
      <c r="AC444" s="636"/>
      <c r="AD444" s="636"/>
      <c r="AE444" s="636"/>
      <c r="AF444" s="568"/>
      <c r="AG444" s="637"/>
      <c r="AH444" s="637"/>
      <c r="AI444" s="637"/>
      <c r="AJ444" s="637"/>
      <c r="AK444" s="637"/>
      <c r="AL444" s="637"/>
    </row>
    <row r="445" spans="1:39" ht="15" customHeight="1">
      <c r="A445" s="572"/>
      <c r="B445" s="572"/>
      <c r="C445" s="572"/>
      <c r="D445" s="737" t="s">
        <v>551</v>
      </c>
      <c r="E445" s="737"/>
      <c r="F445" s="737"/>
      <c r="G445" s="737"/>
      <c r="H445" s="737"/>
      <c r="I445" s="737"/>
      <c r="J445" s="737"/>
      <c r="K445" s="737"/>
      <c r="L445" s="737"/>
      <c r="M445" s="737"/>
      <c r="N445" s="737"/>
      <c r="O445" s="737"/>
      <c r="P445" s="737"/>
      <c r="Q445" s="737"/>
      <c r="R445" s="737"/>
      <c r="S445" s="737"/>
      <c r="T445" s="737"/>
      <c r="U445" s="737"/>
      <c r="V445" s="737"/>
      <c r="W445" s="737"/>
      <c r="X445" s="737"/>
      <c r="Y445" s="581"/>
      <c r="Z445" s="698">
        <v>2438576152</v>
      </c>
      <c r="AA445" s="698"/>
      <c r="AB445" s="698"/>
      <c r="AC445" s="698"/>
      <c r="AD445" s="698"/>
      <c r="AE445" s="698"/>
      <c r="AF445" s="272"/>
      <c r="AG445" s="636">
        <v>5014110117</v>
      </c>
      <c r="AH445" s="636"/>
      <c r="AI445" s="636"/>
      <c r="AJ445" s="636"/>
      <c r="AK445" s="636"/>
      <c r="AL445" s="636"/>
    </row>
    <row r="446" spans="1:39" ht="14.1" customHeight="1">
      <c r="A446" s="486"/>
      <c r="B446" s="486"/>
      <c r="C446" s="486"/>
      <c r="D446" s="259" t="s">
        <v>88</v>
      </c>
      <c r="E446" s="482"/>
      <c r="F446" s="482"/>
      <c r="G446" s="482"/>
      <c r="H446" s="482"/>
      <c r="I446" s="482"/>
      <c r="J446" s="482"/>
      <c r="K446" s="482"/>
      <c r="L446" s="482"/>
      <c r="M446" s="482"/>
      <c r="N446" s="482"/>
      <c r="O446" s="482"/>
      <c r="P446" s="482"/>
      <c r="Q446" s="482"/>
      <c r="R446" s="482"/>
      <c r="S446" s="482"/>
      <c r="T446" s="482"/>
      <c r="U446" s="482"/>
      <c r="V446" s="482"/>
      <c r="W446" s="482"/>
      <c r="X446" s="482"/>
      <c r="Y446" s="482"/>
      <c r="Z446" s="636">
        <v>1510280</v>
      </c>
      <c r="AA446" s="636"/>
      <c r="AB446" s="636"/>
      <c r="AC446" s="636"/>
      <c r="AD446" s="636"/>
      <c r="AE446" s="636"/>
      <c r="AF446" s="528"/>
      <c r="AG446" s="734">
        <v>1510280</v>
      </c>
      <c r="AH446" s="734"/>
      <c r="AI446" s="734"/>
      <c r="AJ446" s="734"/>
      <c r="AK446" s="734"/>
      <c r="AL446" s="734"/>
    </row>
    <row r="447" spans="1:39" ht="14.1" customHeight="1">
      <c r="A447" s="486"/>
      <c r="B447" s="486"/>
      <c r="C447" s="486"/>
      <c r="D447" s="259" t="s">
        <v>89</v>
      </c>
      <c r="E447" s="482"/>
      <c r="F447" s="482"/>
      <c r="G447" s="482"/>
      <c r="H447" s="482"/>
      <c r="I447" s="482"/>
      <c r="J447" s="482"/>
      <c r="K447" s="482"/>
      <c r="L447" s="482"/>
      <c r="M447" s="482"/>
      <c r="N447" s="482"/>
      <c r="O447" s="482"/>
      <c r="P447" s="482"/>
      <c r="Q447" s="482"/>
      <c r="R447" s="482"/>
      <c r="S447" s="482"/>
      <c r="T447" s="482"/>
      <c r="U447" s="482"/>
      <c r="V447" s="482"/>
      <c r="W447" s="482"/>
      <c r="X447" s="482"/>
      <c r="Y447" s="482"/>
      <c r="Z447" s="636">
        <f>Z445/1510280</f>
        <v>1614.6516884286357</v>
      </c>
      <c r="AA447" s="636"/>
      <c r="AB447" s="636"/>
      <c r="AC447" s="636"/>
      <c r="AD447" s="636"/>
      <c r="AE447" s="636"/>
      <c r="AF447" s="528"/>
      <c r="AG447" s="734">
        <v>3319</v>
      </c>
      <c r="AH447" s="734"/>
      <c r="AI447" s="734"/>
      <c r="AJ447" s="734"/>
      <c r="AK447" s="734"/>
      <c r="AL447" s="734"/>
    </row>
    <row r="448" spans="1:39" ht="14.1" customHeight="1">
      <c r="A448" s="486"/>
      <c r="B448" s="486"/>
      <c r="C448" s="486"/>
      <c r="D448" s="259"/>
      <c r="E448" s="482"/>
      <c r="F448" s="482"/>
      <c r="G448" s="482"/>
      <c r="H448" s="482"/>
      <c r="I448" s="482"/>
      <c r="J448" s="482"/>
      <c r="K448" s="482"/>
      <c r="L448" s="482"/>
      <c r="M448" s="482"/>
      <c r="N448" s="482"/>
      <c r="O448" s="482"/>
      <c r="P448" s="482"/>
      <c r="Q448" s="482"/>
      <c r="R448" s="482"/>
      <c r="S448" s="482"/>
      <c r="T448" s="482"/>
      <c r="U448" s="482"/>
      <c r="V448" s="482"/>
      <c r="W448" s="482"/>
      <c r="X448" s="482"/>
      <c r="Y448" s="482"/>
      <c r="Z448" s="527"/>
      <c r="AA448" s="527"/>
      <c r="AB448" s="527"/>
      <c r="AC448" s="527"/>
      <c r="AD448" s="527"/>
      <c r="AE448" s="527"/>
      <c r="AF448" s="528"/>
      <c r="AG448" s="527"/>
      <c r="AH448" s="527"/>
      <c r="AI448" s="527"/>
      <c r="AJ448" s="527"/>
      <c r="AK448" s="527"/>
      <c r="AL448" s="527"/>
    </row>
    <row r="449" spans="1:38" ht="16.5" customHeight="1">
      <c r="A449" s="263" t="s">
        <v>430</v>
      </c>
      <c r="B449" s="263"/>
      <c r="C449" s="263"/>
      <c r="D449" s="486" t="s">
        <v>429</v>
      </c>
      <c r="E449" s="487"/>
      <c r="F449" s="487"/>
      <c r="G449" s="487"/>
      <c r="H449" s="487"/>
      <c r="I449" s="487"/>
      <c r="J449" s="487"/>
      <c r="K449" s="487"/>
      <c r="L449" s="487"/>
      <c r="M449" s="487"/>
      <c r="N449" s="487"/>
      <c r="O449" s="487"/>
      <c r="P449" s="487"/>
      <c r="Q449" s="487"/>
      <c r="R449" s="487"/>
      <c r="S449" s="487"/>
      <c r="T449" s="487"/>
      <c r="U449" s="487"/>
      <c r="V449" s="487"/>
      <c r="W449" s="487"/>
      <c r="X449" s="248"/>
      <c r="Y449" s="248"/>
      <c r="Z449" s="500"/>
      <c r="AA449" s="500"/>
      <c r="AB449" s="500"/>
      <c r="AC449" s="500"/>
      <c r="AD449" s="500"/>
      <c r="AE449" s="500"/>
      <c r="AF449" s="500"/>
      <c r="AG449" s="500"/>
      <c r="AH449" s="500"/>
      <c r="AI449" s="500"/>
      <c r="AJ449" s="500"/>
      <c r="AK449" s="500"/>
      <c r="AL449" s="500"/>
    </row>
    <row r="450" spans="1:38" ht="9.9499999999999993" customHeight="1">
      <c r="A450" s="486"/>
      <c r="B450" s="486"/>
      <c r="C450" s="486"/>
      <c r="D450" s="487"/>
      <c r="E450" s="487"/>
      <c r="F450" s="487"/>
      <c r="G450" s="487"/>
      <c r="H450" s="487"/>
      <c r="I450" s="487"/>
      <c r="J450" s="487"/>
      <c r="K450" s="487"/>
      <c r="L450" s="487"/>
      <c r="M450" s="487"/>
      <c r="N450" s="487"/>
      <c r="O450" s="487"/>
      <c r="P450" s="487"/>
      <c r="Q450" s="487"/>
      <c r="R450" s="487"/>
      <c r="S450" s="487"/>
      <c r="T450" s="487"/>
      <c r="U450" s="487"/>
      <c r="V450" s="487"/>
      <c r="W450" s="487"/>
      <c r="X450" s="248"/>
      <c r="Y450" s="248"/>
      <c r="Z450" s="500"/>
      <c r="AA450" s="500"/>
      <c r="AB450" s="500"/>
      <c r="AC450" s="500"/>
      <c r="AD450" s="500"/>
      <c r="AE450" s="500"/>
      <c r="AF450" s="500"/>
      <c r="AG450" s="500"/>
      <c r="AH450" s="500"/>
      <c r="AI450" s="500"/>
      <c r="AJ450" s="500"/>
      <c r="AK450" s="500"/>
      <c r="AL450" s="500"/>
    </row>
    <row r="451" spans="1:38" ht="16.5" customHeight="1">
      <c r="A451" s="245" t="s">
        <v>432</v>
      </c>
      <c r="B451" s="245"/>
      <c r="C451" s="245"/>
      <c r="D451" s="246" t="s">
        <v>431</v>
      </c>
      <c r="E451" s="487"/>
      <c r="F451" s="487"/>
      <c r="G451" s="487"/>
      <c r="H451" s="487"/>
      <c r="I451" s="487"/>
      <c r="J451" s="487"/>
      <c r="K451" s="487"/>
      <c r="L451" s="487"/>
      <c r="M451" s="487"/>
      <c r="N451" s="487"/>
      <c r="O451" s="487"/>
      <c r="P451" s="487"/>
      <c r="Q451" s="487"/>
      <c r="R451" s="487"/>
      <c r="S451" s="487"/>
      <c r="T451" s="487"/>
      <c r="U451" s="487"/>
      <c r="V451" s="487"/>
      <c r="W451" s="487"/>
      <c r="X451" s="248"/>
      <c r="Y451" s="248"/>
      <c r="Z451" s="500"/>
      <c r="AA451" s="500"/>
      <c r="AB451" s="500"/>
      <c r="AC451" s="500"/>
      <c r="AD451" s="500"/>
      <c r="AE451" s="500"/>
      <c r="AF451" s="500"/>
      <c r="AG451" s="500"/>
      <c r="AH451" s="500"/>
      <c r="AI451" s="500"/>
      <c r="AJ451" s="500"/>
      <c r="AK451" s="500"/>
      <c r="AL451" s="500"/>
    </row>
    <row r="452" spans="1:38" ht="9.9499999999999993" customHeight="1">
      <c r="A452" s="486"/>
      <c r="B452" s="486"/>
      <c r="C452" s="486"/>
      <c r="D452" s="487"/>
      <c r="E452" s="487"/>
      <c r="F452" s="487"/>
      <c r="G452" s="487"/>
      <c r="H452" s="487"/>
      <c r="I452" s="487"/>
      <c r="J452" s="487"/>
      <c r="K452" s="487"/>
      <c r="L452" s="487"/>
      <c r="M452" s="487"/>
      <c r="N452" s="487"/>
      <c r="O452" s="487"/>
      <c r="P452" s="487"/>
      <c r="Q452" s="487"/>
      <c r="R452" s="487"/>
      <c r="S452" s="487"/>
      <c r="T452" s="487"/>
      <c r="U452" s="487"/>
      <c r="V452" s="487"/>
      <c r="W452" s="487"/>
      <c r="X452" s="248"/>
      <c r="Y452" s="248"/>
      <c r="Z452" s="500"/>
      <c r="AA452" s="500"/>
      <c r="AB452" s="500"/>
      <c r="AC452" s="500"/>
      <c r="AD452" s="500"/>
      <c r="AE452" s="500"/>
      <c r="AF452" s="500"/>
      <c r="AG452" s="500"/>
      <c r="AH452" s="500"/>
      <c r="AI452" s="500"/>
      <c r="AJ452" s="500"/>
      <c r="AK452" s="500"/>
      <c r="AL452" s="500"/>
    </row>
    <row r="453" spans="1:38" ht="14.1" customHeight="1">
      <c r="A453" s="245" t="s">
        <v>255</v>
      </c>
      <c r="B453" s="245" t="s">
        <v>419</v>
      </c>
      <c r="C453" s="245"/>
      <c r="D453" s="265" t="s">
        <v>431</v>
      </c>
      <c r="E453" s="487"/>
      <c r="F453" s="487"/>
      <c r="G453" s="487"/>
      <c r="H453" s="487"/>
      <c r="I453" s="487"/>
      <c r="J453" s="487"/>
      <c r="K453" s="487"/>
      <c r="L453" s="487"/>
      <c r="M453" s="487"/>
      <c r="N453" s="487"/>
      <c r="O453" s="487"/>
      <c r="P453" s="487"/>
      <c r="Q453" s="487"/>
      <c r="R453" s="487"/>
      <c r="S453" s="487"/>
      <c r="T453" s="487"/>
      <c r="U453" s="487"/>
      <c r="V453" s="487"/>
      <c r="W453" s="487"/>
      <c r="X453" s="248"/>
      <c r="Y453" s="248"/>
      <c r="Z453" s="500"/>
      <c r="AA453" s="500"/>
      <c r="AB453" s="500"/>
      <c r="AC453" s="500"/>
      <c r="AD453" s="500"/>
      <c r="AE453" s="500"/>
      <c r="AF453" s="500"/>
      <c r="AG453" s="500"/>
      <c r="AH453" s="500"/>
      <c r="AI453" s="500"/>
      <c r="AJ453" s="500"/>
      <c r="AK453" s="500"/>
      <c r="AL453" s="500"/>
    </row>
    <row r="454" spans="1:38" ht="9.9499999999999993" customHeight="1">
      <c r="A454" s="486"/>
      <c r="B454" s="486"/>
      <c r="C454" s="486"/>
      <c r="D454" s="487"/>
      <c r="E454" s="487"/>
      <c r="F454" s="487"/>
      <c r="G454" s="487"/>
      <c r="H454" s="487"/>
      <c r="I454" s="487"/>
      <c r="J454" s="487"/>
      <c r="K454" s="487"/>
      <c r="L454" s="487"/>
      <c r="M454" s="487"/>
      <c r="N454" s="487"/>
      <c r="O454" s="487"/>
      <c r="P454" s="487"/>
      <c r="Q454" s="487"/>
      <c r="R454" s="487"/>
      <c r="S454" s="487"/>
      <c r="T454" s="487"/>
      <c r="U454" s="487"/>
      <c r="V454" s="487"/>
      <c r="W454" s="487"/>
      <c r="X454" s="248"/>
      <c r="Y454" s="248"/>
      <c r="Z454" s="500"/>
      <c r="AA454" s="500"/>
      <c r="AB454" s="500"/>
      <c r="AC454" s="500"/>
      <c r="AD454" s="500"/>
      <c r="AE454" s="500"/>
      <c r="AF454" s="500"/>
      <c r="AG454" s="500"/>
      <c r="AH454" s="500"/>
      <c r="AI454" s="500"/>
      <c r="AJ454" s="500"/>
      <c r="AK454" s="500"/>
      <c r="AL454" s="500"/>
    </row>
    <row r="455" spans="1:38" ht="18.75" customHeight="1">
      <c r="A455" s="294" t="s">
        <v>291</v>
      </c>
      <c r="B455" s="266"/>
      <c r="C455" s="266" t="s">
        <v>419</v>
      </c>
      <c r="D455" s="267" t="s">
        <v>480</v>
      </c>
      <c r="E455" s="247"/>
      <c r="F455" s="247"/>
      <c r="G455" s="247"/>
      <c r="H455" s="247"/>
      <c r="I455" s="247"/>
      <c r="J455" s="247"/>
      <c r="K455" s="247"/>
      <c r="L455" s="247"/>
      <c r="M455" s="247"/>
      <c r="N455" s="247"/>
      <c r="O455" s="247"/>
      <c r="P455" s="247"/>
      <c r="Q455" s="247"/>
      <c r="R455" s="247"/>
      <c r="S455" s="247"/>
      <c r="T455" s="247"/>
      <c r="U455" s="247"/>
      <c r="V455" s="247"/>
      <c r="W455" s="247"/>
      <c r="X455" s="248"/>
      <c r="Y455" s="248"/>
      <c r="Z455" s="640">
        <v>41274</v>
      </c>
      <c r="AA455" s="641"/>
      <c r="AB455" s="641"/>
      <c r="AC455" s="641"/>
      <c r="AD455" s="641"/>
      <c r="AE455" s="641"/>
      <c r="AF455" s="249"/>
      <c r="AG455" s="638">
        <v>40909</v>
      </c>
      <c r="AH455" s="638"/>
      <c r="AI455" s="638"/>
      <c r="AJ455" s="638"/>
      <c r="AK455" s="638"/>
      <c r="AL455" s="638"/>
    </row>
    <row r="456" spans="1:38" ht="14.1" customHeight="1">
      <c r="A456" s="245"/>
      <c r="B456" s="245"/>
      <c r="C456" s="245"/>
      <c r="D456" s="246"/>
      <c r="E456" s="487"/>
      <c r="F456" s="487"/>
      <c r="G456" s="487"/>
      <c r="H456" s="487"/>
      <c r="I456" s="487"/>
      <c r="J456" s="487"/>
      <c r="K456" s="487"/>
      <c r="L456" s="487"/>
      <c r="M456" s="487"/>
      <c r="N456" s="487"/>
      <c r="O456" s="487"/>
      <c r="P456" s="487"/>
      <c r="Q456" s="487"/>
      <c r="R456" s="487"/>
      <c r="S456" s="487"/>
      <c r="T456" s="487"/>
      <c r="U456" s="487"/>
      <c r="V456" s="487"/>
      <c r="W456" s="487"/>
      <c r="X456" s="248"/>
      <c r="Y456" s="248"/>
      <c r="Z456" s="643" t="s">
        <v>414</v>
      </c>
      <c r="AA456" s="644"/>
      <c r="AB456" s="644"/>
      <c r="AC456" s="644"/>
      <c r="AD456" s="644"/>
      <c r="AE456" s="644"/>
      <c r="AF456" s="249"/>
      <c r="AG456" s="643" t="s">
        <v>414</v>
      </c>
      <c r="AH456" s="644"/>
      <c r="AI456" s="644"/>
      <c r="AJ456" s="644"/>
      <c r="AK456" s="644"/>
      <c r="AL456" s="644"/>
    </row>
    <row r="457" spans="1:38" ht="9.9499999999999993" customHeight="1">
      <c r="A457" s="486"/>
      <c r="B457" s="486"/>
      <c r="C457" s="486"/>
      <c r="D457" s="487"/>
      <c r="E457" s="487"/>
      <c r="F457" s="487"/>
      <c r="G457" s="487"/>
      <c r="H457" s="487"/>
      <c r="I457" s="487"/>
      <c r="J457" s="487"/>
      <c r="K457" s="487"/>
      <c r="L457" s="487"/>
      <c r="M457" s="487"/>
      <c r="N457" s="487"/>
      <c r="O457" s="487"/>
      <c r="P457" s="487"/>
      <c r="Q457" s="487"/>
      <c r="R457" s="487"/>
      <c r="S457" s="487"/>
      <c r="T457" s="487"/>
      <c r="U457" s="487"/>
      <c r="V457" s="487"/>
      <c r="W457" s="487"/>
      <c r="X457" s="248"/>
      <c r="Y457" s="248"/>
      <c r="Z457" s="500"/>
      <c r="AA457" s="500"/>
      <c r="AB457" s="500"/>
      <c r="AC457" s="500"/>
      <c r="AD457" s="500"/>
      <c r="AE457" s="500"/>
      <c r="AF457" s="500"/>
      <c r="AG457" s="500"/>
      <c r="AH457" s="500"/>
      <c r="AI457" s="500"/>
      <c r="AJ457" s="500"/>
      <c r="AK457" s="500"/>
      <c r="AL457" s="500"/>
    </row>
    <row r="458" spans="1:38">
      <c r="A458" s="244"/>
      <c r="B458" s="244"/>
      <c r="C458" s="244"/>
      <c r="D458" s="731" t="s">
        <v>331</v>
      </c>
      <c r="E458" s="731"/>
      <c r="F458" s="731"/>
      <c r="G458" s="731"/>
      <c r="H458" s="731"/>
      <c r="I458" s="731"/>
      <c r="J458" s="731"/>
      <c r="K458" s="731"/>
      <c r="L458" s="731"/>
      <c r="M458" s="731"/>
      <c r="N458" s="731"/>
      <c r="O458" s="731"/>
      <c r="P458" s="731"/>
      <c r="Q458" s="731"/>
      <c r="R458" s="731"/>
      <c r="S458" s="731"/>
      <c r="T458" s="731"/>
      <c r="U458" s="731"/>
      <c r="V458" s="731"/>
      <c r="W458" s="731"/>
      <c r="X458" s="731"/>
      <c r="Y458" s="248"/>
      <c r="Z458" s="655">
        <v>122230750</v>
      </c>
      <c r="AA458" s="655"/>
      <c r="AB458" s="655"/>
      <c r="AC458" s="655"/>
      <c r="AD458" s="655"/>
      <c r="AE458" s="655"/>
      <c r="AF458" s="525"/>
      <c r="AG458" s="636">
        <v>110707150</v>
      </c>
      <c r="AH458" s="636"/>
      <c r="AI458" s="636"/>
      <c r="AJ458" s="636"/>
      <c r="AK458" s="636"/>
      <c r="AL458" s="636"/>
    </row>
    <row r="459" spans="1:38" ht="14.25" customHeight="1">
      <c r="A459" s="244"/>
      <c r="B459" s="244"/>
      <c r="C459" s="244"/>
      <c r="D459" s="269" t="s">
        <v>203</v>
      </c>
      <c r="E459" s="247"/>
      <c r="F459" s="247"/>
      <c r="G459" s="247"/>
      <c r="H459" s="247"/>
      <c r="I459" s="247"/>
      <c r="J459" s="247"/>
      <c r="K459" s="247"/>
      <c r="L459" s="247"/>
      <c r="M459" s="247"/>
      <c r="N459" s="247"/>
      <c r="O459" s="247"/>
      <c r="P459" s="247"/>
      <c r="Q459" s="247"/>
      <c r="R459" s="247"/>
      <c r="S459" s="247"/>
      <c r="T459" s="247"/>
      <c r="U459" s="247"/>
      <c r="V459" s="247"/>
      <c r="W459" s="247"/>
      <c r="X459" s="248"/>
      <c r="Y459" s="248"/>
      <c r="Z459" s="637">
        <v>526491350</v>
      </c>
      <c r="AA459" s="637"/>
      <c r="AB459" s="637"/>
      <c r="AC459" s="637"/>
      <c r="AD459" s="637"/>
      <c r="AE459" s="637"/>
      <c r="AF459" s="249"/>
      <c r="AG459" s="637">
        <v>0</v>
      </c>
      <c r="AH459" s="637"/>
      <c r="AI459" s="637"/>
      <c r="AJ459" s="637"/>
      <c r="AK459" s="637"/>
      <c r="AL459" s="637"/>
    </row>
    <row r="460" spans="1:38" ht="14.25" customHeight="1">
      <c r="A460" s="244"/>
      <c r="B460" s="244"/>
      <c r="C460" s="244"/>
      <c r="D460" s="269" t="s">
        <v>71</v>
      </c>
      <c r="E460" s="247"/>
      <c r="F460" s="247"/>
      <c r="G460" s="247"/>
      <c r="H460" s="247"/>
      <c r="I460" s="247"/>
      <c r="J460" s="247"/>
      <c r="K460" s="247"/>
      <c r="L460" s="247"/>
      <c r="M460" s="247"/>
      <c r="N460" s="247"/>
      <c r="O460" s="247"/>
      <c r="P460" s="247"/>
      <c r="Q460" s="247"/>
      <c r="R460" s="247"/>
      <c r="S460" s="247"/>
      <c r="T460" s="247"/>
      <c r="U460" s="247"/>
      <c r="V460" s="247"/>
      <c r="W460" s="247"/>
      <c r="X460" s="248"/>
      <c r="Y460" s="248"/>
      <c r="Z460" s="637">
        <v>1077268130</v>
      </c>
      <c r="AA460" s="637"/>
      <c r="AB460" s="637"/>
      <c r="AC460" s="637"/>
      <c r="AD460" s="637"/>
      <c r="AE460" s="637"/>
      <c r="AF460" s="249"/>
      <c r="AG460" s="637">
        <v>1962051040</v>
      </c>
      <c r="AH460" s="637"/>
      <c r="AI460" s="637"/>
      <c r="AJ460" s="637"/>
      <c r="AK460" s="637"/>
      <c r="AL460" s="637"/>
    </row>
    <row r="461" spans="1:38" ht="14.25" customHeight="1">
      <c r="A461" s="244"/>
      <c r="B461" s="244"/>
      <c r="C461" s="244"/>
      <c r="D461" s="269" t="s">
        <v>204</v>
      </c>
      <c r="E461" s="247"/>
      <c r="F461" s="247"/>
      <c r="G461" s="247"/>
      <c r="H461" s="247"/>
      <c r="I461" s="247"/>
      <c r="J461" s="247"/>
      <c r="K461" s="247"/>
      <c r="L461" s="247"/>
      <c r="M461" s="247"/>
      <c r="N461" s="247"/>
      <c r="O461" s="247"/>
      <c r="P461" s="247"/>
      <c r="Q461" s="247"/>
      <c r="R461" s="247"/>
      <c r="S461" s="247"/>
      <c r="T461" s="247"/>
      <c r="U461" s="247"/>
      <c r="V461" s="247"/>
      <c r="W461" s="247"/>
      <c r="X461" s="248"/>
      <c r="Y461" s="248"/>
      <c r="Z461" s="723"/>
      <c r="AA461" s="723"/>
      <c r="AB461" s="723"/>
      <c r="AC461" s="723"/>
      <c r="AD461" s="723"/>
      <c r="AE461" s="723"/>
      <c r="AF461" s="249"/>
      <c r="AG461" s="723">
        <v>354426600</v>
      </c>
      <c r="AH461" s="723"/>
      <c r="AI461" s="723"/>
      <c r="AJ461" s="723"/>
      <c r="AK461" s="723"/>
      <c r="AL461" s="723"/>
    </row>
    <row r="462" spans="1:38" ht="14.25" customHeight="1">
      <c r="A462" s="244"/>
      <c r="B462" s="244"/>
      <c r="C462" s="244"/>
      <c r="D462" s="731" t="s">
        <v>514</v>
      </c>
      <c r="E462" s="731"/>
      <c r="F462" s="731"/>
      <c r="G462" s="731"/>
      <c r="H462" s="731"/>
      <c r="I462" s="731"/>
      <c r="J462" s="731"/>
      <c r="K462" s="731"/>
      <c r="L462" s="731"/>
      <c r="M462" s="731"/>
      <c r="N462" s="731"/>
      <c r="O462" s="731"/>
      <c r="P462" s="731"/>
      <c r="Q462" s="731"/>
      <c r="R462" s="731"/>
      <c r="S462" s="731"/>
      <c r="T462" s="731"/>
      <c r="U462" s="731"/>
      <c r="V462" s="731"/>
      <c r="W462" s="731"/>
      <c r="X462" s="731"/>
      <c r="Y462" s="248"/>
      <c r="Z462" s="655">
        <v>151588800</v>
      </c>
      <c r="AA462" s="655"/>
      <c r="AB462" s="655"/>
      <c r="AC462" s="655"/>
      <c r="AD462" s="655"/>
      <c r="AE462" s="655"/>
      <c r="AF462" s="249"/>
      <c r="AG462" s="655">
        <v>250000000</v>
      </c>
      <c r="AH462" s="655"/>
      <c r="AI462" s="655"/>
      <c r="AJ462" s="655"/>
      <c r="AK462" s="655"/>
      <c r="AL462" s="655"/>
    </row>
    <row r="463" spans="1:38" ht="14.25" customHeight="1">
      <c r="A463" s="244"/>
      <c r="B463" s="244"/>
      <c r="C463" s="244"/>
      <c r="D463" s="269" t="s">
        <v>213</v>
      </c>
      <c r="E463" s="247"/>
      <c r="F463" s="247"/>
      <c r="G463" s="247"/>
      <c r="H463" s="247"/>
      <c r="I463" s="247"/>
      <c r="J463" s="247"/>
      <c r="K463" s="247"/>
      <c r="L463" s="247"/>
      <c r="M463" s="247"/>
      <c r="N463" s="247"/>
      <c r="O463" s="247"/>
      <c r="P463" s="247"/>
      <c r="Q463" s="247"/>
      <c r="R463" s="247"/>
      <c r="S463" s="247"/>
      <c r="T463" s="247"/>
      <c r="U463" s="247"/>
      <c r="V463" s="247"/>
      <c r="W463" s="247"/>
      <c r="X463" s="248"/>
      <c r="Y463" s="248"/>
      <c r="Z463" s="637">
        <v>229254565</v>
      </c>
      <c r="AA463" s="637"/>
      <c r="AB463" s="637"/>
      <c r="AC463" s="637"/>
      <c r="AD463" s="637"/>
      <c r="AE463" s="637"/>
      <c r="AF463" s="249"/>
      <c r="AG463" s="637">
        <v>432591865</v>
      </c>
      <c r="AH463" s="637"/>
      <c r="AI463" s="637"/>
      <c r="AJ463" s="637"/>
      <c r="AK463" s="637"/>
      <c r="AL463" s="637"/>
    </row>
    <row r="464" spans="1:38" ht="14.25" customHeight="1">
      <c r="A464" s="244"/>
      <c r="B464" s="244"/>
      <c r="C464" s="244"/>
      <c r="D464" s="736" t="s">
        <v>528</v>
      </c>
      <c r="E464" s="736"/>
      <c r="F464" s="736"/>
      <c r="G464" s="736"/>
      <c r="H464" s="736"/>
      <c r="I464" s="736"/>
      <c r="J464" s="736"/>
      <c r="K464" s="736"/>
      <c r="L464" s="736"/>
      <c r="M464" s="736"/>
      <c r="N464" s="736"/>
      <c r="O464" s="736"/>
      <c r="P464" s="736"/>
      <c r="Q464" s="736"/>
      <c r="R464" s="736"/>
      <c r="S464" s="736"/>
      <c r="T464" s="736"/>
      <c r="U464" s="736"/>
      <c r="V464" s="736"/>
      <c r="W464" s="736"/>
      <c r="X464" s="248"/>
      <c r="Y464" s="248"/>
      <c r="Z464" s="655">
        <v>599801100</v>
      </c>
      <c r="AA464" s="655"/>
      <c r="AB464" s="655"/>
      <c r="AC464" s="655"/>
      <c r="AD464" s="655"/>
      <c r="AE464" s="655"/>
      <c r="AF464" s="249"/>
      <c r="AG464" s="637">
        <v>0</v>
      </c>
      <c r="AH464" s="637"/>
      <c r="AI464" s="637"/>
      <c r="AJ464" s="637"/>
      <c r="AK464" s="637"/>
      <c r="AL464" s="637"/>
    </row>
    <row r="465" spans="1:38" ht="14.25" customHeight="1">
      <c r="A465" s="244"/>
      <c r="B465" s="244"/>
      <c r="C465" s="244"/>
      <c r="D465" s="736" t="s">
        <v>529</v>
      </c>
      <c r="E465" s="736"/>
      <c r="F465" s="736"/>
      <c r="G465" s="736"/>
      <c r="H465" s="736"/>
      <c r="I465" s="736"/>
      <c r="J465" s="736"/>
      <c r="K465" s="736"/>
      <c r="L465" s="736"/>
      <c r="M465" s="736"/>
      <c r="N465" s="736"/>
      <c r="O465" s="736"/>
      <c r="P465" s="736"/>
      <c r="Q465" s="736"/>
      <c r="R465" s="736"/>
      <c r="S465" s="736"/>
      <c r="T465" s="736"/>
      <c r="U465" s="736"/>
      <c r="V465" s="736"/>
      <c r="W465" s="736"/>
      <c r="X465" s="736"/>
      <c r="Y465" s="248"/>
      <c r="Z465" s="655">
        <v>61501580</v>
      </c>
      <c r="AA465" s="655"/>
      <c r="AB465" s="655"/>
      <c r="AC465" s="655"/>
      <c r="AD465" s="655"/>
      <c r="AE465" s="655"/>
      <c r="AF465" s="249"/>
      <c r="AG465" s="637">
        <v>0</v>
      </c>
      <c r="AH465" s="637"/>
      <c r="AI465" s="637"/>
      <c r="AJ465" s="637"/>
      <c r="AK465" s="637"/>
      <c r="AL465" s="637"/>
    </row>
    <row r="466" spans="1:38" ht="14.25" customHeight="1">
      <c r="A466" s="244"/>
      <c r="B466" s="244"/>
      <c r="C466" s="244"/>
      <c r="D466" s="736" t="s">
        <v>530</v>
      </c>
      <c r="E466" s="736"/>
      <c r="F466" s="736"/>
      <c r="G466" s="736"/>
      <c r="H466" s="736"/>
      <c r="I466" s="736"/>
      <c r="J466" s="736"/>
      <c r="K466" s="736"/>
      <c r="L466" s="736"/>
      <c r="M466" s="736"/>
      <c r="N466" s="736"/>
      <c r="O466" s="736"/>
      <c r="P466" s="736"/>
      <c r="Q466" s="736"/>
      <c r="R466" s="736"/>
      <c r="S466" s="736"/>
      <c r="T466" s="736"/>
      <c r="U466" s="736"/>
      <c r="V466" s="736"/>
      <c r="W466" s="736"/>
      <c r="X466" s="736"/>
      <c r="Y466" s="248"/>
      <c r="Z466" s="655">
        <v>352639980</v>
      </c>
      <c r="AA466" s="655"/>
      <c r="AB466" s="655"/>
      <c r="AC466" s="655"/>
      <c r="AD466" s="655"/>
      <c r="AE466" s="655"/>
      <c r="AF466" s="249"/>
      <c r="AG466" s="655">
        <v>354306150</v>
      </c>
      <c r="AH466" s="655"/>
      <c r="AI466" s="655"/>
      <c r="AJ466" s="655"/>
      <c r="AK466" s="655"/>
      <c r="AL466" s="655"/>
    </row>
    <row r="467" spans="1:38" ht="14.25" customHeight="1">
      <c r="A467" s="244"/>
      <c r="B467" s="244"/>
      <c r="C467" s="244"/>
      <c r="D467" s="736" t="s">
        <v>531</v>
      </c>
      <c r="E467" s="736"/>
      <c r="F467" s="736"/>
      <c r="G467" s="736"/>
      <c r="H467" s="736"/>
      <c r="I467" s="736"/>
      <c r="J467" s="736"/>
      <c r="K467" s="736"/>
      <c r="L467" s="736"/>
      <c r="M467" s="736"/>
      <c r="N467" s="736"/>
      <c r="O467" s="736"/>
      <c r="P467" s="736"/>
      <c r="Q467" s="736"/>
      <c r="R467" s="736"/>
      <c r="S467" s="736"/>
      <c r="T467" s="736"/>
      <c r="U467" s="736"/>
      <c r="V467" s="736"/>
      <c r="W467" s="736"/>
      <c r="X467" s="736"/>
      <c r="Y467" s="248"/>
      <c r="Z467" s="655">
        <v>113575880</v>
      </c>
      <c r="AA467" s="655"/>
      <c r="AB467" s="655"/>
      <c r="AC467" s="655"/>
      <c r="AD467" s="655"/>
      <c r="AE467" s="655"/>
      <c r="AF467" s="249"/>
      <c r="AG467" s="655">
        <v>131304740</v>
      </c>
      <c r="AH467" s="655"/>
      <c r="AI467" s="655"/>
      <c r="AJ467" s="655"/>
      <c r="AK467" s="655"/>
      <c r="AL467" s="655"/>
    </row>
    <row r="468" spans="1:38" ht="14.25" customHeight="1">
      <c r="A468" s="244"/>
      <c r="B468" s="244"/>
      <c r="C468" s="244"/>
      <c r="D468" s="736" t="s">
        <v>532</v>
      </c>
      <c r="E468" s="736"/>
      <c r="F468" s="736"/>
      <c r="G468" s="736"/>
      <c r="H468" s="736"/>
      <c r="I468" s="736"/>
      <c r="J468" s="736"/>
      <c r="K468" s="736"/>
      <c r="L468" s="736"/>
      <c r="M468" s="736"/>
      <c r="N468" s="736"/>
      <c r="O468" s="736"/>
      <c r="P468" s="736"/>
      <c r="Q468" s="736"/>
      <c r="R468" s="736"/>
      <c r="S468" s="736"/>
      <c r="T468" s="736"/>
      <c r="U468" s="736"/>
      <c r="V468" s="736"/>
      <c r="W468" s="736"/>
      <c r="X468" s="736"/>
      <c r="Y468" s="248"/>
      <c r="Z468" s="655">
        <v>55516500</v>
      </c>
      <c r="AA468" s="655"/>
      <c r="AB468" s="655"/>
      <c r="AC468" s="655"/>
      <c r="AD468" s="655"/>
      <c r="AE468" s="655"/>
      <c r="AF468" s="249"/>
      <c r="AG468" s="655">
        <v>50289300</v>
      </c>
      <c r="AH468" s="655"/>
      <c r="AI468" s="655"/>
      <c r="AJ468" s="655"/>
      <c r="AK468" s="655"/>
      <c r="AL468" s="655"/>
    </row>
    <row r="469" spans="1:38" ht="14.25" customHeight="1">
      <c r="A469" s="244"/>
      <c r="B469" s="244"/>
      <c r="C469" s="244"/>
      <c r="D469" s="731" t="s">
        <v>533</v>
      </c>
      <c r="E469" s="731"/>
      <c r="F469" s="731"/>
      <c r="G469" s="731"/>
      <c r="H469" s="731"/>
      <c r="I469" s="731"/>
      <c r="J469" s="731"/>
      <c r="K469" s="731"/>
      <c r="L469" s="731"/>
      <c r="M469" s="731"/>
      <c r="N469" s="731"/>
      <c r="O469" s="731"/>
      <c r="P469" s="731"/>
      <c r="Q469" s="731"/>
      <c r="R469" s="731"/>
      <c r="S469" s="731"/>
      <c r="T469" s="731"/>
      <c r="U469" s="731"/>
      <c r="V469" s="731"/>
      <c r="W469" s="731"/>
      <c r="X469" s="731"/>
      <c r="Y469" s="248"/>
      <c r="Z469" s="655"/>
      <c r="AA469" s="655"/>
      <c r="AB469" s="655"/>
      <c r="AC469" s="655"/>
      <c r="AD469" s="655"/>
      <c r="AE469" s="655"/>
      <c r="AF469" s="249"/>
      <c r="AG469" s="637">
        <v>0</v>
      </c>
      <c r="AH469" s="637"/>
      <c r="AI469" s="637"/>
      <c r="AJ469" s="637"/>
      <c r="AK469" s="637"/>
      <c r="AL469" s="637"/>
    </row>
    <row r="470" spans="1:38" ht="14.25" customHeight="1">
      <c r="A470" s="244"/>
      <c r="B470" s="244"/>
      <c r="C470" s="244"/>
      <c r="D470" s="731" t="s">
        <v>534</v>
      </c>
      <c r="E470" s="731"/>
      <c r="F470" s="731"/>
      <c r="G470" s="731"/>
      <c r="H470" s="731"/>
      <c r="I470" s="731"/>
      <c r="J470" s="731"/>
      <c r="K470" s="731"/>
      <c r="L470" s="731"/>
      <c r="M470" s="731"/>
      <c r="N470" s="731"/>
      <c r="O470" s="731"/>
      <c r="P470" s="731"/>
      <c r="Q470" s="731"/>
      <c r="R470" s="731"/>
      <c r="S470" s="731"/>
      <c r="T470" s="731"/>
      <c r="U470" s="731"/>
      <c r="V470" s="731"/>
      <c r="W470" s="731"/>
      <c r="X470" s="731"/>
      <c r="Y470" s="248"/>
      <c r="Z470" s="655">
        <v>200584300</v>
      </c>
      <c r="AA470" s="655"/>
      <c r="AB470" s="655"/>
      <c r="AC470" s="655"/>
      <c r="AD470" s="655"/>
      <c r="AE470" s="655"/>
      <c r="AF470" s="249"/>
      <c r="AG470" s="655">
        <v>86387800</v>
      </c>
      <c r="AH470" s="655"/>
      <c r="AI470" s="655"/>
      <c r="AJ470" s="655"/>
      <c r="AK470" s="655"/>
      <c r="AL470" s="655"/>
    </row>
    <row r="471" spans="1:38" ht="14.25" customHeight="1">
      <c r="A471" s="244"/>
      <c r="B471" s="244"/>
      <c r="C471" s="244"/>
      <c r="D471" s="731" t="s">
        <v>535</v>
      </c>
      <c r="E471" s="731"/>
      <c r="F471" s="731"/>
      <c r="G471" s="731"/>
      <c r="H471" s="731"/>
      <c r="I471" s="731"/>
      <c r="J471" s="731"/>
      <c r="K471" s="731"/>
      <c r="L471" s="731"/>
      <c r="M471" s="731"/>
      <c r="N471" s="731"/>
      <c r="O471" s="731"/>
      <c r="P471" s="731"/>
      <c r="Q471" s="731"/>
      <c r="R471" s="731"/>
      <c r="S471" s="731"/>
      <c r="T471" s="731"/>
      <c r="U471" s="731"/>
      <c r="V471" s="731"/>
      <c r="W471" s="731"/>
      <c r="X471" s="731"/>
      <c r="Y471" s="248"/>
      <c r="Z471" s="655">
        <v>53295000</v>
      </c>
      <c r="AA471" s="655"/>
      <c r="AB471" s="655"/>
      <c r="AC471" s="655"/>
      <c r="AD471" s="655"/>
      <c r="AE471" s="655"/>
      <c r="AF471" s="249"/>
      <c r="AG471" s="637">
        <v>0</v>
      </c>
      <c r="AH471" s="637"/>
      <c r="AI471" s="637"/>
      <c r="AJ471" s="637"/>
      <c r="AK471" s="637"/>
      <c r="AL471" s="637"/>
    </row>
    <row r="472" spans="1:38" ht="14.25" customHeight="1">
      <c r="A472" s="244"/>
      <c r="B472" s="244"/>
      <c r="C472" s="244"/>
      <c r="D472" s="731" t="s">
        <v>536</v>
      </c>
      <c r="E472" s="731"/>
      <c r="F472" s="731"/>
      <c r="G472" s="731"/>
      <c r="H472" s="731"/>
      <c r="I472" s="731"/>
      <c r="J472" s="731"/>
      <c r="K472" s="731"/>
      <c r="L472" s="731"/>
      <c r="M472" s="731"/>
      <c r="N472" s="731"/>
      <c r="O472" s="731"/>
      <c r="P472" s="731"/>
      <c r="Q472" s="731"/>
      <c r="R472" s="731"/>
      <c r="S472" s="731"/>
      <c r="T472" s="731"/>
      <c r="U472" s="731"/>
      <c r="V472" s="731"/>
      <c r="W472" s="731"/>
      <c r="X472" s="731"/>
      <c r="Y472" s="248"/>
      <c r="Z472" s="655">
        <v>20775000</v>
      </c>
      <c r="AA472" s="655"/>
      <c r="AB472" s="655"/>
      <c r="AC472" s="655"/>
      <c r="AD472" s="655"/>
      <c r="AE472" s="655"/>
      <c r="AF472" s="249"/>
      <c r="AG472" s="637">
        <v>0</v>
      </c>
      <c r="AH472" s="637"/>
      <c r="AI472" s="637"/>
      <c r="AJ472" s="637"/>
      <c r="AK472" s="637"/>
      <c r="AL472" s="637"/>
    </row>
    <row r="473" spans="1:38" ht="14.25" customHeight="1">
      <c r="A473" s="244"/>
      <c r="B473" s="244"/>
      <c r="C473" s="244"/>
      <c r="D473" s="731" t="s">
        <v>537</v>
      </c>
      <c r="E473" s="731"/>
      <c r="F473" s="731"/>
      <c r="G473" s="731"/>
      <c r="H473" s="731"/>
      <c r="I473" s="731"/>
      <c r="J473" s="731"/>
      <c r="K473" s="731"/>
      <c r="L473" s="731"/>
      <c r="M473" s="731"/>
      <c r="N473" s="731"/>
      <c r="O473" s="731"/>
      <c r="P473" s="731"/>
      <c r="Q473" s="731"/>
      <c r="R473" s="731"/>
      <c r="S473" s="731"/>
      <c r="T473" s="731"/>
      <c r="U473" s="731"/>
      <c r="V473" s="731"/>
      <c r="W473" s="731"/>
      <c r="X473" s="731"/>
      <c r="Y473" s="248"/>
      <c r="Z473" s="655">
        <v>55539000</v>
      </c>
      <c r="AA473" s="655"/>
      <c r="AB473" s="655"/>
      <c r="AC473" s="655"/>
      <c r="AD473" s="655"/>
      <c r="AE473" s="655"/>
      <c r="AF473" s="249"/>
      <c r="AG473" s="655">
        <v>100623600</v>
      </c>
      <c r="AH473" s="655"/>
      <c r="AI473" s="655"/>
      <c r="AJ473" s="655"/>
      <c r="AK473" s="655"/>
      <c r="AL473" s="655"/>
    </row>
    <row r="474" spans="1:38">
      <c r="A474" s="244"/>
      <c r="B474" s="244"/>
      <c r="C474" s="244"/>
      <c r="D474" s="731" t="s">
        <v>538</v>
      </c>
      <c r="E474" s="731"/>
      <c r="F474" s="731"/>
      <c r="G474" s="731"/>
      <c r="H474" s="731"/>
      <c r="I474" s="731"/>
      <c r="J474" s="731"/>
      <c r="K474" s="731"/>
      <c r="L474" s="731"/>
      <c r="M474" s="731"/>
      <c r="N474" s="731"/>
      <c r="O474" s="731"/>
      <c r="P474" s="731"/>
      <c r="Q474" s="731"/>
      <c r="R474" s="731"/>
      <c r="S474" s="731"/>
      <c r="T474" s="731"/>
      <c r="U474" s="731"/>
      <c r="V474" s="731"/>
      <c r="W474" s="731"/>
      <c r="X474" s="731"/>
      <c r="Y474" s="248"/>
      <c r="Z474" s="655">
        <v>106107110</v>
      </c>
      <c r="AA474" s="655"/>
      <c r="AB474" s="655"/>
      <c r="AC474" s="655"/>
      <c r="AD474" s="655"/>
      <c r="AE474" s="655"/>
      <c r="AF474" s="249"/>
      <c r="AG474" s="655">
        <v>53851150</v>
      </c>
      <c r="AH474" s="655"/>
      <c r="AI474" s="655"/>
      <c r="AJ474" s="655"/>
      <c r="AK474" s="655"/>
      <c r="AL474" s="655"/>
    </row>
    <row r="475" spans="1:38" ht="14.25" customHeight="1">
      <c r="A475" s="244"/>
      <c r="B475" s="244"/>
      <c r="C475" s="244"/>
      <c r="D475" s="731" t="s">
        <v>527</v>
      </c>
      <c r="E475" s="731"/>
      <c r="F475" s="731"/>
      <c r="G475" s="731"/>
      <c r="H475" s="731"/>
      <c r="I475" s="731"/>
      <c r="J475" s="731"/>
      <c r="K475" s="731"/>
      <c r="L475" s="731"/>
      <c r="M475" s="731"/>
      <c r="N475" s="731"/>
      <c r="O475" s="731"/>
      <c r="P475" s="731"/>
      <c r="Q475" s="731"/>
      <c r="R475" s="731"/>
      <c r="S475" s="731"/>
      <c r="T475" s="731"/>
      <c r="U475" s="731"/>
      <c r="V475" s="731"/>
      <c r="W475" s="731"/>
      <c r="X475" s="731"/>
      <c r="Y475" s="248"/>
      <c r="Z475" s="655">
        <v>70931290</v>
      </c>
      <c r="AA475" s="655"/>
      <c r="AB475" s="655"/>
      <c r="AC475" s="655"/>
      <c r="AD475" s="655"/>
      <c r="AE475" s="655"/>
      <c r="AF475" s="525"/>
      <c r="AG475" s="637">
        <v>0</v>
      </c>
      <c r="AH475" s="637"/>
      <c r="AI475" s="637"/>
      <c r="AJ475" s="637"/>
      <c r="AK475" s="637"/>
      <c r="AL475" s="637"/>
    </row>
    <row r="476" spans="1:38" s="329" customFormat="1" ht="14.25" customHeight="1">
      <c r="A476" s="354"/>
      <c r="B476" s="354"/>
      <c r="C476" s="354"/>
      <c r="D476" s="501" t="s">
        <v>141</v>
      </c>
      <c r="E476" s="496"/>
      <c r="F476" s="496"/>
      <c r="G476" s="496"/>
      <c r="H476" s="496"/>
      <c r="I476" s="496"/>
      <c r="J476" s="496"/>
      <c r="K476" s="496"/>
      <c r="L476" s="496"/>
      <c r="M476" s="496"/>
      <c r="N476" s="496"/>
      <c r="O476" s="496"/>
      <c r="P476" s="496"/>
      <c r="Q476" s="496"/>
      <c r="R476" s="496"/>
      <c r="S476" s="496"/>
      <c r="T476" s="496"/>
      <c r="U476" s="496"/>
      <c r="V476" s="496"/>
      <c r="W476" s="496"/>
      <c r="X476" s="308"/>
      <c r="Y476" s="308"/>
      <c r="Z476" s="635">
        <v>480440390</v>
      </c>
      <c r="AA476" s="635"/>
      <c r="AB476" s="635"/>
      <c r="AC476" s="635"/>
      <c r="AD476" s="635"/>
      <c r="AE476" s="635"/>
      <c r="AF476" s="479"/>
      <c r="AG476" s="635">
        <v>910784577</v>
      </c>
      <c r="AH476" s="635"/>
      <c r="AI476" s="635"/>
      <c r="AJ476" s="635"/>
      <c r="AK476" s="635"/>
      <c r="AL476" s="635"/>
    </row>
    <row r="477" spans="1:38" ht="9.9499999999999993" customHeight="1">
      <c r="A477" s="486"/>
      <c r="B477" s="486"/>
      <c r="C477" s="486"/>
      <c r="D477" s="487"/>
      <c r="E477" s="487"/>
      <c r="F477" s="487"/>
      <c r="G477" s="487"/>
      <c r="H477" s="487"/>
      <c r="I477" s="487"/>
      <c r="J477" s="487"/>
      <c r="K477" s="487"/>
      <c r="L477" s="487"/>
      <c r="M477" s="487"/>
      <c r="N477" s="487"/>
      <c r="O477" s="487"/>
      <c r="P477" s="487"/>
      <c r="Q477" s="487"/>
      <c r="R477" s="487"/>
      <c r="S477" s="487"/>
      <c r="T477" s="487"/>
      <c r="U477" s="487"/>
      <c r="V477" s="487"/>
      <c r="W477" s="487"/>
      <c r="X477" s="248"/>
      <c r="Y477" s="248"/>
      <c r="Z477" s="500"/>
      <c r="AA477" s="500"/>
      <c r="AB477" s="500"/>
      <c r="AC477" s="500"/>
      <c r="AD477" s="500"/>
      <c r="AE477" s="500"/>
      <c r="AF477" s="500"/>
      <c r="AG477" s="500"/>
      <c r="AH477" s="500"/>
      <c r="AI477" s="500"/>
      <c r="AJ477" s="500"/>
      <c r="AK477" s="500"/>
      <c r="AL477" s="500"/>
    </row>
    <row r="478" spans="1:38" ht="14.25" customHeight="1" thickBot="1">
      <c r="A478" s="244"/>
      <c r="B478" s="244"/>
      <c r="C478" s="244"/>
      <c r="D478" s="309" t="s">
        <v>490</v>
      </c>
      <c r="E478" s="310"/>
      <c r="F478" s="310"/>
      <c r="G478" s="310"/>
      <c r="H478" s="310"/>
      <c r="I478" s="310"/>
      <c r="J478" s="310"/>
      <c r="K478" s="310"/>
      <c r="L478" s="310"/>
      <c r="M478" s="310"/>
      <c r="N478" s="310"/>
      <c r="O478" s="310"/>
      <c r="P478" s="310"/>
      <c r="Q478" s="310"/>
      <c r="R478" s="310"/>
      <c r="S478" s="310"/>
      <c r="T478" s="310"/>
      <c r="U478" s="310"/>
      <c r="V478" s="310"/>
      <c r="W478" s="310"/>
      <c r="X478" s="310"/>
      <c r="Y478" s="310"/>
      <c r="Z478" s="639">
        <f>SUM(Z458:AE476)</f>
        <v>4277540725</v>
      </c>
      <c r="AA478" s="639"/>
      <c r="AB478" s="639"/>
      <c r="AC478" s="639"/>
      <c r="AD478" s="639"/>
      <c r="AE478" s="639"/>
      <c r="AF478" s="311"/>
      <c r="AG478" s="639">
        <f>SUM(AG458:AL477)</f>
        <v>4797323972</v>
      </c>
      <c r="AH478" s="639"/>
      <c r="AI478" s="639"/>
      <c r="AJ478" s="639"/>
      <c r="AK478" s="639"/>
      <c r="AL478" s="639"/>
    </row>
    <row r="479" spans="1:38" ht="9.9499999999999993" customHeight="1" thickTop="1">
      <c r="A479" s="486"/>
      <c r="B479" s="486"/>
      <c r="C479" s="486"/>
      <c r="D479" s="487"/>
      <c r="E479" s="487"/>
      <c r="F479" s="487"/>
      <c r="G479" s="487"/>
      <c r="H479" s="487"/>
      <c r="I479" s="487"/>
      <c r="J479" s="487"/>
      <c r="K479" s="487"/>
      <c r="L479" s="487"/>
      <c r="M479" s="487"/>
      <c r="N479" s="487"/>
      <c r="O479" s="487"/>
      <c r="P479" s="487"/>
      <c r="Q479" s="487"/>
      <c r="R479" s="487"/>
      <c r="S479" s="487"/>
      <c r="T479" s="487"/>
      <c r="U479" s="487"/>
      <c r="V479" s="487"/>
      <c r="W479" s="487"/>
      <c r="X479" s="248"/>
      <c r="Y479" s="248"/>
      <c r="Z479" s="500"/>
      <c r="AA479" s="500"/>
      <c r="AB479" s="500"/>
      <c r="AC479" s="500"/>
      <c r="AD479" s="500"/>
      <c r="AE479" s="500"/>
      <c r="AF479" s="500"/>
      <c r="AG479" s="500"/>
      <c r="AH479" s="500"/>
      <c r="AI479" s="500"/>
      <c r="AJ479" s="500"/>
      <c r="AK479" s="500"/>
      <c r="AL479" s="500"/>
    </row>
    <row r="480" spans="1:38" ht="16.5" customHeight="1">
      <c r="A480" s="294" t="s">
        <v>518</v>
      </c>
      <c r="B480" s="266"/>
      <c r="C480" s="266" t="s">
        <v>419</v>
      </c>
      <c r="D480" s="367" t="s">
        <v>481</v>
      </c>
      <c r="E480" s="247"/>
      <c r="F480" s="247"/>
      <c r="G480" s="247"/>
      <c r="H480" s="247"/>
      <c r="I480" s="247"/>
      <c r="J480" s="247"/>
      <c r="K480" s="247"/>
      <c r="L480" s="247"/>
      <c r="M480" s="247"/>
      <c r="N480" s="541"/>
      <c r="O480" s="541"/>
      <c r="P480" s="541"/>
      <c r="Q480" s="541"/>
      <c r="R480" s="541"/>
      <c r="S480" s="247"/>
      <c r="T480" s="247"/>
      <c r="U480" s="247"/>
      <c r="V480" s="247"/>
      <c r="W480" s="247"/>
      <c r="X480" s="248"/>
      <c r="Y480" s="248"/>
      <c r="Z480" s="640">
        <v>41274</v>
      </c>
      <c r="AA480" s="641"/>
      <c r="AB480" s="641"/>
      <c r="AC480" s="641"/>
      <c r="AD480" s="641"/>
      <c r="AE480" s="641"/>
      <c r="AF480" s="249"/>
      <c r="AG480" s="638">
        <v>40909</v>
      </c>
      <c r="AH480" s="638"/>
      <c r="AI480" s="638"/>
      <c r="AJ480" s="638"/>
      <c r="AK480" s="638"/>
      <c r="AL480" s="638"/>
    </row>
    <row r="481" spans="1:38">
      <c r="A481" s="244"/>
      <c r="B481" s="244"/>
      <c r="C481" s="244"/>
      <c r="D481" s="268"/>
      <c r="E481" s="247"/>
      <c r="F481" s="247"/>
      <c r="G481" s="247"/>
      <c r="H481" s="247"/>
      <c r="I481" s="247"/>
      <c r="J481" s="247"/>
      <c r="K481" s="247"/>
      <c r="L481" s="247"/>
      <c r="M481" s="247"/>
      <c r="N481" s="247"/>
      <c r="O481" s="247"/>
      <c r="P481" s="247"/>
      <c r="Q481" s="247"/>
      <c r="R481" s="247"/>
      <c r="S481" s="247"/>
      <c r="T481" s="247"/>
      <c r="U481" s="247"/>
      <c r="V481" s="247"/>
      <c r="W481" s="247"/>
      <c r="X481" s="248"/>
      <c r="Y481" s="248"/>
      <c r="Z481" s="643" t="s">
        <v>414</v>
      </c>
      <c r="AA481" s="644"/>
      <c r="AB481" s="644"/>
      <c r="AC481" s="644"/>
      <c r="AD481" s="644"/>
      <c r="AE481" s="644"/>
      <c r="AF481" s="249"/>
      <c r="AG481" s="643" t="s">
        <v>414</v>
      </c>
      <c r="AH481" s="644"/>
      <c r="AI481" s="644"/>
      <c r="AJ481" s="644"/>
      <c r="AK481" s="644"/>
      <c r="AL481" s="644"/>
    </row>
    <row r="482" spans="1:38" ht="9.9499999999999993" customHeight="1">
      <c r="A482" s="486"/>
      <c r="B482" s="486"/>
      <c r="C482" s="486"/>
      <c r="D482" s="487"/>
      <c r="E482" s="487"/>
      <c r="F482" s="487"/>
      <c r="G482" s="487"/>
      <c r="H482" s="487"/>
      <c r="I482" s="487"/>
      <c r="J482" s="487"/>
      <c r="K482" s="487"/>
      <c r="L482" s="487"/>
      <c r="M482" s="487"/>
      <c r="N482" s="487"/>
      <c r="O482" s="487"/>
      <c r="P482" s="487"/>
      <c r="Q482" s="487"/>
      <c r="R482" s="487"/>
      <c r="S482" s="487"/>
      <c r="T482" s="487"/>
      <c r="U482" s="487"/>
      <c r="V482" s="487"/>
      <c r="W482" s="487"/>
      <c r="X482" s="248"/>
      <c r="Y482" s="248"/>
      <c r="Z482" s="500"/>
      <c r="AA482" s="500"/>
      <c r="AB482" s="500"/>
      <c r="AC482" s="500"/>
      <c r="AD482" s="500"/>
      <c r="AE482" s="500"/>
      <c r="AF482" s="500"/>
      <c r="AG482" s="500"/>
      <c r="AH482" s="500"/>
      <c r="AI482" s="500"/>
      <c r="AJ482" s="500"/>
      <c r="AK482" s="500"/>
      <c r="AL482" s="500"/>
    </row>
    <row r="483" spans="1:38" ht="12.95" customHeight="1">
      <c r="A483" s="244"/>
      <c r="B483" s="244"/>
      <c r="C483" s="244"/>
      <c r="D483" s="501" t="s">
        <v>8</v>
      </c>
      <c r="E483" s="496"/>
      <c r="F483" s="496"/>
      <c r="G483" s="496"/>
      <c r="H483" s="496"/>
      <c r="I483" s="496"/>
      <c r="J483" s="496"/>
      <c r="K483" s="496"/>
      <c r="L483" s="496"/>
      <c r="M483" s="496"/>
      <c r="N483" s="496"/>
      <c r="O483" s="496"/>
      <c r="P483" s="496"/>
      <c r="Q483" s="496"/>
      <c r="R483" s="496"/>
      <c r="S483" s="496"/>
      <c r="T483" s="496"/>
      <c r="U483" s="496"/>
      <c r="V483" s="496"/>
      <c r="W483" s="496"/>
      <c r="X483" s="308"/>
      <c r="Y483" s="308"/>
      <c r="Z483" s="635"/>
      <c r="AA483" s="635"/>
      <c r="AB483" s="635"/>
      <c r="AC483" s="635"/>
      <c r="AD483" s="635"/>
      <c r="AE483" s="635"/>
      <c r="AF483" s="479"/>
      <c r="AG483" s="635">
        <v>200000000</v>
      </c>
      <c r="AH483" s="635"/>
      <c r="AI483" s="635"/>
      <c r="AJ483" s="635"/>
      <c r="AK483" s="635"/>
      <c r="AL483" s="635"/>
    </row>
    <row r="484" spans="1:38" ht="12.95" customHeight="1">
      <c r="A484" s="244"/>
      <c r="B484" s="244"/>
      <c r="C484" s="244"/>
      <c r="D484" s="501" t="s">
        <v>9</v>
      </c>
      <c r="E484" s="496"/>
      <c r="F484" s="496"/>
      <c r="G484" s="496"/>
      <c r="H484" s="496"/>
      <c r="I484" s="496"/>
      <c r="J484" s="496"/>
      <c r="K484" s="496"/>
      <c r="L484" s="496"/>
      <c r="M484" s="496"/>
      <c r="N484" s="496"/>
      <c r="O484" s="496"/>
      <c r="P484" s="496"/>
      <c r="Q484" s="496"/>
      <c r="R484" s="496"/>
      <c r="S484" s="496"/>
      <c r="T484" s="496"/>
      <c r="U484" s="496"/>
      <c r="V484" s="496"/>
      <c r="W484" s="496"/>
      <c r="X484" s="308"/>
      <c r="Y484" s="308"/>
      <c r="Z484" s="635"/>
      <c r="AA484" s="635"/>
      <c r="AB484" s="635"/>
      <c r="AC484" s="635"/>
      <c r="AD484" s="635"/>
      <c r="AE484" s="635"/>
      <c r="AF484" s="479"/>
      <c r="AG484" s="635">
        <v>30000000</v>
      </c>
      <c r="AH484" s="635"/>
      <c r="AI484" s="635"/>
      <c r="AJ484" s="635"/>
      <c r="AK484" s="635"/>
      <c r="AL484" s="635"/>
    </row>
    <row r="485" spans="1:38" ht="12.95" customHeight="1">
      <c r="A485" s="244"/>
      <c r="B485" s="244"/>
      <c r="C485" s="244"/>
      <c r="D485" s="501" t="s">
        <v>214</v>
      </c>
      <c r="E485" s="496"/>
      <c r="F485" s="496"/>
      <c r="G485" s="496"/>
      <c r="H485" s="496"/>
      <c r="I485" s="496"/>
      <c r="J485" s="496"/>
      <c r="K485" s="496"/>
      <c r="L485" s="496"/>
      <c r="M485" s="496"/>
      <c r="N485" s="496"/>
      <c r="O485" s="496"/>
      <c r="P485" s="496"/>
      <c r="Q485" s="496"/>
      <c r="R485" s="496"/>
      <c r="S485" s="496"/>
      <c r="T485" s="496"/>
      <c r="U485" s="496"/>
      <c r="V485" s="496"/>
      <c r="W485" s="496"/>
      <c r="X485" s="308"/>
      <c r="Y485" s="308"/>
      <c r="Z485" s="635"/>
      <c r="AA485" s="635"/>
      <c r="AB485" s="635"/>
      <c r="AC485" s="635"/>
      <c r="AD485" s="635"/>
      <c r="AE485" s="635"/>
      <c r="AF485" s="479"/>
      <c r="AG485" s="635">
        <v>0</v>
      </c>
      <c r="AH485" s="635"/>
      <c r="AI485" s="635"/>
      <c r="AJ485" s="635"/>
      <c r="AK485" s="635"/>
      <c r="AL485" s="635"/>
    </row>
    <row r="486" spans="1:38" ht="12.95" customHeight="1">
      <c r="A486" s="244"/>
      <c r="B486" s="244"/>
      <c r="C486" s="244"/>
      <c r="D486" s="739" t="s">
        <v>207</v>
      </c>
      <c r="E486" s="739"/>
      <c r="F486" s="739"/>
      <c r="G486" s="739"/>
      <c r="H486" s="739"/>
      <c r="I486" s="739"/>
      <c r="J486" s="739"/>
      <c r="K486" s="739"/>
      <c r="L486" s="739"/>
      <c r="M486" s="739"/>
      <c r="N486" s="739"/>
      <c r="O486" s="739"/>
      <c r="P486" s="739"/>
      <c r="Q486" s="739"/>
      <c r="R486" s="739"/>
      <c r="S486" s="496"/>
      <c r="T486" s="496"/>
      <c r="U486" s="496"/>
      <c r="V486" s="496"/>
      <c r="W486" s="496"/>
      <c r="X486" s="308"/>
      <c r="Y486" s="308"/>
      <c r="Z486" s="733"/>
      <c r="AA486" s="733"/>
      <c r="AB486" s="733"/>
      <c r="AC486" s="733"/>
      <c r="AD486" s="733"/>
      <c r="AE486" s="733"/>
      <c r="AF486" s="479"/>
      <c r="AG486" s="635">
        <v>0</v>
      </c>
      <c r="AH486" s="635"/>
      <c r="AI486" s="635"/>
      <c r="AJ486" s="635"/>
      <c r="AK486" s="635"/>
      <c r="AL486" s="635"/>
    </row>
    <row r="487" spans="1:38" ht="12.95" customHeight="1">
      <c r="A487" s="244"/>
      <c r="B487" s="244"/>
      <c r="C487" s="244"/>
      <c r="D487" s="501" t="s">
        <v>206</v>
      </c>
      <c r="E487" s="496"/>
      <c r="F487" s="496"/>
      <c r="G487" s="496"/>
      <c r="H487" s="496"/>
      <c r="I487" s="496"/>
      <c r="J487" s="496"/>
      <c r="K487" s="496"/>
      <c r="L487" s="496"/>
      <c r="M487" s="496"/>
      <c r="N487" s="496"/>
      <c r="O487" s="496"/>
      <c r="P487" s="496"/>
      <c r="Q487" s="496"/>
      <c r="R487" s="496"/>
      <c r="S487" s="496"/>
      <c r="T487" s="496"/>
      <c r="U487" s="496"/>
      <c r="V487" s="496"/>
      <c r="W487" s="496"/>
      <c r="X487" s="308"/>
      <c r="Y487" s="308"/>
      <c r="Z487" s="733"/>
      <c r="AA487" s="733"/>
      <c r="AB487" s="733"/>
      <c r="AC487" s="733"/>
      <c r="AD487" s="733"/>
      <c r="AE487" s="733"/>
      <c r="AF487" s="479"/>
      <c r="AG487" s="635">
        <v>0</v>
      </c>
      <c r="AH487" s="635"/>
      <c r="AI487" s="635"/>
      <c r="AJ487" s="635"/>
      <c r="AK487" s="635"/>
      <c r="AL487" s="635"/>
    </row>
    <row r="488" spans="1:38" ht="12.95" customHeight="1">
      <c r="A488" s="244"/>
      <c r="B488" s="244"/>
      <c r="C488" s="244"/>
      <c r="D488" s="739" t="s">
        <v>205</v>
      </c>
      <c r="E488" s="739"/>
      <c r="F488" s="739"/>
      <c r="G488" s="739"/>
      <c r="H488" s="739"/>
      <c r="I488" s="739"/>
      <c r="J488" s="739"/>
      <c r="K488" s="739"/>
      <c r="L488" s="739"/>
      <c r="M488" s="739"/>
      <c r="N488" s="739"/>
      <c r="O488" s="739"/>
      <c r="P488" s="739"/>
      <c r="Q488" s="739"/>
      <c r="R488" s="739"/>
      <c r="S488" s="496"/>
      <c r="T488" s="496"/>
      <c r="U488" s="496"/>
      <c r="V488" s="496"/>
      <c r="W488" s="496"/>
      <c r="X488" s="308"/>
      <c r="Y488" s="308"/>
      <c r="Z488" s="734"/>
      <c r="AA488" s="734"/>
      <c r="AB488" s="734"/>
      <c r="AC488" s="734"/>
      <c r="AD488" s="734"/>
      <c r="AE488" s="734"/>
      <c r="AF488" s="479"/>
      <c r="AG488" s="635">
        <v>0</v>
      </c>
      <c r="AH488" s="635"/>
      <c r="AI488" s="635"/>
      <c r="AJ488" s="635"/>
      <c r="AK488" s="635"/>
      <c r="AL488" s="635"/>
    </row>
    <row r="489" spans="1:38" ht="9.9499999999999993" customHeight="1">
      <c r="A489" s="486"/>
      <c r="B489" s="486"/>
      <c r="C489" s="486"/>
      <c r="D489" s="487"/>
      <c r="E489" s="487"/>
      <c r="F489" s="487"/>
      <c r="G489" s="487"/>
      <c r="H489" s="487"/>
      <c r="I489" s="487"/>
      <c r="J489" s="487"/>
      <c r="K489" s="487"/>
      <c r="L489" s="487"/>
      <c r="M489" s="487"/>
      <c r="N489" s="487"/>
      <c r="O489" s="487"/>
      <c r="P489" s="487"/>
      <c r="Q489" s="487"/>
      <c r="R489" s="487"/>
      <c r="S489" s="487"/>
      <c r="T489" s="487"/>
      <c r="U489" s="487"/>
      <c r="V489" s="487"/>
      <c r="W489" s="487"/>
      <c r="X489" s="248"/>
      <c r="Y489" s="248"/>
      <c r="Z489" s="500"/>
      <c r="AA489" s="500"/>
      <c r="AB489" s="500"/>
      <c r="AC489" s="500"/>
      <c r="AD489" s="500"/>
      <c r="AE489" s="500"/>
      <c r="AF489" s="500"/>
      <c r="AG489" s="500"/>
      <c r="AH489" s="500"/>
      <c r="AI489" s="500"/>
      <c r="AJ489" s="500"/>
      <c r="AK489" s="500"/>
      <c r="AL489" s="500"/>
    </row>
    <row r="490" spans="1:38" ht="14.1" customHeight="1" thickBot="1">
      <c r="A490" s="244"/>
      <c r="B490" s="244"/>
      <c r="C490" s="244"/>
      <c r="D490" s="309" t="s">
        <v>490</v>
      </c>
      <c r="E490" s="310"/>
      <c r="F490" s="310"/>
      <c r="G490" s="310"/>
      <c r="H490" s="310"/>
      <c r="I490" s="310"/>
      <c r="J490" s="310"/>
      <c r="K490" s="310"/>
      <c r="L490" s="310"/>
      <c r="M490" s="310"/>
      <c r="N490" s="310"/>
      <c r="O490" s="310"/>
      <c r="P490" s="310"/>
      <c r="Q490" s="310"/>
      <c r="R490" s="310"/>
      <c r="S490" s="310"/>
      <c r="T490" s="310"/>
      <c r="U490" s="310"/>
      <c r="V490" s="310"/>
      <c r="W490" s="310"/>
      <c r="X490" s="310"/>
      <c r="Y490" s="310"/>
      <c r="Z490" s="639"/>
      <c r="AA490" s="639"/>
      <c r="AB490" s="639"/>
      <c r="AC490" s="639"/>
      <c r="AD490" s="639"/>
      <c r="AE490" s="639"/>
      <c r="AF490" s="311"/>
      <c r="AG490" s="639">
        <f>SUM(AG483:AL489)</f>
        <v>230000000</v>
      </c>
      <c r="AH490" s="639"/>
      <c r="AI490" s="639"/>
      <c r="AJ490" s="639"/>
      <c r="AK490" s="639"/>
      <c r="AL490" s="639"/>
    </row>
    <row r="491" spans="1:38" ht="8.1" customHeight="1" thickTop="1">
      <c r="A491" s="244"/>
      <c r="B491" s="244"/>
      <c r="C491" s="244"/>
      <c r="D491" s="265"/>
      <c r="E491" s="487"/>
      <c r="F491" s="487"/>
      <c r="G491" s="487"/>
      <c r="H491" s="487"/>
      <c r="I491" s="487"/>
      <c r="J491" s="487"/>
      <c r="K491" s="487"/>
      <c r="L491" s="487"/>
      <c r="M491" s="487"/>
      <c r="N491" s="487"/>
      <c r="O491" s="487"/>
      <c r="P491" s="487"/>
      <c r="Q491" s="487"/>
      <c r="R491" s="487"/>
      <c r="S491" s="487"/>
      <c r="T491" s="487"/>
      <c r="U491" s="487"/>
      <c r="V491" s="487"/>
      <c r="W491" s="487"/>
      <c r="X491" s="248"/>
      <c r="Y491" s="248"/>
      <c r="Z491" s="500"/>
      <c r="AA491" s="500"/>
      <c r="AB491" s="500"/>
      <c r="AC491" s="500"/>
      <c r="AD491" s="500"/>
      <c r="AE491" s="500"/>
      <c r="AF491" s="500"/>
      <c r="AG491" s="500"/>
      <c r="AH491" s="500"/>
      <c r="AI491" s="500"/>
      <c r="AJ491" s="500"/>
      <c r="AK491" s="500"/>
      <c r="AL491" s="500"/>
    </row>
    <row r="492" spans="1:38" ht="16.5" customHeight="1">
      <c r="A492" s="294" t="s">
        <v>519</v>
      </c>
      <c r="B492" s="266"/>
      <c r="C492" s="266" t="s">
        <v>419</v>
      </c>
      <c r="D492" s="267" t="s">
        <v>272</v>
      </c>
      <c r="E492" s="247"/>
      <c r="F492" s="247"/>
      <c r="G492" s="247"/>
      <c r="H492" s="247"/>
      <c r="I492" s="247"/>
      <c r="J492" s="247"/>
      <c r="K492" s="247"/>
      <c r="L492" s="247"/>
      <c r="M492" s="247"/>
      <c r="N492" s="247"/>
      <c r="O492" s="247"/>
      <c r="P492" s="247"/>
      <c r="Q492" s="247"/>
      <c r="R492" s="247"/>
      <c r="S492" s="247"/>
      <c r="T492" s="247"/>
      <c r="U492" s="247"/>
      <c r="V492" s="247"/>
      <c r="W492" s="247"/>
      <c r="X492" s="248"/>
      <c r="Y492" s="248"/>
      <c r="Z492" s="640">
        <v>41274</v>
      </c>
      <c r="AA492" s="641"/>
      <c r="AB492" s="641"/>
      <c r="AC492" s="641"/>
      <c r="AD492" s="641"/>
      <c r="AE492" s="641"/>
      <c r="AF492" s="249"/>
      <c r="AG492" s="638">
        <v>40909</v>
      </c>
      <c r="AH492" s="638"/>
      <c r="AI492" s="638"/>
      <c r="AJ492" s="638"/>
      <c r="AK492" s="638"/>
      <c r="AL492" s="638"/>
    </row>
    <row r="493" spans="1:38">
      <c r="A493" s="244"/>
      <c r="B493" s="244"/>
      <c r="C493" s="244"/>
      <c r="D493" s="268"/>
      <c r="E493" s="247"/>
      <c r="F493" s="247"/>
      <c r="G493" s="247"/>
      <c r="H493" s="247"/>
      <c r="I493" s="247"/>
      <c r="J493" s="247"/>
      <c r="K493" s="247"/>
      <c r="L493" s="247"/>
      <c r="M493" s="247"/>
      <c r="N493" s="247"/>
      <c r="O493" s="247"/>
      <c r="P493" s="247"/>
      <c r="Q493" s="247"/>
      <c r="R493" s="247"/>
      <c r="S493" s="247"/>
      <c r="T493" s="247"/>
      <c r="U493" s="247"/>
      <c r="V493" s="247"/>
      <c r="W493" s="247"/>
      <c r="X493" s="248"/>
      <c r="Y493" s="248"/>
      <c r="Z493" s="643" t="s">
        <v>414</v>
      </c>
      <c r="AA493" s="644"/>
      <c r="AB493" s="644"/>
      <c r="AC493" s="644"/>
      <c r="AD493" s="644"/>
      <c r="AE493" s="644"/>
      <c r="AF493" s="249"/>
      <c r="AG493" s="643" t="s">
        <v>414</v>
      </c>
      <c r="AH493" s="644"/>
      <c r="AI493" s="644"/>
      <c r="AJ493" s="644"/>
      <c r="AK493" s="644"/>
      <c r="AL493" s="644"/>
    </row>
    <row r="494" spans="1:38" ht="12.75" customHeight="1">
      <c r="A494" s="244"/>
      <c r="B494" s="244"/>
      <c r="C494" s="244"/>
      <c r="D494" s="269"/>
      <c r="E494" s="247"/>
      <c r="F494" s="247"/>
      <c r="G494" s="247"/>
      <c r="H494" s="247"/>
      <c r="I494" s="247"/>
      <c r="J494" s="247"/>
      <c r="K494" s="247"/>
      <c r="L494" s="247"/>
      <c r="M494" s="247"/>
      <c r="N494" s="247"/>
      <c r="O494" s="247"/>
      <c r="P494" s="247"/>
      <c r="Q494" s="247"/>
      <c r="R494" s="247"/>
      <c r="S494" s="247"/>
      <c r="T494" s="247"/>
      <c r="U494" s="247"/>
      <c r="V494" s="247"/>
      <c r="W494" s="247"/>
      <c r="X494" s="248"/>
      <c r="Y494" s="248"/>
      <c r="Z494" s="497"/>
      <c r="AA494" s="498"/>
      <c r="AB494" s="498"/>
      <c r="AC494" s="498"/>
      <c r="AD494" s="498"/>
      <c r="AE494" s="498"/>
      <c r="AF494" s="249"/>
      <c r="AG494" s="497"/>
      <c r="AH494" s="498"/>
      <c r="AI494" s="498"/>
      <c r="AJ494" s="498"/>
      <c r="AK494" s="498"/>
      <c r="AL494" s="498"/>
    </row>
    <row r="495" spans="1:38" ht="12.95" customHeight="1">
      <c r="A495" s="244"/>
      <c r="B495" s="244"/>
      <c r="C495" s="244"/>
      <c r="D495" s="731" t="s">
        <v>581</v>
      </c>
      <c r="E495" s="731"/>
      <c r="F495" s="731"/>
      <c r="G495" s="731"/>
      <c r="H495" s="731"/>
      <c r="I495" s="731"/>
      <c r="J495" s="731"/>
      <c r="K495" s="731"/>
      <c r="L495" s="731"/>
      <c r="M495" s="731"/>
      <c r="N495" s="731"/>
      <c r="O495" s="731"/>
      <c r="P495" s="731"/>
      <c r="Q495" s="731"/>
      <c r="R495" s="731"/>
      <c r="S495" s="731"/>
      <c r="T495" s="731"/>
      <c r="U495" s="731"/>
      <c r="V495" s="731"/>
      <c r="W495" s="731"/>
      <c r="X495" s="731"/>
      <c r="Y495" s="248"/>
      <c r="Z495" s="632">
        <v>1113750000</v>
      </c>
      <c r="AA495" s="632"/>
      <c r="AB495" s="632"/>
      <c r="AC495" s="632"/>
      <c r="AD495" s="632"/>
      <c r="AE495" s="632"/>
      <c r="AF495" s="249"/>
      <c r="AG495" s="645" t="s">
        <v>230</v>
      </c>
      <c r="AH495" s="645"/>
      <c r="AI495" s="645"/>
      <c r="AJ495" s="645"/>
      <c r="AK495" s="645"/>
      <c r="AL495" s="645"/>
    </row>
    <row r="496" spans="1:38" ht="12.95" customHeight="1">
      <c r="A496" s="244"/>
      <c r="B496" s="244"/>
      <c r="C496" s="244"/>
      <c r="D496" s="731" t="s">
        <v>582</v>
      </c>
      <c r="E496" s="731"/>
      <c r="F496" s="731"/>
      <c r="G496" s="731"/>
      <c r="H496" s="731"/>
      <c r="I496" s="731"/>
      <c r="J496" s="731"/>
      <c r="K496" s="731"/>
      <c r="L496" s="731"/>
      <c r="M496" s="731"/>
      <c r="N496" s="731"/>
      <c r="O496" s="731"/>
      <c r="P496" s="731"/>
      <c r="Q496" s="731"/>
      <c r="R496" s="731"/>
      <c r="S496" s="731"/>
      <c r="T496" s="731"/>
      <c r="U496" s="731"/>
      <c r="V496" s="731"/>
      <c r="W496" s="731"/>
      <c r="X496" s="731"/>
      <c r="Y496" s="248"/>
      <c r="Z496" s="632">
        <v>276225000</v>
      </c>
      <c r="AA496" s="632"/>
      <c r="AB496" s="632"/>
      <c r="AC496" s="632"/>
      <c r="AD496" s="632"/>
      <c r="AE496" s="632"/>
      <c r="AF496" s="249"/>
      <c r="AG496" s="645" t="s">
        <v>489</v>
      </c>
      <c r="AH496" s="645"/>
      <c r="AI496" s="645"/>
      <c r="AJ496" s="645"/>
      <c r="AK496" s="645"/>
      <c r="AL496" s="645"/>
    </row>
    <row r="497" spans="1:38" ht="12.95" customHeight="1">
      <c r="A497" s="244"/>
      <c r="B497" s="244"/>
      <c r="C497" s="244"/>
      <c r="D497" s="732" t="s">
        <v>68</v>
      </c>
      <c r="E497" s="732"/>
      <c r="F497" s="732"/>
      <c r="G497" s="732"/>
      <c r="H497" s="732"/>
      <c r="I497" s="732"/>
      <c r="J497" s="732"/>
      <c r="K497" s="732"/>
      <c r="L497" s="732"/>
      <c r="M497" s="732"/>
      <c r="N497" s="732"/>
      <c r="O497" s="732"/>
      <c r="P497" s="732"/>
      <c r="Q497" s="732"/>
      <c r="R497" s="732"/>
      <c r="S497" s="487"/>
      <c r="T497" s="487"/>
      <c r="U497" s="487"/>
      <c r="V497" s="487"/>
      <c r="W497" s="487"/>
      <c r="X497" s="248"/>
      <c r="Y497" s="248"/>
      <c r="Z497" s="632">
        <v>109120000</v>
      </c>
      <c r="AA497" s="632"/>
      <c r="AB497" s="632"/>
      <c r="AC497" s="632"/>
      <c r="AD497" s="632"/>
      <c r="AE497" s="632"/>
      <c r="AF497" s="484"/>
      <c r="AG497" s="637">
        <v>0</v>
      </c>
      <c r="AH497" s="637"/>
      <c r="AI497" s="637"/>
      <c r="AJ497" s="637"/>
      <c r="AK497" s="637"/>
      <c r="AL497" s="637"/>
    </row>
    <row r="498" spans="1:38" ht="12.95" customHeight="1">
      <c r="A498" s="244"/>
      <c r="B498" s="244"/>
      <c r="C498" s="244"/>
      <c r="D498" s="269" t="s">
        <v>10</v>
      </c>
      <c r="E498" s="487"/>
      <c r="F498" s="487"/>
      <c r="G498" s="487"/>
      <c r="H498" s="487"/>
      <c r="I498" s="487"/>
      <c r="J498" s="487"/>
      <c r="K498" s="487"/>
      <c r="L498" s="487"/>
      <c r="M498" s="487"/>
      <c r="N498" s="487"/>
      <c r="O498" s="487"/>
      <c r="P498" s="487"/>
      <c r="Q498" s="487"/>
      <c r="R498" s="487"/>
      <c r="S498" s="487"/>
      <c r="T498" s="487"/>
      <c r="U498" s="487"/>
      <c r="V498" s="487"/>
      <c r="W498" s="487"/>
      <c r="X498" s="248"/>
      <c r="Y498" s="248"/>
      <c r="Z498" s="632">
        <v>36794715</v>
      </c>
      <c r="AA498" s="632"/>
      <c r="AB498" s="632"/>
      <c r="AC498" s="632"/>
      <c r="AD498" s="632"/>
      <c r="AE498" s="632"/>
      <c r="AF498" s="484"/>
      <c r="AG498" s="637">
        <v>0</v>
      </c>
      <c r="AH498" s="637"/>
      <c r="AI498" s="637"/>
      <c r="AJ498" s="637"/>
      <c r="AK498" s="637"/>
      <c r="AL498" s="637"/>
    </row>
    <row r="499" spans="1:38" ht="12.95" customHeight="1">
      <c r="A499" s="244"/>
      <c r="B499" s="244"/>
      <c r="C499" s="244"/>
      <c r="D499" s="731" t="s">
        <v>11</v>
      </c>
      <c r="E499" s="731"/>
      <c r="F499" s="731"/>
      <c r="G499" s="731"/>
      <c r="H499" s="731"/>
      <c r="I499" s="731"/>
      <c r="J499" s="731"/>
      <c r="K499" s="731"/>
      <c r="L499" s="731"/>
      <c r="M499" s="731"/>
      <c r="N499" s="731"/>
      <c r="O499" s="731"/>
      <c r="P499" s="731"/>
      <c r="Q499" s="731"/>
      <c r="R499" s="731"/>
      <c r="S499" s="487"/>
      <c r="T499" s="487"/>
      <c r="U499" s="487"/>
      <c r="V499" s="487"/>
      <c r="W499" s="487"/>
      <c r="X499" s="248"/>
      <c r="Y499" s="248"/>
      <c r="Z499" s="632">
        <v>198858660</v>
      </c>
      <c r="AA499" s="632"/>
      <c r="AB499" s="632"/>
      <c r="AC499" s="632"/>
      <c r="AD499" s="632"/>
      <c r="AE499" s="632"/>
      <c r="AF499" s="484"/>
      <c r="AG499" s="637">
        <v>374208835</v>
      </c>
      <c r="AH499" s="637"/>
      <c r="AI499" s="637"/>
      <c r="AJ499" s="637"/>
      <c r="AK499" s="637"/>
      <c r="AL499" s="637"/>
    </row>
    <row r="500" spans="1:38" ht="12.95" customHeight="1">
      <c r="A500" s="244"/>
      <c r="B500" s="244"/>
      <c r="C500" s="244"/>
      <c r="D500" s="269" t="s">
        <v>72</v>
      </c>
      <c r="E500" s="487"/>
      <c r="F500" s="487"/>
      <c r="G500" s="487"/>
      <c r="H500" s="487"/>
      <c r="I500" s="487"/>
      <c r="J500" s="487"/>
      <c r="K500" s="487"/>
      <c r="L500" s="487"/>
      <c r="M500" s="487"/>
      <c r="N500" s="487"/>
      <c r="O500" s="487"/>
      <c r="P500" s="487"/>
      <c r="Q500" s="487"/>
      <c r="R500" s="487"/>
      <c r="S500" s="487"/>
      <c r="T500" s="487"/>
      <c r="U500" s="487"/>
      <c r="V500" s="487"/>
      <c r="W500" s="487"/>
      <c r="X500" s="248"/>
      <c r="Y500" s="248"/>
      <c r="Z500" s="632">
        <v>215271947</v>
      </c>
      <c r="AA500" s="632"/>
      <c r="AB500" s="632"/>
      <c r="AC500" s="632"/>
      <c r="AD500" s="632"/>
      <c r="AE500" s="632"/>
      <c r="AF500" s="484"/>
      <c r="AG500" s="637">
        <v>244672576</v>
      </c>
      <c r="AH500" s="637"/>
      <c r="AI500" s="637"/>
      <c r="AJ500" s="637"/>
      <c r="AK500" s="637"/>
      <c r="AL500" s="637"/>
    </row>
    <row r="501" spans="1:38" ht="12.95" customHeight="1">
      <c r="A501" s="244"/>
      <c r="B501" s="244"/>
      <c r="C501" s="244"/>
      <c r="D501" s="732" t="s">
        <v>208</v>
      </c>
      <c r="E501" s="732"/>
      <c r="F501" s="732"/>
      <c r="G501" s="732"/>
      <c r="H501" s="732"/>
      <c r="I501" s="732"/>
      <c r="J501" s="732"/>
      <c r="K501" s="732"/>
      <c r="L501" s="732"/>
      <c r="M501" s="732"/>
      <c r="N501" s="732"/>
      <c r="O501" s="732"/>
      <c r="P501" s="732"/>
      <c r="Q501" s="732"/>
      <c r="R501" s="732"/>
      <c r="S501" s="487"/>
      <c r="T501" s="487"/>
      <c r="U501" s="487"/>
      <c r="V501" s="487"/>
      <c r="W501" s="487"/>
      <c r="X501" s="248"/>
      <c r="Y501" s="248"/>
      <c r="Z501" s="632">
        <v>54102400</v>
      </c>
      <c r="AA501" s="632"/>
      <c r="AB501" s="632"/>
      <c r="AC501" s="632"/>
      <c r="AD501" s="632"/>
      <c r="AE501" s="632"/>
      <c r="AF501" s="484"/>
      <c r="AG501" s="637">
        <v>0</v>
      </c>
      <c r="AH501" s="637"/>
      <c r="AI501" s="637"/>
      <c r="AJ501" s="637"/>
      <c r="AK501" s="637"/>
      <c r="AL501" s="637"/>
    </row>
    <row r="502" spans="1:38" ht="12.95" customHeight="1">
      <c r="A502" s="244"/>
      <c r="B502" s="244"/>
      <c r="C502" s="244"/>
      <c r="D502" s="732" t="s">
        <v>69</v>
      </c>
      <c r="E502" s="732"/>
      <c r="F502" s="732"/>
      <c r="G502" s="732"/>
      <c r="H502" s="732"/>
      <c r="I502" s="732"/>
      <c r="J502" s="732"/>
      <c r="K502" s="732"/>
      <c r="L502" s="732"/>
      <c r="M502" s="732"/>
      <c r="N502" s="732"/>
      <c r="O502" s="732"/>
      <c r="P502" s="732"/>
      <c r="Q502" s="732"/>
      <c r="R502" s="495"/>
      <c r="S502" s="487"/>
      <c r="T502" s="487"/>
      <c r="U502" s="487"/>
      <c r="V502" s="487"/>
      <c r="W502" s="487"/>
      <c r="X502" s="248"/>
      <c r="Y502" s="248"/>
      <c r="Z502" s="632">
        <v>429599522</v>
      </c>
      <c r="AA502" s="632"/>
      <c r="AB502" s="632"/>
      <c r="AC502" s="632"/>
      <c r="AD502" s="632"/>
      <c r="AE502" s="632"/>
      <c r="AF502" s="484"/>
      <c r="AG502" s="637">
        <v>431105933</v>
      </c>
      <c r="AH502" s="637"/>
      <c r="AI502" s="637"/>
      <c r="AJ502" s="637"/>
      <c r="AK502" s="637"/>
      <c r="AL502" s="637"/>
    </row>
    <row r="503" spans="1:38" ht="12.95" customHeight="1">
      <c r="A503" s="244"/>
      <c r="B503" s="244"/>
      <c r="C503" s="244"/>
      <c r="D503" s="293" t="s">
        <v>73</v>
      </c>
      <c r="E503" s="487"/>
      <c r="F503" s="487"/>
      <c r="G503" s="487"/>
      <c r="H503" s="487"/>
      <c r="I503" s="487"/>
      <c r="J503" s="487"/>
      <c r="K503" s="487"/>
      <c r="L503" s="487"/>
      <c r="M503" s="487"/>
      <c r="N503" s="487"/>
      <c r="O503" s="487"/>
      <c r="P503" s="487"/>
      <c r="Q503" s="487"/>
      <c r="R503" s="487"/>
      <c r="S503" s="487"/>
      <c r="T503" s="487"/>
      <c r="U503" s="487"/>
      <c r="V503" s="487"/>
      <c r="W503" s="487"/>
      <c r="X503" s="248"/>
      <c r="Y503" s="248"/>
      <c r="Z503" s="632">
        <v>305800000</v>
      </c>
      <c r="AA503" s="632"/>
      <c r="AB503" s="632"/>
      <c r="AC503" s="632"/>
      <c r="AD503" s="632"/>
      <c r="AE503" s="632"/>
      <c r="AF503" s="484"/>
      <c r="AG503" s="637">
        <v>83842001</v>
      </c>
      <c r="AH503" s="637"/>
      <c r="AI503" s="637"/>
      <c r="AJ503" s="637"/>
      <c r="AK503" s="637"/>
      <c r="AL503" s="637"/>
    </row>
    <row r="504" spans="1:38" ht="12.95" customHeight="1">
      <c r="A504" s="244"/>
      <c r="B504" s="244"/>
      <c r="C504" s="244"/>
      <c r="D504" s="732" t="s">
        <v>239</v>
      </c>
      <c r="E504" s="732"/>
      <c r="F504" s="732"/>
      <c r="G504" s="732"/>
      <c r="H504" s="732"/>
      <c r="I504" s="732"/>
      <c r="J504" s="732"/>
      <c r="K504" s="732"/>
      <c r="L504" s="732"/>
      <c r="M504" s="732"/>
      <c r="N504" s="732"/>
      <c r="O504" s="732"/>
      <c r="P504" s="732"/>
      <c r="Q504" s="732"/>
      <c r="R504" s="732"/>
      <c r="S504" s="487"/>
      <c r="T504" s="487"/>
      <c r="U504" s="487"/>
      <c r="V504" s="487"/>
      <c r="W504" s="487"/>
      <c r="X504" s="248"/>
      <c r="Y504" s="248"/>
      <c r="Z504" s="636" t="s">
        <v>489</v>
      </c>
      <c r="AA504" s="636"/>
      <c r="AB504" s="636"/>
      <c r="AC504" s="636"/>
      <c r="AD504" s="636"/>
      <c r="AE504" s="636"/>
      <c r="AF504" s="484"/>
      <c r="AG504" s="636">
        <v>173252200</v>
      </c>
      <c r="AH504" s="636"/>
      <c r="AI504" s="636"/>
      <c r="AJ504" s="636"/>
      <c r="AK504" s="636"/>
      <c r="AL504" s="636"/>
    </row>
    <row r="505" spans="1:38" ht="12.95" customHeight="1">
      <c r="A505" s="244"/>
      <c r="B505" s="244"/>
      <c r="C505" s="244"/>
      <c r="D505" s="269" t="s">
        <v>240</v>
      </c>
      <c r="E505" s="487"/>
      <c r="F505" s="487"/>
      <c r="G505" s="487"/>
      <c r="H505" s="487"/>
      <c r="I505" s="487"/>
      <c r="J505" s="487"/>
      <c r="K505" s="487"/>
      <c r="L505" s="487"/>
      <c r="M505" s="487"/>
      <c r="N505" s="487"/>
      <c r="O505" s="487"/>
      <c r="P505" s="487"/>
      <c r="Q505" s="487"/>
      <c r="R505" s="487"/>
      <c r="S505" s="487"/>
      <c r="T505" s="487"/>
      <c r="U505" s="487"/>
      <c r="V505" s="487"/>
      <c r="W505" s="487"/>
      <c r="X505" s="248"/>
      <c r="Y505" s="248"/>
      <c r="Z505" s="636" t="s">
        <v>489</v>
      </c>
      <c r="AA505" s="636"/>
      <c r="AB505" s="636"/>
      <c r="AC505" s="636"/>
      <c r="AD505" s="636"/>
      <c r="AE505" s="636"/>
      <c r="AF505" s="484"/>
      <c r="AG505" s="637">
        <v>51000000</v>
      </c>
      <c r="AH505" s="637"/>
      <c r="AI505" s="637"/>
      <c r="AJ505" s="637"/>
      <c r="AK505" s="637"/>
      <c r="AL505" s="637"/>
    </row>
    <row r="506" spans="1:38" ht="12.95" customHeight="1">
      <c r="A506" s="244"/>
      <c r="B506" s="244"/>
      <c r="C506" s="244"/>
      <c r="D506" s="731" t="s">
        <v>540</v>
      </c>
      <c r="E506" s="731"/>
      <c r="F506" s="731"/>
      <c r="G506" s="731"/>
      <c r="H506" s="731"/>
      <c r="I506" s="731"/>
      <c r="J506" s="731"/>
      <c r="K506" s="731"/>
      <c r="L506" s="731"/>
      <c r="M506" s="731"/>
      <c r="N506" s="731"/>
      <c r="O506" s="731"/>
      <c r="P506" s="731"/>
      <c r="Q506" s="731"/>
      <c r="R506" s="731"/>
      <c r="S506" s="487"/>
      <c r="T506" s="487"/>
      <c r="U506" s="487"/>
      <c r="V506" s="487"/>
      <c r="W506" s="487"/>
      <c r="X506" s="248"/>
      <c r="Y506" s="248"/>
      <c r="Z506" s="632">
        <v>110417868</v>
      </c>
      <c r="AA506" s="632"/>
      <c r="AB506" s="632"/>
      <c r="AC506" s="632"/>
      <c r="AD506" s="632"/>
      <c r="AE506" s="632"/>
      <c r="AF506" s="484"/>
      <c r="AG506" s="637">
        <v>0</v>
      </c>
      <c r="AH506" s="637"/>
      <c r="AI506" s="637"/>
      <c r="AJ506" s="637"/>
      <c r="AK506" s="637"/>
      <c r="AL506" s="637"/>
    </row>
    <row r="507" spans="1:38" ht="12.95" customHeight="1">
      <c r="A507" s="244"/>
      <c r="B507" s="244"/>
      <c r="C507" s="244"/>
      <c r="D507" s="739" t="s">
        <v>583</v>
      </c>
      <c r="E507" s="739"/>
      <c r="F507" s="739"/>
      <c r="G507" s="739"/>
      <c r="H507" s="739"/>
      <c r="I507" s="739"/>
      <c r="J507" s="739"/>
      <c r="K507" s="739"/>
      <c r="L507" s="739"/>
      <c r="M507" s="739"/>
      <c r="N507" s="739"/>
      <c r="O507" s="739"/>
      <c r="P507" s="739"/>
      <c r="Q507" s="739"/>
      <c r="R507" s="739"/>
      <c r="S507" s="739"/>
      <c r="T507" s="739"/>
      <c r="U507" s="739"/>
      <c r="V507" s="739"/>
      <c r="W507" s="739"/>
      <c r="X507" s="739"/>
      <c r="Y507" s="248"/>
      <c r="Z507" s="632">
        <v>20300000</v>
      </c>
      <c r="AA507" s="632"/>
      <c r="AB507" s="632"/>
      <c r="AC507" s="632"/>
      <c r="AD507" s="632"/>
      <c r="AE507" s="632"/>
      <c r="AF507" s="484"/>
      <c r="AG507" s="637">
        <v>0</v>
      </c>
      <c r="AH507" s="637"/>
      <c r="AI507" s="637"/>
      <c r="AJ507" s="637"/>
      <c r="AK507" s="637"/>
      <c r="AL507" s="637"/>
    </row>
    <row r="508" spans="1:38" ht="12.95" customHeight="1">
      <c r="A508" s="244"/>
      <c r="B508" s="244"/>
      <c r="C508" s="244"/>
      <c r="D508" s="731" t="s">
        <v>541</v>
      </c>
      <c r="E508" s="731"/>
      <c r="F508" s="731"/>
      <c r="G508" s="731"/>
      <c r="H508" s="731"/>
      <c r="I508" s="731"/>
      <c r="J508" s="731"/>
      <c r="K508" s="731"/>
      <c r="L508" s="731"/>
      <c r="M508" s="731"/>
      <c r="N508" s="731"/>
      <c r="O508" s="731"/>
      <c r="P508" s="731"/>
      <c r="Q508" s="731"/>
      <c r="R508" s="731"/>
      <c r="S508" s="731"/>
      <c r="T508" s="731"/>
      <c r="U508" s="731"/>
      <c r="V508" s="731"/>
      <c r="W508" s="731"/>
      <c r="X508" s="731"/>
      <c r="Y508" s="248"/>
      <c r="Z508" s="632">
        <v>79693600</v>
      </c>
      <c r="AA508" s="632"/>
      <c r="AB508" s="632"/>
      <c r="AC508" s="632"/>
      <c r="AD508" s="632"/>
      <c r="AE508" s="632"/>
      <c r="AF508" s="484"/>
      <c r="AG508" s="637">
        <v>0</v>
      </c>
      <c r="AH508" s="637"/>
      <c r="AI508" s="637"/>
      <c r="AJ508" s="637"/>
      <c r="AK508" s="637"/>
      <c r="AL508" s="637"/>
    </row>
    <row r="509" spans="1:38" ht="12.95" customHeight="1">
      <c r="A509" s="244"/>
      <c r="B509" s="244"/>
      <c r="C509" s="244"/>
      <c r="D509" s="269" t="s">
        <v>141</v>
      </c>
      <c r="E509" s="487"/>
      <c r="F509" s="487"/>
      <c r="G509" s="487"/>
      <c r="H509" s="487"/>
      <c r="I509" s="487"/>
      <c r="J509" s="487"/>
      <c r="K509" s="487"/>
      <c r="L509" s="487"/>
      <c r="M509" s="487"/>
      <c r="N509" s="487"/>
      <c r="O509" s="487"/>
      <c r="P509" s="487"/>
      <c r="Q509" s="487"/>
      <c r="R509" s="487"/>
      <c r="S509" s="487"/>
      <c r="T509" s="487"/>
      <c r="U509" s="487"/>
      <c r="V509" s="487"/>
      <c r="W509" s="487"/>
      <c r="X509" s="248"/>
      <c r="Y509" s="248"/>
      <c r="Z509" s="632">
        <v>80997090</v>
      </c>
      <c r="AA509" s="632"/>
      <c r="AB509" s="632"/>
      <c r="AC509" s="632"/>
      <c r="AD509" s="632"/>
      <c r="AE509" s="632"/>
      <c r="AF509" s="484"/>
      <c r="AG509" s="637">
        <v>291062300</v>
      </c>
      <c r="AH509" s="637"/>
      <c r="AI509" s="637"/>
      <c r="AJ509" s="637"/>
      <c r="AK509" s="637"/>
      <c r="AL509" s="637"/>
    </row>
    <row r="510" spans="1:38">
      <c r="A510" s="244"/>
      <c r="B510" s="244"/>
      <c r="C510" s="244"/>
      <c r="D510" s="487"/>
      <c r="E510" s="482"/>
      <c r="F510" s="482"/>
      <c r="G510" s="482"/>
      <c r="H510" s="482"/>
      <c r="I510" s="482"/>
      <c r="J510" s="482"/>
      <c r="K510" s="482"/>
      <c r="L510" s="482"/>
      <c r="M510" s="482"/>
      <c r="N510" s="482"/>
      <c r="O510" s="482"/>
      <c r="P510" s="482"/>
      <c r="Q510" s="482"/>
      <c r="R510" s="482"/>
      <c r="S510" s="482"/>
      <c r="T510" s="482"/>
      <c r="U510" s="482"/>
      <c r="V510" s="482"/>
      <c r="W510" s="482"/>
      <c r="X510" s="482"/>
      <c r="Y510" s="482"/>
      <c r="Z510" s="500"/>
      <c r="AA510" s="500"/>
      <c r="AB510" s="500"/>
      <c r="AC510" s="500"/>
      <c r="AD510" s="500"/>
      <c r="AE510" s="500"/>
      <c r="AF510" s="500"/>
      <c r="AG510" s="500"/>
      <c r="AH510" s="500"/>
      <c r="AI510" s="500"/>
      <c r="AJ510" s="500"/>
      <c r="AK510" s="500"/>
      <c r="AL510" s="500"/>
    </row>
    <row r="511" spans="1:38" ht="12.75" customHeight="1" thickBot="1">
      <c r="A511" s="244"/>
      <c r="B511" s="244"/>
      <c r="C511" s="244"/>
      <c r="D511" s="251" t="s">
        <v>490</v>
      </c>
      <c r="E511" s="252"/>
      <c r="F511" s="252"/>
      <c r="G511" s="252"/>
      <c r="H511" s="252"/>
      <c r="I511" s="252"/>
      <c r="J511" s="252"/>
      <c r="K511" s="252"/>
      <c r="L511" s="252"/>
      <c r="M511" s="252"/>
      <c r="N511" s="252"/>
      <c r="O511" s="252"/>
      <c r="P511" s="252"/>
      <c r="Q511" s="252"/>
      <c r="R511" s="252"/>
      <c r="S511" s="252"/>
      <c r="T511" s="252"/>
      <c r="U511" s="252"/>
      <c r="V511" s="252"/>
      <c r="W511" s="252"/>
      <c r="X511" s="252"/>
      <c r="Y511" s="252"/>
      <c r="Z511" s="709">
        <f>SUM(Z495:AE509)</f>
        <v>3030930802</v>
      </c>
      <c r="AA511" s="709"/>
      <c r="AB511" s="709"/>
      <c r="AC511" s="709"/>
      <c r="AD511" s="709"/>
      <c r="AE511" s="709"/>
      <c r="AF511" s="270"/>
      <c r="AG511" s="649">
        <f>SUM(AG497:AL510)</f>
        <v>1649143845</v>
      </c>
      <c r="AH511" s="649"/>
      <c r="AI511" s="649"/>
      <c r="AJ511" s="649"/>
      <c r="AK511" s="649"/>
      <c r="AL511" s="649"/>
    </row>
    <row r="512" spans="1:38" ht="12.75" customHeight="1" thickTop="1">
      <c r="A512" s="244"/>
      <c r="B512" s="244"/>
      <c r="C512" s="244"/>
      <c r="D512" s="269"/>
      <c r="E512" s="247"/>
      <c r="F512" s="247"/>
      <c r="G512" s="247"/>
      <c r="H512" s="247"/>
      <c r="I512" s="247"/>
      <c r="J512" s="247"/>
      <c r="K512" s="247"/>
      <c r="L512" s="247"/>
      <c r="M512" s="247"/>
      <c r="N512" s="247"/>
      <c r="O512" s="247"/>
      <c r="P512" s="247"/>
      <c r="Q512" s="247"/>
      <c r="R512" s="247"/>
      <c r="S512" s="247"/>
      <c r="T512" s="247"/>
      <c r="U512" s="247"/>
      <c r="V512" s="247"/>
      <c r="W512" s="247"/>
      <c r="X512" s="248"/>
      <c r="Y512" s="248"/>
      <c r="Z512" s="497"/>
      <c r="AA512" s="498"/>
      <c r="AB512" s="498"/>
      <c r="AC512" s="498"/>
      <c r="AD512" s="498"/>
      <c r="AE512" s="498"/>
      <c r="AF512" s="249"/>
      <c r="AG512" s="497"/>
      <c r="AH512" s="498"/>
      <c r="AI512" s="498"/>
      <c r="AJ512" s="498"/>
      <c r="AK512" s="498"/>
      <c r="AL512" s="498"/>
    </row>
    <row r="513" spans="1:38" ht="15" customHeight="1">
      <c r="A513" s="294" t="s">
        <v>520</v>
      </c>
      <c r="B513" s="266"/>
      <c r="C513" s="266" t="s">
        <v>419</v>
      </c>
      <c r="D513" s="267" t="s">
        <v>416</v>
      </c>
      <c r="E513" s="247"/>
      <c r="F513" s="247"/>
      <c r="G513" s="247"/>
      <c r="H513" s="247"/>
      <c r="I513" s="247"/>
      <c r="J513" s="247"/>
      <c r="K513" s="247"/>
      <c r="L513" s="247"/>
      <c r="M513" s="247"/>
      <c r="N513" s="247"/>
      <c r="O513" s="247"/>
      <c r="P513" s="247"/>
      <c r="Q513" s="247"/>
      <c r="R513" s="247"/>
      <c r="S513" s="247"/>
      <c r="T513" s="247"/>
      <c r="U513" s="247"/>
      <c r="V513" s="247"/>
      <c r="W513" s="247"/>
      <c r="X513" s="248"/>
      <c r="Y513" s="248"/>
      <c r="Z513" s="640">
        <v>41274</v>
      </c>
      <c r="AA513" s="641"/>
      <c r="AB513" s="641"/>
      <c r="AC513" s="641"/>
      <c r="AD513" s="641"/>
      <c r="AE513" s="641"/>
      <c r="AF513" s="249"/>
      <c r="AG513" s="638">
        <v>40909</v>
      </c>
      <c r="AH513" s="638"/>
      <c r="AI513" s="638"/>
      <c r="AJ513" s="638"/>
      <c r="AK513" s="638"/>
      <c r="AL513" s="638"/>
    </row>
    <row r="514" spans="1:38">
      <c r="A514" s="244"/>
      <c r="B514" s="244"/>
      <c r="C514" s="244"/>
      <c r="D514" s="268"/>
      <c r="E514" s="247"/>
      <c r="F514" s="247"/>
      <c r="G514" s="247"/>
      <c r="H514" s="247"/>
      <c r="I514" s="247"/>
      <c r="J514" s="247"/>
      <c r="K514" s="247"/>
      <c r="L514" s="247"/>
      <c r="M514" s="247"/>
      <c r="N514" s="247"/>
      <c r="O514" s="247"/>
      <c r="P514" s="247"/>
      <c r="Q514" s="247"/>
      <c r="R514" s="247"/>
      <c r="S514" s="247"/>
      <c r="T514" s="247"/>
      <c r="U514" s="247"/>
      <c r="V514" s="247"/>
      <c r="W514" s="247"/>
      <c r="X514" s="248"/>
      <c r="Y514" s="248"/>
      <c r="Z514" s="643" t="s">
        <v>414</v>
      </c>
      <c r="AA514" s="644"/>
      <c r="AB514" s="644"/>
      <c r="AC514" s="644"/>
      <c r="AD514" s="644"/>
      <c r="AE514" s="644"/>
      <c r="AF514" s="249"/>
      <c r="AG514" s="643" t="s">
        <v>414</v>
      </c>
      <c r="AH514" s="644"/>
      <c r="AI514" s="644"/>
      <c r="AJ514" s="644"/>
      <c r="AK514" s="644"/>
      <c r="AL514" s="644"/>
    </row>
    <row r="515" spans="1:38" ht="8.1" customHeight="1">
      <c r="A515" s="244"/>
      <c r="B515" s="244"/>
      <c r="C515" s="244"/>
      <c r="D515" s="269"/>
      <c r="E515" s="247"/>
      <c r="F515" s="247"/>
      <c r="G515" s="247"/>
      <c r="H515" s="247"/>
      <c r="I515" s="247"/>
      <c r="J515" s="247"/>
      <c r="K515" s="247"/>
      <c r="L515" s="247"/>
      <c r="M515" s="247"/>
      <c r="N515" s="247"/>
      <c r="O515" s="247"/>
      <c r="P515" s="247"/>
      <c r="Q515" s="247"/>
      <c r="R515" s="247"/>
      <c r="S515" s="247"/>
      <c r="T515" s="247"/>
      <c r="U515" s="247"/>
      <c r="V515" s="247"/>
      <c r="W515" s="247"/>
      <c r="X515" s="248"/>
      <c r="Y515" s="248"/>
      <c r="Z515" s="497"/>
      <c r="AA515" s="498"/>
      <c r="AB515" s="498"/>
      <c r="AC515" s="498"/>
      <c r="AD515" s="498"/>
      <c r="AE515" s="498"/>
      <c r="AF515" s="249"/>
      <c r="AG515" s="497"/>
      <c r="AH515" s="498"/>
      <c r="AI515" s="498"/>
      <c r="AJ515" s="498"/>
      <c r="AK515" s="498"/>
      <c r="AL515" s="498"/>
    </row>
    <row r="516" spans="1:38" ht="12.75" customHeight="1">
      <c r="A516" s="244"/>
      <c r="B516" s="244"/>
      <c r="C516" s="244"/>
      <c r="D516" s="731" t="s">
        <v>586</v>
      </c>
      <c r="E516" s="731"/>
      <c r="F516" s="731"/>
      <c r="G516" s="731"/>
      <c r="H516" s="731"/>
      <c r="I516" s="731"/>
      <c r="J516" s="731"/>
      <c r="K516" s="731"/>
      <c r="L516" s="731"/>
      <c r="M516" s="731"/>
      <c r="N516" s="731"/>
      <c r="O516" s="731"/>
      <c r="P516" s="731"/>
      <c r="Q516" s="731"/>
      <c r="R516" s="731"/>
      <c r="S516" s="731"/>
      <c r="T516" s="731"/>
      <c r="U516" s="731"/>
      <c r="V516" s="731"/>
      <c r="W516" s="731"/>
      <c r="X516" s="731"/>
      <c r="Y516" s="252"/>
      <c r="Z516" s="632">
        <v>150000000</v>
      </c>
      <c r="AA516" s="632"/>
      <c r="AB516" s="632"/>
      <c r="AC516" s="632"/>
      <c r="AD516" s="632"/>
      <c r="AE516" s="632"/>
      <c r="AF516" s="270"/>
      <c r="AG516" s="655">
        <v>0</v>
      </c>
      <c r="AH516" s="655"/>
      <c r="AI516" s="655"/>
      <c r="AJ516" s="655"/>
      <c r="AK516" s="655"/>
      <c r="AL516" s="655"/>
    </row>
    <row r="517" spans="1:38" ht="12.75" customHeight="1">
      <c r="A517" s="244"/>
      <c r="B517" s="244"/>
      <c r="C517" s="244"/>
      <c r="D517" s="269" t="s">
        <v>539</v>
      </c>
      <c r="E517" s="269"/>
      <c r="F517" s="269"/>
      <c r="G517" s="269"/>
      <c r="H517" s="269"/>
      <c r="I517" s="269"/>
      <c r="J517" s="269"/>
      <c r="K517" s="269"/>
      <c r="L517" s="269"/>
      <c r="M517" s="248"/>
      <c r="N517" s="248"/>
      <c r="O517" s="248"/>
      <c r="P517" s="248"/>
      <c r="Q517" s="248"/>
      <c r="R517" s="248"/>
      <c r="S517" s="252"/>
      <c r="T517" s="252"/>
      <c r="U517" s="252"/>
      <c r="V517" s="252"/>
      <c r="W517" s="252"/>
      <c r="X517" s="252"/>
      <c r="Y517" s="252"/>
      <c r="Z517" s="632" t="s">
        <v>489</v>
      </c>
      <c r="AA517" s="632"/>
      <c r="AB517" s="632"/>
      <c r="AC517" s="632"/>
      <c r="AD517" s="632"/>
      <c r="AE517" s="632"/>
      <c r="AF517" s="270"/>
      <c r="AG517" s="655">
        <v>0</v>
      </c>
      <c r="AH517" s="655"/>
      <c r="AI517" s="655"/>
      <c r="AJ517" s="655"/>
      <c r="AK517" s="655"/>
      <c r="AL517" s="655"/>
    </row>
    <row r="518" spans="1:38" ht="12.75" customHeight="1">
      <c r="A518" s="244"/>
      <c r="B518" s="244"/>
      <c r="C518" s="244"/>
      <c r="D518" s="731" t="s">
        <v>70</v>
      </c>
      <c r="E518" s="731"/>
      <c r="F518" s="731"/>
      <c r="G518" s="731"/>
      <c r="H518" s="731"/>
      <c r="I518" s="731"/>
      <c r="J518" s="731"/>
      <c r="K518" s="731"/>
      <c r="L518" s="731"/>
      <c r="M518" s="731"/>
      <c r="N518" s="731"/>
      <c r="O518" s="487"/>
      <c r="P518" s="487"/>
      <c r="Q518" s="487"/>
      <c r="R518" s="487"/>
      <c r="S518" s="487"/>
      <c r="T518" s="487"/>
      <c r="U518" s="487"/>
      <c r="V518" s="487"/>
      <c r="W518" s="487"/>
      <c r="X518" s="248"/>
      <c r="Y518" s="248"/>
      <c r="Z518" s="636" t="s">
        <v>489</v>
      </c>
      <c r="AA518" s="636"/>
      <c r="AB518" s="636"/>
      <c r="AC518" s="636"/>
      <c r="AD518" s="636"/>
      <c r="AE518" s="636"/>
      <c r="AF518" s="270"/>
      <c r="AG518" s="655">
        <v>50450000</v>
      </c>
      <c r="AH518" s="655"/>
      <c r="AI518" s="655"/>
      <c r="AJ518" s="655"/>
      <c r="AK518" s="655"/>
      <c r="AL518" s="655"/>
    </row>
    <row r="519" spans="1:38" ht="12.75" customHeight="1">
      <c r="A519" s="244"/>
      <c r="B519" s="244"/>
      <c r="C519" s="244"/>
      <c r="D519" s="731" t="s">
        <v>584</v>
      </c>
      <c r="E519" s="731"/>
      <c r="F519" s="731"/>
      <c r="G519" s="731"/>
      <c r="H519" s="731"/>
      <c r="I519" s="731"/>
      <c r="J519" s="731"/>
      <c r="K519" s="731"/>
      <c r="L519" s="731"/>
      <c r="M519" s="731"/>
      <c r="N519" s="731"/>
      <c r="O519" s="731"/>
      <c r="P519" s="731"/>
      <c r="Q519" s="731"/>
      <c r="R519" s="731"/>
      <c r="S519" s="487"/>
      <c r="T519" s="487"/>
      <c r="U519" s="487"/>
      <c r="V519" s="487"/>
      <c r="W519" s="487"/>
      <c r="X519" s="248"/>
      <c r="Y519" s="248"/>
      <c r="Z519" s="710">
        <v>100000000</v>
      </c>
      <c r="AA519" s="710"/>
      <c r="AB519" s="710"/>
      <c r="AC519" s="710"/>
      <c r="AD519" s="710"/>
      <c r="AE519" s="710"/>
      <c r="AF519" s="270"/>
      <c r="AG519" s="655">
        <v>0</v>
      </c>
      <c r="AH519" s="655"/>
      <c r="AI519" s="655"/>
      <c r="AJ519" s="655"/>
      <c r="AK519" s="655"/>
      <c r="AL519" s="655"/>
    </row>
    <row r="520" spans="1:38" ht="12.75" customHeight="1">
      <c r="A520" s="244"/>
      <c r="B520" s="244"/>
      <c r="C520" s="244"/>
      <c r="D520" s="269" t="s">
        <v>141</v>
      </c>
      <c r="E520" s="487"/>
      <c r="F520" s="487"/>
      <c r="G520" s="487"/>
      <c r="H520" s="487"/>
      <c r="I520" s="487"/>
      <c r="J520" s="487"/>
      <c r="K520" s="487"/>
      <c r="L520" s="487"/>
      <c r="M520" s="487"/>
      <c r="N520" s="487"/>
      <c r="O520" s="487"/>
      <c r="P520" s="487"/>
      <c r="Q520" s="487"/>
      <c r="R520" s="487"/>
      <c r="S520" s="487"/>
      <c r="T520" s="487"/>
      <c r="U520" s="487"/>
      <c r="V520" s="487"/>
      <c r="W520" s="487"/>
      <c r="X520" s="248"/>
      <c r="Y520" s="248"/>
      <c r="Z520" s="710">
        <v>24992936</v>
      </c>
      <c r="AA520" s="710"/>
      <c r="AB520" s="710"/>
      <c r="AC520" s="710"/>
      <c r="AD520" s="710"/>
      <c r="AE520" s="710"/>
      <c r="AF520" s="270"/>
      <c r="AG520" s="637">
        <v>156544443</v>
      </c>
      <c r="AH520" s="637"/>
      <c r="AI520" s="637"/>
      <c r="AJ520" s="637"/>
      <c r="AK520" s="637"/>
      <c r="AL520" s="637"/>
    </row>
    <row r="521" spans="1:38" ht="8.1" customHeight="1">
      <c r="A521" s="244"/>
      <c r="B521" s="244"/>
      <c r="C521" s="244"/>
      <c r="D521" s="269"/>
      <c r="E521" s="248"/>
      <c r="F521" s="248"/>
      <c r="G521" s="248"/>
      <c r="H521" s="248"/>
      <c r="I521" s="248"/>
      <c r="J521" s="248"/>
      <c r="K521" s="248"/>
      <c r="L521" s="248"/>
      <c r="M521" s="248"/>
      <c r="N521" s="248"/>
      <c r="O521" s="248"/>
      <c r="P521" s="248"/>
      <c r="Q521" s="248"/>
      <c r="R521" s="248"/>
      <c r="S521" s="248"/>
      <c r="T521" s="248"/>
      <c r="U521" s="248"/>
      <c r="V521" s="248"/>
      <c r="W521" s="248"/>
      <c r="X521" s="248"/>
      <c r="Y521" s="248"/>
      <c r="Z521" s="712"/>
      <c r="AA521" s="713"/>
      <c r="AB521" s="713"/>
      <c r="AC521" s="713"/>
      <c r="AD521" s="713"/>
      <c r="AE521" s="713"/>
      <c r="AF521" s="270"/>
      <c r="AG521" s="637"/>
      <c r="AH521" s="637"/>
      <c r="AI521" s="637"/>
      <c r="AJ521" s="637"/>
      <c r="AK521" s="637"/>
      <c r="AL521" s="637"/>
    </row>
    <row r="522" spans="1:38" ht="18.75" customHeight="1" thickBot="1">
      <c r="A522" s="244"/>
      <c r="B522" s="244"/>
      <c r="C522" s="244"/>
      <c r="D522" s="251" t="s">
        <v>490</v>
      </c>
      <c r="E522" s="252"/>
      <c r="F522" s="252"/>
      <c r="G522" s="252"/>
      <c r="H522" s="252"/>
      <c r="I522" s="252"/>
      <c r="J522" s="252"/>
      <c r="K522" s="252"/>
      <c r="L522" s="252"/>
      <c r="M522" s="252"/>
      <c r="N522" s="252"/>
      <c r="O522" s="252"/>
      <c r="P522" s="252"/>
      <c r="Q522" s="252"/>
      <c r="R522" s="252"/>
      <c r="S522" s="252"/>
      <c r="T522" s="252"/>
      <c r="U522" s="252"/>
      <c r="V522" s="252"/>
      <c r="W522" s="252"/>
      <c r="X522" s="252"/>
      <c r="Y522" s="252"/>
      <c r="Z522" s="649">
        <f>SUM(Z516:AE520)</f>
        <v>274992936</v>
      </c>
      <c r="AA522" s="649"/>
      <c r="AB522" s="649"/>
      <c r="AC522" s="649"/>
      <c r="AD522" s="649"/>
      <c r="AE522" s="649"/>
      <c r="AF522" s="270"/>
      <c r="AG522" s="649">
        <f>SUM(AG518:AL521)</f>
        <v>206994443</v>
      </c>
      <c r="AH522" s="649"/>
      <c r="AI522" s="649"/>
      <c r="AJ522" s="649"/>
      <c r="AK522" s="649"/>
      <c r="AL522" s="649"/>
    </row>
    <row r="523" spans="1:38" ht="12.75" customHeight="1" thickTop="1">
      <c r="A523" s="244"/>
      <c r="B523" s="244"/>
      <c r="C523" s="244"/>
      <c r="D523" s="269"/>
      <c r="E523" s="247"/>
      <c r="F523" s="247"/>
      <c r="G523" s="247"/>
      <c r="H523" s="247"/>
      <c r="I523" s="247"/>
      <c r="J523" s="247"/>
      <c r="K523" s="247"/>
      <c r="L523" s="247"/>
      <c r="M523" s="247"/>
      <c r="N523" s="247"/>
      <c r="O523" s="247"/>
      <c r="P523" s="247"/>
      <c r="Q523" s="247"/>
      <c r="R523" s="247"/>
      <c r="S523" s="247"/>
      <c r="T523" s="247"/>
      <c r="U523" s="247"/>
      <c r="V523" s="247"/>
      <c r="W523" s="247"/>
      <c r="X523" s="248"/>
      <c r="Y523" s="248"/>
      <c r="Z523" s="497"/>
      <c r="AA523" s="498"/>
      <c r="AB523" s="498"/>
      <c r="AC523" s="498"/>
      <c r="AD523" s="498"/>
      <c r="AE523" s="498"/>
      <c r="AF523" s="249"/>
      <c r="AG523" s="497"/>
      <c r="AH523" s="498"/>
      <c r="AI523" s="498"/>
      <c r="AJ523" s="498"/>
      <c r="AK523" s="498"/>
      <c r="AL523" s="498"/>
    </row>
    <row r="524" spans="1:38" ht="15" customHeight="1">
      <c r="A524" s="294" t="s">
        <v>521</v>
      </c>
      <c r="B524" s="266"/>
      <c r="C524" s="266" t="s">
        <v>419</v>
      </c>
      <c r="D524" s="267" t="s">
        <v>449</v>
      </c>
      <c r="E524" s="247"/>
      <c r="F524" s="247"/>
      <c r="G524" s="247"/>
      <c r="H524" s="247"/>
      <c r="I524" s="247"/>
      <c r="J524" s="247"/>
      <c r="K524" s="247"/>
      <c r="L524" s="247"/>
      <c r="M524" s="247"/>
      <c r="N524" s="247"/>
      <c r="O524" s="247"/>
      <c r="P524" s="247"/>
      <c r="Q524" s="247"/>
      <c r="R524" s="247"/>
      <c r="S524" s="247"/>
      <c r="T524" s="247"/>
      <c r="U524" s="247"/>
      <c r="V524" s="247"/>
      <c r="W524" s="247"/>
      <c r="X524" s="248"/>
      <c r="Y524" s="248"/>
      <c r="Z524" s="645" t="s">
        <v>578</v>
      </c>
      <c r="AA524" s="645"/>
      <c r="AB524" s="645"/>
      <c r="AC524" s="645"/>
      <c r="AD524" s="645"/>
      <c r="AE524" s="645"/>
      <c r="AF524" s="249"/>
      <c r="AG524" s="645" t="s">
        <v>577</v>
      </c>
      <c r="AH524" s="645"/>
      <c r="AI524" s="645"/>
      <c r="AJ524" s="645"/>
      <c r="AK524" s="645"/>
      <c r="AL524" s="645"/>
    </row>
    <row r="525" spans="1:38">
      <c r="A525" s="244"/>
      <c r="B525" s="244"/>
      <c r="C525" s="244"/>
      <c r="D525" s="268"/>
      <c r="E525" s="247"/>
      <c r="F525" s="247"/>
      <c r="G525" s="247"/>
      <c r="H525" s="247"/>
      <c r="I525" s="247"/>
      <c r="J525" s="247"/>
      <c r="K525" s="247"/>
      <c r="L525" s="247"/>
      <c r="M525" s="247"/>
      <c r="N525" s="247"/>
      <c r="O525" s="247"/>
      <c r="P525" s="247"/>
      <c r="Q525" s="247"/>
      <c r="R525" s="247"/>
      <c r="S525" s="247"/>
      <c r="T525" s="247"/>
      <c r="U525" s="247"/>
      <c r="V525" s="247"/>
      <c r="W525" s="247"/>
      <c r="X525" s="248"/>
      <c r="Y525" s="248"/>
      <c r="Z525" s="643" t="s">
        <v>414</v>
      </c>
      <c r="AA525" s="644"/>
      <c r="AB525" s="644"/>
      <c r="AC525" s="644"/>
      <c r="AD525" s="644"/>
      <c r="AE525" s="644"/>
      <c r="AF525" s="249"/>
      <c r="AG525" s="643" t="s">
        <v>414</v>
      </c>
      <c r="AH525" s="644"/>
      <c r="AI525" s="644"/>
      <c r="AJ525" s="644"/>
      <c r="AK525" s="644"/>
      <c r="AL525" s="644"/>
    </row>
    <row r="526" spans="1:38">
      <c r="A526" s="244"/>
      <c r="B526" s="244"/>
      <c r="C526" s="244"/>
      <c r="D526" s="268"/>
      <c r="E526" s="247"/>
      <c r="F526" s="247"/>
      <c r="G526" s="247"/>
      <c r="H526" s="247"/>
      <c r="I526" s="247"/>
      <c r="J526" s="247"/>
      <c r="K526" s="247"/>
      <c r="L526" s="247"/>
      <c r="M526" s="247"/>
      <c r="N526" s="247"/>
      <c r="O526" s="247"/>
      <c r="P526" s="247"/>
      <c r="Q526" s="247"/>
      <c r="R526" s="247"/>
      <c r="S526" s="247"/>
      <c r="T526" s="247"/>
      <c r="U526" s="247"/>
      <c r="V526" s="247"/>
      <c r="W526" s="247"/>
      <c r="X526" s="248"/>
      <c r="Y526" s="248"/>
      <c r="Z526" s="530"/>
      <c r="AA526" s="532"/>
      <c r="AB526" s="532"/>
      <c r="AC526" s="532"/>
      <c r="AD526" s="532"/>
      <c r="AE526" s="532"/>
      <c r="AF526" s="249"/>
      <c r="AG526" s="530"/>
      <c r="AH526" s="532"/>
      <c r="AI526" s="532"/>
      <c r="AJ526" s="532"/>
      <c r="AK526" s="532"/>
      <c r="AL526" s="532"/>
    </row>
    <row r="527" spans="1:38">
      <c r="A527" s="244"/>
      <c r="B527" s="244"/>
      <c r="C527" s="244"/>
      <c r="D527" s="269" t="s">
        <v>471</v>
      </c>
      <c r="E527" s="487"/>
      <c r="F527" s="487"/>
      <c r="G527" s="487"/>
      <c r="H527" s="487"/>
      <c r="I527" s="487"/>
      <c r="J527" s="487"/>
      <c r="K527" s="487"/>
      <c r="L527" s="487"/>
      <c r="M527" s="487"/>
      <c r="N527" s="487"/>
      <c r="O527" s="487"/>
      <c r="P527" s="487"/>
      <c r="Q527" s="487"/>
      <c r="R527" s="487"/>
      <c r="S527" s="487"/>
      <c r="T527" s="487"/>
      <c r="U527" s="487"/>
      <c r="V527" s="487"/>
      <c r="W527" s="487"/>
      <c r="X527" s="248"/>
      <c r="Y527" s="248"/>
      <c r="Z527" s="637">
        <v>537886634</v>
      </c>
      <c r="AA527" s="637"/>
      <c r="AB527" s="637"/>
      <c r="AC527" s="637"/>
      <c r="AD527" s="637"/>
      <c r="AE527" s="637"/>
      <c r="AF527" s="484"/>
      <c r="AG527" s="642">
        <f>[1]KQKD!M35</f>
        <v>413903596</v>
      </c>
      <c r="AH527" s="642"/>
      <c r="AI527" s="642"/>
      <c r="AJ527" s="642"/>
      <c r="AK527" s="642"/>
      <c r="AL527" s="642"/>
    </row>
    <row r="528" spans="1:38">
      <c r="A528" s="244"/>
      <c r="B528" s="244"/>
      <c r="C528" s="244"/>
      <c r="D528" s="269"/>
      <c r="E528" s="248"/>
      <c r="F528" s="248"/>
      <c r="G528" s="248"/>
      <c r="H528" s="248"/>
      <c r="I528" s="248"/>
      <c r="J528" s="248"/>
      <c r="K528" s="248"/>
      <c r="L528" s="248"/>
      <c r="M528" s="248"/>
      <c r="N528" s="248"/>
      <c r="O528" s="248"/>
      <c r="P528" s="248"/>
      <c r="Q528" s="248"/>
      <c r="R528" s="248"/>
      <c r="S528" s="248"/>
      <c r="T528" s="248"/>
      <c r="U528" s="248"/>
      <c r="V528" s="248"/>
      <c r="W528" s="248"/>
      <c r="X528" s="248"/>
      <c r="Y528" s="248"/>
      <c r="Z528" s="637"/>
      <c r="AA528" s="637"/>
      <c r="AB528" s="637"/>
      <c r="AC528" s="637"/>
      <c r="AD528" s="637"/>
      <c r="AE528" s="637"/>
      <c r="AF528" s="484"/>
      <c r="AG528" s="637"/>
      <c r="AH528" s="637"/>
      <c r="AI528" s="637"/>
      <c r="AJ528" s="637"/>
      <c r="AK528" s="637"/>
      <c r="AL528" s="637"/>
    </row>
    <row r="529" spans="1:39" ht="15.75" thickBot="1">
      <c r="A529" s="244"/>
      <c r="B529" s="244"/>
      <c r="C529" s="244"/>
      <c r="D529" s="251" t="s">
        <v>490</v>
      </c>
      <c r="E529" s="252"/>
      <c r="F529" s="252"/>
      <c r="G529" s="252"/>
      <c r="H529" s="252"/>
      <c r="I529" s="252"/>
      <c r="J529" s="252"/>
      <c r="K529" s="252"/>
      <c r="L529" s="252"/>
      <c r="M529" s="252"/>
      <c r="N529" s="252"/>
      <c r="O529" s="252"/>
      <c r="P529" s="252"/>
      <c r="Q529" s="252"/>
      <c r="R529" s="252"/>
      <c r="S529" s="252"/>
      <c r="T529" s="252"/>
      <c r="U529" s="252"/>
      <c r="V529" s="252"/>
      <c r="W529" s="252"/>
      <c r="X529" s="252"/>
      <c r="Y529" s="252"/>
      <c r="Z529" s="649">
        <v>537886634</v>
      </c>
      <c r="AA529" s="649"/>
      <c r="AB529" s="649"/>
      <c r="AC529" s="649"/>
      <c r="AD529" s="649"/>
      <c r="AE529" s="649"/>
      <c r="AF529" s="270"/>
      <c r="AG529" s="711">
        <f>[1]KQKD!M35</f>
        <v>413903596</v>
      </c>
      <c r="AH529" s="711"/>
      <c r="AI529" s="711"/>
      <c r="AJ529" s="711"/>
      <c r="AK529" s="711"/>
      <c r="AL529" s="711"/>
    </row>
    <row r="530" spans="1:39" ht="15.75" thickTop="1">
      <c r="A530" s="244"/>
      <c r="B530" s="244"/>
      <c r="C530" s="244"/>
      <c r="D530" s="251"/>
      <c r="E530" s="252"/>
      <c r="F530" s="252"/>
      <c r="G530" s="252"/>
      <c r="H530" s="252"/>
      <c r="I530" s="252"/>
      <c r="J530" s="252"/>
      <c r="K530" s="252"/>
      <c r="L530" s="252"/>
      <c r="M530" s="252"/>
      <c r="N530" s="252"/>
      <c r="O530" s="252"/>
      <c r="P530" s="252"/>
      <c r="Q530" s="252"/>
      <c r="R530" s="252"/>
      <c r="S530" s="252"/>
      <c r="T530" s="252"/>
      <c r="U530" s="252"/>
      <c r="V530" s="252"/>
      <c r="W530" s="252"/>
      <c r="X530" s="252"/>
      <c r="Y530" s="252"/>
      <c r="Z530" s="270"/>
      <c r="AA530" s="270"/>
      <c r="AB530" s="270"/>
      <c r="AC530" s="270"/>
      <c r="AD530" s="270"/>
      <c r="AE530" s="270"/>
      <c r="AF530" s="270"/>
      <c r="AG530" s="270"/>
      <c r="AH530" s="270"/>
      <c r="AI530" s="270"/>
      <c r="AJ530" s="270"/>
      <c r="AK530" s="270"/>
      <c r="AL530" s="270"/>
    </row>
    <row r="531" spans="1:39" ht="15" customHeight="1">
      <c r="A531" s="294" t="s">
        <v>522</v>
      </c>
      <c r="B531" s="266"/>
      <c r="C531" s="266" t="s">
        <v>419</v>
      </c>
      <c r="D531" s="367" t="s">
        <v>450</v>
      </c>
      <c r="E531" s="247"/>
      <c r="F531" s="247"/>
      <c r="G531" s="247"/>
      <c r="H531" s="247"/>
      <c r="I531" s="247"/>
      <c r="J531" s="247"/>
      <c r="K531" s="247"/>
      <c r="L531" s="247"/>
      <c r="M531" s="247"/>
      <c r="N531" s="247"/>
      <c r="O531" s="247"/>
      <c r="P531" s="540"/>
      <c r="Q531" s="540"/>
      <c r="R531" s="247"/>
      <c r="S531" s="247"/>
      <c r="T531" s="247"/>
      <c r="U531" s="247"/>
      <c r="V531" s="247"/>
      <c r="W531" s="247"/>
      <c r="X531" s="248"/>
      <c r="Y531" s="248"/>
      <c r="Z531" s="645" t="s">
        <v>578</v>
      </c>
      <c r="AA531" s="645"/>
      <c r="AB531" s="645"/>
      <c r="AC531" s="645"/>
      <c r="AD531" s="645"/>
      <c r="AE531" s="645"/>
      <c r="AF531" s="249"/>
      <c r="AG531" s="645" t="s">
        <v>577</v>
      </c>
      <c r="AH531" s="645"/>
      <c r="AI531" s="645"/>
      <c r="AJ531" s="645"/>
      <c r="AK531" s="645"/>
      <c r="AL531" s="645"/>
    </row>
    <row r="532" spans="1:39">
      <c r="A532" s="244"/>
      <c r="B532" s="244"/>
      <c r="C532" s="244"/>
      <c r="D532" s="268"/>
      <c r="E532" s="247"/>
      <c r="F532" s="247"/>
      <c r="G532" s="247"/>
      <c r="H532" s="247"/>
      <c r="I532" s="247"/>
      <c r="J532" s="247"/>
      <c r="K532" s="247"/>
      <c r="L532" s="247"/>
      <c r="M532" s="247"/>
      <c r="N532" s="247"/>
      <c r="O532" s="247"/>
      <c r="P532" s="247"/>
      <c r="Q532" s="247"/>
      <c r="R532" s="247"/>
      <c r="S532" s="247"/>
      <c r="T532" s="247"/>
      <c r="U532" s="247"/>
      <c r="V532" s="247"/>
      <c r="W532" s="247"/>
      <c r="X532" s="248"/>
      <c r="Y532" s="248"/>
      <c r="Z532" s="643" t="s">
        <v>414</v>
      </c>
      <c r="AA532" s="644"/>
      <c r="AB532" s="644"/>
      <c r="AC532" s="644"/>
      <c r="AD532" s="644"/>
      <c r="AE532" s="644"/>
      <c r="AF532" s="249"/>
      <c r="AG532" s="643" t="s">
        <v>414</v>
      </c>
      <c r="AH532" s="644"/>
      <c r="AI532" s="644"/>
      <c r="AJ532" s="644"/>
      <c r="AK532" s="644"/>
      <c r="AL532" s="644"/>
    </row>
    <row r="533" spans="1:39" ht="8.1" customHeight="1">
      <c r="A533" s="244"/>
      <c r="B533" s="244"/>
      <c r="C533" s="244"/>
      <c r="D533" s="268"/>
      <c r="E533" s="247"/>
      <c r="F533" s="247"/>
      <c r="G533" s="247"/>
      <c r="H533" s="247"/>
      <c r="I533" s="247"/>
      <c r="J533" s="247"/>
      <c r="K533" s="247"/>
      <c r="L533" s="247"/>
      <c r="M533" s="247"/>
      <c r="N533" s="247"/>
      <c r="O533" s="247"/>
      <c r="P533" s="247"/>
      <c r="Q533" s="247"/>
      <c r="R533" s="247"/>
      <c r="S533" s="247"/>
      <c r="T533" s="247"/>
      <c r="U533" s="247"/>
      <c r="V533" s="247"/>
      <c r="W533" s="247"/>
      <c r="X533" s="248"/>
      <c r="Y533" s="248"/>
      <c r="Z533" s="497"/>
      <c r="AA533" s="498"/>
      <c r="AB533" s="498"/>
      <c r="AC533" s="498"/>
      <c r="AD533" s="498"/>
      <c r="AE533" s="498"/>
      <c r="AF533" s="249"/>
      <c r="AG533" s="497"/>
      <c r="AH533" s="498"/>
      <c r="AI533" s="498"/>
      <c r="AJ533" s="498"/>
      <c r="AK533" s="498"/>
      <c r="AL533" s="498"/>
    </row>
    <row r="534" spans="1:39" ht="12.95" customHeight="1">
      <c r="A534" s="244"/>
      <c r="B534" s="244"/>
      <c r="C534" s="244"/>
      <c r="D534" s="269" t="s">
        <v>466</v>
      </c>
      <c r="E534" s="487"/>
      <c r="F534" s="487"/>
      <c r="G534" s="487"/>
      <c r="H534" s="487"/>
      <c r="I534" s="487"/>
      <c r="J534" s="487"/>
      <c r="K534" s="487"/>
      <c r="L534" s="487"/>
      <c r="M534" s="487"/>
      <c r="N534" s="487"/>
      <c r="O534" s="487"/>
      <c r="P534" s="487"/>
      <c r="Q534" s="487"/>
      <c r="R534" s="487"/>
      <c r="S534" s="487"/>
      <c r="T534" s="487"/>
      <c r="U534" s="487"/>
      <c r="V534" s="487"/>
      <c r="W534" s="487"/>
      <c r="X534" s="248"/>
      <c r="Y534" s="248"/>
      <c r="Z534" s="635">
        <v>2998057433</v>
      </c>
      <c r="AA534" s="635"/>
      <c r="AB534" s="635"/>
      <c r="AC534" s="635"/>
      <c r="AD534" s="635"/>
      <c r="AE534" s="635"/>
      <c r="AF534" s="484"/>
      <c r="AG534" s="642">
        <v>2415302290</v>
      </c>
      <c r="AH534" s="642"/>
      <c r="AI534" s="642"/>
      <c r="AJ534" s="642"/>
      <c r="AK534" s="642"/>
      <c r="AL534" s="642"/>
    </row>
    <row r="535" spans="1:39" ht="12.95" customHeight="1">
      <c r="A535" s="244"/>
      <c r="B535" s="244"/>
      <c r="C535" s="244"/>
      <c r="D535" s="269" t="s">
        <v>467</v>
      </c>
      <c r="E535" s="487"/>
      <c r="F535" s="487"/>
      <c r="G535" s="487"/>
      <c r="H535" s="487"/>
      <c r="I535" s="487"/>
      <c r="J535" s="487"/>
      <c r="K535" s="487"/>
      <c r="L535" s="487"/>
      <c r="M535" s="487"/>
      <c r="N535" s="487"/>
      <c r="O535" s="487"/>
      <c r="P535" s="487"/>
      <c r="Q535" s="487"/>
      <c r="R535" s="487"/>
      <c r="S535" s="487"/>
      <c r="T535" s="487"/>
      <c r="U535" s="487"/>
      <c r="V535" s="487"/>
      <c r="W535" s="487"/>
      <c r="X535" s="248"/>
      <c r="Y535" s="248"/>
      <c r="Z535" s="635">
        <v>189463619</v>
      </c>
      <c r="AA535" s="635"/>
      <c r="AB535" s="635"/>
      <c r="AC535" s="635"/>
      <c r="AD535" s="635"/>
      <c r="AE535" s="635"/>
      <c r="AF535" s="484"/>
      <c r="AG535" s="642">
        <v>155325534</v>
      </c>
      <c r="AH535" s="642"/>
      <c r="AI535" s="642"/>
      <c r="AJ535" s="642"/>
      <c r="AK535" s="642"/>
      <c r="AL535" s="642"/>
    </row>
    <row r="536" spans="1:39" ht="12.95" customHeight="1">
      <c r="A536" s="244"/>
      <c r="B536" s="244"/>
      <c r="C536" s="244"/>
      <c r="D536" s="269" t="s">
        <v>468</v>
      </c>
      <c r="E536" s="487"/>
      <c r="F536" s="487"/>
      <c r="G536" s="487"/>
      <c r="H536" s="487"/>
      <c r="I536" s="487"/>
      <c r="J536" s="487"/>
      <c r="K536" s="487"/>
      <c r="L536" s="487"/>
      <c r="M536" s="487"/>
      <c r="N536" s="487"/>
      <c r="O536" s="487"/>
      <c r="P536" s="487"/>
      <c r="Q536" s="487"/>
      <c r="R536" s="487"/>
      <c r="S536" s="487"/>
      <c r="T536" s="487"/>
      <c r="U536" s="487"/>
      <c r="V536" s="487"/>
      <c r="W536" s="487"/>
      <c r="X536" s="248"/>
      <c r="Y536" s="248"/>
      <c r="Z536" s="635">
        <v>143183700</v>
      </c>
      <c r="AA536" s="635"/>
      <c r="AB536" s="635"/>
      <c r="AC536" s="635"/>
      <c r="AD536" s="635"/>
      <c r="AE536" s="635"/>
      <c r="AF536" s="484"/>
      <c r="AG536" s="642">
        <f>[1]KQKD!$M$39</f>
        <v>121606956</v>
      </c>
      <c r="AH536" s="642"/>
      <c r="AI536" s="642"/>
      <c r="AJ536" s="642"/>
      <c r="AK536" s="642"/>
      <c r="AL536" s="642"/>
    </row>
    <row r="537" spans="1:39" ht="12.95" customHeight="1">
      <c r="A537" s="244"/>
      <c r="B537" s="244"/>
      <c r="C537" s="244"/>
      <c r="D537" s="269" t="s">
        <v>108</v>
      </c>
      <c r="E537" s="487"/>
      <c r="F537" s="487"/>
      <c r="G537" s="487"/>
      <c r="H537" s="487"/>
      <c r="I537" s="487"/>
      <c r="J537" s="487"/>
      <c r="K537" s="487"/>
      <c r="L537" s="487"/>
      <c r="M537" s="487"/>
      <c r="N537" s="487"/>
      <c r="O537" s="487"/>
      <c r="P537" s="487"/>
      <c r="Q537" s="487"/>
      <c r="R537" s="487"/>
      <c r="S537" s="487"/>
      <c r="T537" s="487"/>
      <c r="U537" s="487"/>
      <c r="V537" s="487"/>
      <c r="W537" s="487"/>
      <c r="X537" s="248"/>
      <c r="Y537" s="248"/>
      <c r="Z537" s="635">
        <v>120097266</v>
      </c>
      <c r="AA537" s="635"/>
      <c r="AB537" s="635"/>
      <c r="AC537" s="635"/>
      <c r="AD537" s="635"/>
      <c r="AE537" s="635"/>
      <c r="AF537" s="484"/>
      <c r="AG537" s="642">
        <f>[1]KQKD!$M$40</f>
        <v>132161264</v>
      </c>
      <c r="AH537" s="642"/>
      <c r="AI537" s="642"/>
      <c r="AJ537" s="642"/>
      <c r="AK537" s="642"/>
      <c r="AL537" s="642"/>
    </row>
    <row r="538" spans="1:39" ht="12.95" customHeight="1">
      <c r="A538" s="244"/>
      <c r="B538" s="244"/>
      <c r="C538" s="244"/>
      <c r="D538" s="269" t="s">
        <v>469</v>
      </c>
      <c r="E538" s="487"/>
      <c r="F538" s="487"/>
      <c r="G538" s="487"/>
      <c r="H538" s="487"/>
      <c r="I538" s="487"/>
      <c r="J538" s="487"/>
      <c r="K538" s="487"/>
      <c r="L538" s="487"/>
      <c r="M538" s="487"/>
      <c r="N538" s="487"/>
      <c r="O538" s="487"/>
      <c r="P538" s="487"/>
      <c r="Q538" s="487"/>
      <c r="R538" s="487"/>
      <c r="S538" s="487"/>
      <c r="T538" s="487"/>
      <c r="U538" s="487"/>
      <c r="V538" s="487"/>
      <c r="W538" s="487"/>
      <c r="X538" s="248"/>
      <c r="Y538" s="248"/>
      <c r="Z538" s="635">
        <v>325948691</v>
      </c>
      <c r="AA538" s="635"/>
      <c r="AB538" s="635"/>
      <c r="AC538" s="635"/>
      <c r="AD538" s="635"/>
      <c r="AE538" s="635"/>
      <c r="AF538" s="484"/>
      <c r="AG538" s="642">
        <f>[1]KQKD!$M$41</f>
        <v>322563251</v>
      </c>
      <c r="AH538" s="642"/>
      <c r="AI538" s="642"/>
      <c r="AJ538" s="642"/>
      <c r="AK538" s="642"/>
      <c r="AL538" s="642"/>
    </row>
    <row r="539" spans="1:39" ht="12.95" customHeight="1">
      <c r="A539" s="244"/>
      <c r="B539" s="244"/>
      <c r="C539" s="244"/>
      <c r="D539" s="269" t="s">
        <v>470</v>
      </c>
      <c r="E539" s="487"/>
      <c r="F539" s="487"/>
      <c r="G539" s="487"/>
      <c r="H539" s="487"/>
      <c r="I539" s="487"/>
      <c r="J539" s="487"/>
      <c r="K539" s="487"/>
      <c r="L539" s="487"/>
      <c r="M539" s="487"/>
      <c r="N539" s="487"/>
      <c r="O539" s="487"/>
      <c r="P539" s="487"/>
      <c r="Q539" s="487"/>
      <c r="R539" s="487"/>
      <c r="S539" s="487"/>
      <c r="T539" s="487"/>
      <c r="U539" s="487"/>
      <c r="V539" s="487"/>
      <c r="W539" s="487"/>
      <c r="X539" s="248"/>
      <c r="Y539" s="248"/>
      <c r="Z539" s="635">
        <v>116573940</v>
      </c>
      <c r="AA539" s="635"/>
      <c r="AB539" s="635"/>
      <c r="AC539" s="635"/>
      <c r="AD539" s="635"/>
      <c r="AE539" s="635"/>
      <c r="AF539" s="484"/>
      <c r="AG539" s="642">
        <f>[1]KQKD!$M$42</f>
        <v>117486000</v>
      </c>
      <c r="AH539" s="642"/>
      <c r="AI539" s="642"/>
      <c r="AJ539" s="642"/>
      <c r="AK539" s="642"/>
      <c r="AL539" s="642"/>
    </row>
    <row r="540" spans="1:39" ht="12.95" customHeight="1">
      <c r="A540" s="244"/>
      <c r="B540" s="244"/>
      <c r="C540" s="244"/>
      <c r="D540" s="269" t="s">
        <v>110</v>
      </c>
      <c r="E540" s="487"/>
      <c r="F540" s="487"/>
      <c r="G540" s="487"/>
      <c r="H540" s="487"/>
      <c r="I540" s="487"/>
      <c r="J540" s="487"/>
      <c r="K540" s="487"/>
      <c r="L540" s="487"/>
      <c r="M540" s="487"/>
      <c r="N540" s="487"/>
      <c r="O540" s="487"/>
      <c r="P540" s="487"/>
      <c r="Q540" s="487"/>
      <c r="R540" s="487"/>
      <c r="S540" s="487"/>
      <c r="T540" s="487"/>
      <c r="U540" s="487"/>
      <c r="V540" s="487"/>
      <c r="W540" s="487"/>
      <c r="X540" s="248"/>
      <c r="Y540" s="248"/>
      <c r="Z540" s="635">
        <v>114000000</v>
      </c>
      <c r="AA540" s="635"/>
      <c r="AB540" s="635"/>
      <c r="AC540" s="635"/>
      <c r="AD540" s="635"/>
      <c r="AE540" s="635"/>
      <c r="AF540" s="484"/>
      <c r="AG540" s="642">
        <v>60000000</v>
      </c>
      <c r="AH540" s="642"/>
      <c r="AI540" s="642"/>
      <c r="AJ540" s="642"/>
      <c r="AK540" s="642"/>
      <c r="AL540" s="642"/>
      <c r="AM540" s="361"/>
    </row>
    <row r="541" spans="1:39" ht="12.95" customHeight="1">
      <c r="A541" s="244"/>
      <c r="B541" s="244"/>
      <c r="C541" s="244"/>
      <c r="D541" s="269" t="s">
        <v>471</v>
      </c>
      <c r="E541" s="487"/>
      <c r="F541" s="487"/>
      <c r="G541" s="487"/>
      <c r="H541" s="487"/>
      <c r="I541" s="487"/>
      <c r="J541" s="487"/>
      <c r="K541" s="487"/>
      <c r="L541" s="487"/>
      <c r="M541" s="487"/>
      <c r="N541" s="487"/>
      <c r="O541" s="487"/>
      <c r="P541" s="487"/>
      <c r="Q541" s="487"/>
      <c r="R541" s="487"/>
      <c r="S541" s="487"/>
      <c r="T541" s="487"/>
      <c r="U541" s="487"/>
      <c r="V541" s="487"/>
      <c r="W541" s="487"/>
      <c r="X541" s="248"/>
      <c r="Y541" s="248"/>
      <c r="Z541" s="635">
        <v>250241248</v>
      </c>
      <c r="AA541" s="635"/>
      <c r="AB541" s="635"/>
      <c r="AC541" s="635"/>
      <c r="AD541" s="635"/>
      <c r="AE541" s="635"/>
      <c r="AF541" s="484"/>
      <c r="AG541" s="642">
        <v>530860217</v>
      </c>
      <c r="AH541" s="642"/>
      <c r="AI541" s="642"/>
      <c r="AJ541" s="642"/>
      <c r="AK541" s="642"/>
      <c r="AL541" s="642"/>
      <c r="AM541" s="579"/>
    </row>
    <row r="542" spans="1:39" ht="12.95" customHeight="1">
      <c r="A542" s="244"/>
      <c r="B542" s="244"/>
      <c r="C542" s="244"/>
      <c r="D542" s="269"/>
      <c r="E542" s="248"/>
      <c r="F542" s="248"/>
      <c r="G542" s="248"/>
      <c r="H542" s="248"/>
      <c r="I542" s="248"/>
      <c r="J542" s="248"/>
      <c r="K542" s="248"/>
      <c r="L542" s="248"/>
      <c r="M542" s="248"/>
      <c r="N542" s="248"/>
      <c r="O542" s="248"/>
      <c r="P542" s="248"/>
      <c r="Q542" s="248"/>
      <c r="R542" s="248"/>
      <c r="S542" s="248"/>
      <c r="T542" s="248"/>
      <c r="U542" s="248"/>
      <c r="V542" s="248"/>
      <c r="W542" s="248"/>
      <c r="X542" s="248"/>
      <c r="Y542" s="248"/>
      <c r="Z542" s="637"/>
      <c r="AA542" s="637"/>
      <c r="AB542" s="637"/>
      <c r="AC542" s="637"/>
      <c r="AD542" s="637"/>
      <c r="AE542" s="637"/>
      <c r="AF542" s="484"/>
      <c r="AG542" s="715"/>
      <c r="AH542" s="715"/>
      <c r="AI542" s="715"/>
      <c r="AJ542" s="715"/>
      <c r="AK542" s="715"/>
      <c r="AL542" s="715"/>
    </row>
    <row r="543" spans="1:39" ht="15.75" thickBot="1">
      <c r="A543" s="244"/>
      <c r="B543" s="244"/>
      <c r="C543" s="244"/>
      <c r="D543" s="251" t="s">
        <v>490</v>
      </c>
      <c r="E543" s="252"/>
      <c r="F543" s="252"/>
      <c r="G543" s="252"/>
      <c r="H543" s="252"/>
      <c r="I543" s="252"/>
      <c r="J543" s="252"/>
      <c r="K543" s="252"/>
      <c r="L543" s="252"/>
      <c r="M543" s="252"/>
      <c r="N543" s="252"/>
      <c r="O543" s="252"/>
      <c r="P543" s="252"/>
      <c r="Q543" s="252"/>
      <c r="R543" s="252"/>
      <c r="S543" s="252"/>
      <c r="T543" s="252"/>
      <c r="U543" s="252"/>
      <c r="V543" s="252"/>
      <c r="W543" s="252"/>
      <c r="X543" s="252"/>
      <c r="Y543" s="252"/>
      <c r="Z543" s="649">
        <f>SUM(Z534:AE542)</f>
        <v>4257565897</v>
      </c>
      <c r="AA543" s="649"/>
      <c r="AB543" s="649"/>
      <c r="AC543" s="649"/>
      <c r="AD543" s="649"/>
      <c r="AE543" s="649"/>
      <c r="AF543" s="270"/>
      <c r="AG543" s="649">
        <f>SUM(AG534:AL542)</f>
        <v>3855305512</v>
      </c>
      <c r="AH543" s="649"/>
      <c r="AI543" s="649"/>
      <c r="AJ543" s="649"/>
      <c r="AK543" s="649"/>
      <c r="AL543" s="649"/>
      <c r="AM543" s="579"/>
    </row>
    <row r="544" spans="1:39" ht="8.1" customHeight="1" thickTop="1">
      <c r="A544" s="244"/>
      <c r="B544" s="244"/>
      <c r="C544" s="244"/>
      <c r="D544" s="265"/>
      <c r="E544" s="487"/>
      <c r="F544" s="487"/>
      <c r="G544" s="487"/>
      <c r="H544" s="487"/>
      <c r="I544" s="487"/>
      <c r="J544" s="487"/>
      <c r="K544" s="487"/>
      <c r="L544" s="487"/>
      <c r="M544" s="487"/>
      <c r="N544" s="487"/>
      <c r="O544" s="487"/>
      <c r="P544" s="487"/>
      <c r="Q544" s="487"/>
      <c r="R544" s="487"/>
      <c r="S544" s="487"/>
      <c r="T544" s="487"/>
      <c r="U544" s="487"/>
      <c r="V544" s="487"/>
      <c r="W544" s="487"/>
      <c r="X544" s="248"/>
      <c r="Y544" s="248"/>
      <c r="Z544" s="500"/>
      <c r="AA544" s="500"/>
      <c r="AB544" s="500"/>
      <c r="AC544" s="500"/>
      <c r="AD544" s="500"/>
      <c r="AE544" s="500"/>
      <c r="AF544" s="500"/>
      <c r="AG544" s="500"/>
      <c r="AH544" s="500"/>
      <c r="AI544" s="500"/>
      <c r="AJ544" s="500"/>
      <c r="AK544" s="500"/>
      <c r="AL544" s="500"/>
    </row>
    <row r="545" spans="1:38" ht="15" customHeight="1">
      <c r="A545" s="294" t="s">
        <v>523</v>
      </c>
      <c r="B545" s="266"/>
      <c r="C545" s="294" t="s">
        <v>419</v>
      </c>
      <c r="D545" s="367" t="s">
        <v>273</v>
      </c>
      <c r="E545" s="247"/>
      <c r="F545" s="247"/>
      <c r="G545" s="247"/>
      <c r="H545" s="247"/>
      <c r="I545" s="247"/>
      <c r="J545" s="540"/>
      <c r="K545" s="540"/>
      <c r="L545" s="247"/>
      <c r="M545" s="247"/>
      <c r="N545" s="247"/>
      <c r="O545" s="247"/>
      <c r="P545" s="247"/>
      <c r="Q545" s="247"/>
      <c r="R545" s="247"/>
      <c r="S545" s="247"/>
      <c r="T545" s="247"/>
      <c r="U545" s="247"/>
      <c r="V545" s="247"/>
      <c r="W545" s="247"/>
      <c r="X545" s="248"/>
      <c r="Y545" s="248"/>
      <c r="Z545" s="645" t="s">
        <v>578</v>
      </c>
      <c r="AA545" s="645"/>
      <c r="AB545" s="645"/>
      <c r="AC545" s="645"/>
      <c r="AD545" s="645"/>
      <c r="AE545" s="645"/>
      <c r="AF545" s="249"/>
      <c r="AG545" s="645" t="s">
        <v>577</v>
      </c>
      <c r="AH545" s="645"/>
      <c r="AI545" s="645"/>
      <c r="AJ545" s="645"/>
      <c r="AK545" s="645"/>
      <c r="AL545" s="645"/>
    </row>
    <row r="546" spans="1:38">
      <c r="A546" s="244"/>
      <c r="B546" s="244"/>
      <c r="C546" s="244"/>
      <c r="D546" s="268"/>
      <c r="E546" s="247"/>
      <c r="F546" s="247"/>
      <c r="G546" s="247"/>
      <c r="H546" s="247"/>
      <c r="I546" s="247"/>
      <c r="J546" s="247"/>
      <c r="K546" s="247"/>
      <c r="L546" s="247"/>
      <c r="M546" s="247"/>
      <c r="N546" s="247"/>
      <c r="O546" s="247"/>
      <c r="P546" s="247"/>
      <c r="Q546" s="247"/>
      <c r="R546" s="247"/>
      <c r="S546" s="247"/>
      <c r="T546" s="247"/>
      <c r="U546" s="247"/>
      <c r="V546" s="247"/>
      <c r="W546" s="247"/>
      <c r="X546" s="248"/>
      <c r="Y546" s="248"/>
      <c r="Z546" s="643" t="s">
        <v>414</v>
      </c>
      <c r="AA546" s="644"/>
      <c r="AB546" s="644"/>
      <c r="AC546" s="644"/>
      <c r="AD546" s="644"/>
      <c r="AE546" s="644"/>
      <c r="AF546" s="249"/>
      <c r="AG546" s="643" t="s">
        <v>414</v>
      </c>
      <c r="AH546" s="644"/>
      <c r="AI546" s="644"/>
      <c r="AJ546" s="644"/>
      <c r="AK546" s="644"/>
      <c r="AL546" s="644"/>
    </row>
    <row r="547" spans="1:38" ht="8.1" customHeight="1">
      <c r="A547" s="244"/>
      <c r="B547" s="244"/>
      <c r="C547" s="244"/>
      <c r="D547" s="268"/>
      <c r="E547" s="247"/>
      <c r="F547" s="247"/>
      <c r="G547" s="247"/>
      <c r="H547" s="247"/>
      <c r="I547" s="247"/>
      <c r="J547" s="247"/>
      <c r="K547" s="247"/>
      <c r="L547" s="247"/>
      <c r="M547" s="247"/>
      <c r="N547" s="247"/>
      <c r="O547" s="247"/>
      <c r="P547" s="247"/>
      <c r="Q547" s="247"/>
      <c r="R547" s="247"/>
      <c r="S547" s="247"/>
      <c r="T547" s="247"/>
      <c r="U547" s="247"/>
      <c r="V547" s="247"/>
      <c r="W547" s="247"/>
      <c r="X547" s="248"/>
      <c r="Y547" s="248"/>
      <c r="Z547" s="497"/>
      <c r="AA547" s="498"/>
      <c r="AB547" s="498"/>
      <c r="AC547" s="498"/>
      <c r="AD547" s="498"/>
      <c r="AE547" s="498"/>
      <c r="AF547" s="249"/>
      <c r="AG547" s="497"/>
      <c r="AH547" s="498"/>
      <c r="AI547" s="498"/>
      <c r="AJ547" s="498"/>
      <c r="AK547" s="498"/>
      <c r="AL547" s="498"/>
    </row>
    <row r="548" spans="1:38" ht="14.25" customHeight="1">
      <c r="A548" s="244"/>
      <c r="B548" s="244"/>
      <c r="C548" s="244"/>
      <c r="D548" s="738" t="s">
        <v>215</v>
      </c>
      <c r="E548" s="738"/>
      <c r="F548" s="738"/>
      <c r="G548" s="738"/>
      <c r="H548" s="738"/>
      <c r="I548" s="738"/>
      <c r="J548" s="738"/>
      <c r="K548" s="738"/>
      <c r="L548" s="738"/>
      <c r="M548" s="738"/>
      <c r="N548" s="738"/>
      <c r="O548" s="738"/>
      <c r="P548" s="487"/>
      <c r="Q548" s="487"/>
      <c r="R548" s="487"/>
      <c r="S548" s="487"/>
      <c r="T548" s="487"/>
      <c r="U548" s="487"/>
      <c r="V548" s="487"/>
      <c r="W548" s="487"/>
      <c r="X548" s="248"/>
      <c r="Y548" s="248"/>
      <c r="Z548" s="637"/>
      <c r="AA548" s="637"/>
      <c r="AB548" s="637"/>
      <c r="AC548" s="637"/>
      <c r="AD548" s="637"/>
      <c r="AE548" s="637"/>
      <c r="AF548" s="484"/>
      <c r="AG548" s="714"/>
      <c r="AH548" s="714"/>
      <c r="AI548" s="714"/>
      <c r="AJ548" s="714"/>
      <c r="AK548" s="714"/>
      <c r="AL548" s="714"/>
    </row>
    <row r="549" spans="1:38" ht="14.25" customHeight="1">
      <c r="A549" s="244"/>
      <c r="B549" s="244"/>
      <c r="C549" s="244"/>
      <c r="D549" s="493" t="s">
        <v>273</v>
      </c>
      <c r="E549" s="487"/>
      <c r="F549" s="487"/>
      <c r="G549" s="487"/>
      <c r="H549" s="487"/>
      <c r="I549" s="487"/>
      <c r="J549" s="487"/>
      <c r="K549" s="487"/>
      <c r="L549" s="487"/>
      <c r="M549" s="487"/>
      <c r="N549" s="487"/>
      <c r="O549" s="487"/>
      <c r="P549" s="487"/>
      <c r="Q549" s="487"/>
      <c r="R549" s="487"/>
      <c r="S549" s="487"/>
      <c r="T549" s="487"/>
      <c r="U549" s="487"/>
      <c r="V549" s="487"/>
      <c r="W549" s="487"/>
      <c r="X549" s="248"/>
      <c r="Y549" s="248"/>
      <c r="Z549" s="637">
        <v>963169212</v>
      </c>
      <c r="AA549" s="637"/>
      <c r="AB549" s="637"/>
      <c r="AC549" s="637"/>
      <c r="AD549" s="637"/>
      <c r="AE549" s="637"/>
      <c r="AF549" s="484"/>
      <c r="AG549" s="642">
        <v>86844793</v>
      </c>
      <c r="AH549" s="642"/>
      <c r="AI549" s="642"/>
      <c r="AJ549" s="642"/>
      <c r="AK549" s="642"/>
      <c r="AL549" s="642"/>
    </row>
    <row r="550" spans="1:38" ht="8.1" customHeight="1">
      <c r="A550" s="244"/>
      <c r="B550" s="244"/>
      <c r="C550" s="244"/>
      <c r="D550" s="493"/>
      <c r="E550" s="487"/>
      <c r="F550" s="487"/>
      <c r="G550" s="487"/>
      <c r="H550" s="487"/>
      <c r="I550" s="487"/>
      <c r="J550" s="487"/>
      <c r="K550" s="487"/>
      <c r="L550" s="487"/>
      <c r="M550" s="487"/>
      <c r="N550" s="487"/>
      <c r="O550" s="487"/>
      <c r="P550" s="487"/>
      <c r="Q550" s="487"/>
      <c r="R550" s="487"/>
      <c r="S550" s="487"/>
      <c r="T550" s="487"/>
      <c r="U550" s="487"/>
      <c r="V550" s="487"/>
      <c r="W550" s="487"/>
      <c r="X550" s="248"/>
      <c r="Y550" s="248"/>
      <c r="Z550" s="637"/>
      <c r="AA550" s="637"/>
      <c r="AB550" s="637"/>
      <c r="AC550" s="637"/>
      <c r="AD550" s="637"/>
      <c r="AE550" s="637"/>
      <c r="AF550" s="484"/>
      <c r="AG550" s="637"/>
      <c r="AH550" s="637"/>
      <c r="AI550" s="637"/>
      <c r="AJ550" s="637"/>
      <c r="AK550" s="637"/>
      <c r="AL550" s="637"/>
    </row>
    <row r="551" spans="1:38" ht="15.75" thickBot="1">
      <c r="A551" s="244"/>
      <c r="B551" s="244"/>
      <c r="C551" s="244"/>
      <c r="D551" s="251" t="s">
        <v>101</v>
      </c>
      <c r="E551" s="252"/>
      <c r="F551" s="252"/>
      <c r="G551" s="252"/>
      <c r="H551" s="252"/>
      <c r="I551" s="252"/>
      <c r="J551" s="252"/>
      <c r="K551" s="252"/>
      <c r="L551" s="252"/>
      <c r="M551" s="252"/>
      <c r="N551" s="252"/>
      <c r="O551" s="252"/>
      <c r="P551" s="252"/>
      <c r="Q551" s="252"/>
      <c r="R551" s="252"/>
      <c r="S551" s="252"/>
      <c r="T551" s="252"/>
      <c r="U551" s="252"/>
      <c r="V551" s="252"/>
      <c r="W551" s="252"/>
      <c r="X551" s="252"/>
      <c r="Y551" s="252"/>
      <c r="Z551" s="649">
        <v>963169212</v>
      </c>
      <c r="AA551" s="649"/>
      <c r="AB551" s="649"/>
      <c r="AC551" s="649"/>
      <c r="AD551" s="649"/>
      <c r="AE551" s="649"/>
      <c r="AF551" s="270"/>
      <c r="AG551" s="711">
        <v>86844793</v>
      </c>
      <c r="AH551" s="711"/>
      <c r="AI551" s="711"/>
      <c r="AJ551" s="711"/>
      <c r="AK551" s="711"/>
      <c r="AL551" s="711"/>
    </row>
    <row r="552" spans="1:38" ht="8.1" customHeight="1" thickTop="1">
      <c r="A552" s="244"/>
      <c r="B552" s="244"/>
      <c r="C552" s="244"/>
      <c r="D552" s="265"/>
      <c r="E552" s="487"/>
      <c r="F552" s="487"/>
      <c r="G552" s="487"/>
      <c r="H552" s="487"/>
      <c r="I552" s="487"/>
      <c r="J552" s="487"/>
      <c r="K552" s="487"/>
      <c r="L552" s="487"/>
      <c r="M552" s="487"/>
      <c r="N552" s="487"/>
      <c r="O552" s="487"/>
      <c r="P552" s="487"/>
      <c r="Q552" s="487"/>
      <c r="R552" s="487"/>
      <c r="S552" s="487"/>
      <c r="T552" s="487"/>
      <c r="U552" s="487"/>
      <c r="V552" s="487"/>
      <c r="W552" s="487"/>
      <c r="X552" s="248"/>
      <c r="Y552" s="248"/>
      <c r="Z552" s="484"/>
      <c r="AA552" s="484"/>
      <c r="AB552" s="484"/>
      <c r="AC552" s="484"/>
      <c r="AD552" s="484"/>
      <c r="AE552" s="484"/>
      <c r="AF552" s="484"/>
      <c r="AG552" s="484"/>
      <c r="AH552" s="484"/>
      <c r="AI552" s="484"/>
      <c r="AJ552" s="484"/>
      <c r="AK552" s="484"/>
      <c r="AL552" s="484"/>
    </row>
    <row r="553" spans="1:38" ht="15" customHeight="1">
      <c r="A553" s="294" t="s">
        <v>524</v>
      </c>
      <c r="B553" s="266"/>
      <c r="C553" s="294" t="s">
        <v>419</v>
      </c>
      <c r="D553" s="267" t="s">
        <v>274</v>
      </c>
      <c r="E553" s="247"/>
      <c r="F553" s="247"/>
      <c r="G553" s="247"/>
      <c r="H553" s="247"/>
      <c r="I553" s="247"/>
      <c r="J553" s="247"/>
      <c r="K553" s="247"/>
      <c r="L553" s="247"/>
      <c r="M553" s="247"/>
      <c r="N553" s="247"/>
      <c r="O553" s="247"/>
      <c r="P553" s="247"/>
      <c r="Q553" s="247"/>
      <c r="R553" s="247"/>
      <c r="S553" s="247"/>
      <c r="T553" s="247"/>
      <c r="U553" s="247"/>
      <c r="V553" s="247"/>
      <c r="W553" s="247"/>
      <c r="X553" s="248"/>
      <c r="Y553" s="248"/>
      <c r="Z553" s="645" t="s">
        <v>578</v>
      </c>
      <c r="AA553" s="645"/>
      <c r="AB553" s="645"/>
      <c r="AC553" s="645"/>
      <c r="AD553" s="645"/>
      <c r="AE553" s="645"/>
      <c r="AF553" s="249"/>
      <c r="AG553" s="645" t="s">
        <v>577</v>
      </c>
      <c r="AH553" s="645"/>
      <c r="AI553" s="645"/>
      <c r="AJ553" s="645"/>
      <c r="AK553" s="645"/>
      <c r="AL553" s="645"/>
    </row>
    <row r="554" spans="1:38">
      <c r="A554" s="244"/>
      <c r="B554" s="244"/>
      <c r="C554" s="244"/>
      <c r="D554" s="268"/>
      <c r="E554" s="247"/>
      <c r="F554" s="247"/>
      <c r="G554" s="247"/>
      <c r="H554" s="247"/>
      <c r="I554" s="247"/>
      <c r="J554" s="247"/>
      <c r="K554" s="247"/>
      <c r="L554" s="247"/>
      <c r="M554" s="247"/>
      <c r="N554" s="247"/>
      <c r="O554" s="247"/>
      <c r="P554" s="247"/>
      <c r="Q554" s="247"/>
      <c r="R554" s="247"/>
      <c r="S554" s="247"/>
      <c r="T554" s="247"/>
      <c r="U554" s="247"/>
      <c r="V554" s="247"/>
      <c r="W554" s="247"/>
      <c r="X554" s="248"/>
      <c r="Y554" s="248"/>
      <c r="Z554" s="643" t="s">
        <v>414</v>
      </c>
      <c r="AA554" s="644"/>
      <c r="AB554" s="644"/>
      <c r="AC554" s="644"/>
      <c r="AD554" s="644"/>
      <c r="AE554" s="644"/>
      <c r="AF554" s="249"/>
      <c r="AG554" s="643" t="s">
        <v>414</v>
      </c>
      <c r="AH554" s="644"/>
      <c r="AI554" s="644"/>
      <c r="AJ554" s="644"/>
      <c r="AK554" s="644"/>
      <c r="AL554" s="644"/>
    </row>
    <row r="555" spans="1:38" ht="8.1" customHeight="1">
      <c r="A555" s="244"/>
      <c r="B555" s="244"/>
      <c r="C555" s="244"/>
      <c r="D555" s="268"/>
      <c r="E555" s="247"/>
      <c r="F555" s="247"/>
      <c r="G555" s="247"/>
      <c r="H555" s="247"/>
      <c r="I555" s="247"/>
      <c r="J555" s="247"/>
      <c r="K555" s="247"/>
      <c r="L555" s="247"/>
      <c r="M555" s="247"/>
      <c r="N555" s="247"/>
      <c r="O555" s="247"/>
      <c r="P555" s="247"/>
      <c r="Q555" s="247"/>
      <c r="R555" s="247"/>
      <c r="S555" s="247"/>
      <c r="T555" s="247"/>
      <c r="U555" s="247"/>
      <c r="V555" s="247"/>
      <c r="W555" s="247"/>
      <c r="X555" s="248"/>
      <c r="Y555" s="248"/>
      <c r="Z555" s="497"/>
      <c r="AA555" s="498"/>
      <c r="AB555" s="498"/>
      <c r="AC555" s="498"/>
      <c r="AD555" s="498"/>
      <c r="AE555" s="498"/>
      <c r="AF555" s="249"/>
      <c r="AG555" s="497"/>
      <c r="AH555" s="498"/>
      <c r="AI555" s="498"/>
      <c r="AJ555" s="498"/>
      <c r="AK555" s="498"/>
      <c r="AL555" s="498"/>
    </row>
    <row r="556" spans="1:38">
      <c r="A556" s="244"/>
      <c r="B556" s="244"/>
      <c r="C556" s="244"/>
      <c r="D556" s="269" t="s">
        <v>274</v>
      </c>
      <c r="E556" s="487"/>
      <c r="F556" s="487"/>
      <c r="G556" s="487"/>
      <c r="H556" s="487"/>
      <c r="I556" s="487"/>
      <c r="J556" s="487"/>
      <c r="K556" s="487"/>
      <c r="L556" s="487"/>
      <c r="M556" s="487"/>
      <c r="N556" s="487"/>
      <c r="O556" s="487"/>
      <c r="P556" s="487"/>
      <c r="Q556" s="487"/>
      <c r="R556" s="487"/>
      <c r="S556" s="487"/>
      <c r="T556" s="487"/>
      <c r="U556" s="487"/>
      <c r="V556" s="487"/>
      <c r="W556" s="487"/>
      <c r="X556" s="248"/>
      <c r="Y556" s="248"/>
      <c r="Z556" s="636" t="s">
        <v>489</v>
      </c>
      <c r="AA556" s="636"/>
      <c r="AB556" s="636"/>
      <c r="AC556" s="636"/>
      <c r="AD556" s="636"/>
      <c r="AE556" s="636"/>
      <c r="AF556" s="484"/>
      <c r="AG556" s="642">
        <v>10000000</v>
      </c>
      <c r="AH556" s="642"/>
      <c r="AI556" s="642"/>
      <c r="AJ556" s="642"/>
      <c r="AK556" s="642"/>
      <c r="AL556" s="642"/>
    </row>
    <row r="557" spans="1:38" ht="8.1" customHeight="1">
      <c r="A557" s="244"/>
      <c r="B557" s="244"/>
      <c r="C557" s="244"/>
      <c r="D557" s="269"/>
      <c r="E557" s="248"/>
      <c r="F557" s="248"/>
      <c r="G557" s="248"/>
      <c r="H557" s="248"/>
      <c r="I557" s="248"/>
      <c r="J557" s="248"/>
      <c r="K557" s="248"/>
      <c r="L557" s="248"/>
      <c r="M557" s="248"/>
      <c r="N557" s="248"/>
      <c r="O557" s="248"/>
      <c r="P557" s="248"/>
      <c r="Q557" s="248"/>
      <c r="R557" s="248"/>
      <c r="S557" s="248"/>
      <c r="T557" s="248"/>
      <c r="U557" s="248"/>
      <c r="V557" s="248"/>
      <c r="W557" s="248"/>
      <c r="X557" s="248"/>
      <c r="Y557" s="248"/>
      <c r="Z557" s="637"/>
      <c r="AA557" s="637"/>
      <c r="AB557" s="637"/>
      <c r="AC557" s="637"/>
      <c r="AD557" s="637"/>
      <c r="AE557" s="637"/>
      <c r="AF557" s="484"/>
      <c r="AG557" s="637"/>
      <c r="AH557" s="637"/>
      <c r="AI557" s="637"/>
      <c r="AJ557" s="637"/>
      <c r="AK557" s="637"/>
      <c r="AL557" s="637"/>
    </row>
    <row r="558" spans="1:38" ht="15.75" thickBot="1">
      <c r="A558" s="244"/>
      <c r="B558" s="244"/>
      <c r="C558" s="244"/>
      <c r="D558" s="251" t="s">
        <v>101</v>
      </c>
      <c r="E558" s="252"/>
      <c r="F558" s="252"/>
      <c r="G558" s="252"/>
      <c r="H558" s="252"/>
      <c r="I558" s="252"/>
      <c r="J558" s="252"/>
      <c r="K558" s="252"/>
      <c r="L558" s="252"/>
      <c r="M558" s="252"/>
      <c r="N558" s="252"/>
      <c r="O558" s="252"/>
      <c r="P558" s="252"/>
      <c r="Q558" s="252"/>
      <c r="R558" s="252"/>
      <c r="S558" s="252"/>
      <c r="T558" s="252"/>
      <c r="U558" s="252"/>
      <c r="V558" s="252"/>
      <c r="W558" s="252"/>
      <c r="X558" s="252"/>
      <c r="Y558" s="252"/>
      <c r="Z558" s="687" t="s">
        <v>489</v>
      </c>
      <c r="AA558" s="687"/>
      <c r="AB558" s="687"/>
      <c r="AC558" s="687"/>
      <c r="AD558" s="687"/>
      <c r="AE558" s="687"/>
      <c r="AF558" s="270"/>
      <c r="AG558" s="711">
        <v>10000000</v>
      </c>
      <c r="AH558" s="711"/>
      <c r="AI558" s="711"/>
      <c r="AJ558" s="711"/>
      <c r="AK558" s="711"/>
      <c r="AL558" s="711"/>
    </row>
    <row r="559" spans="1:38" ht="8.1" customHeight="1" thickTop="1">
      <c r="A559" s="224"/>
      <c r="B559" s="224"/>
      <c r="C559" s="224"/>
      <c r="D559" s="159"/>
      <c r="E559" s="493"/>
      <c r="F559" s="493"/>
      <c r="G559" s="493"/>
      <c r="H559" s="493"/>
      <c r="I559" s="493"/>
      <c r="J559" s="493"/>
      <c r="K559" s="493"/>
      <c r="L559" s="493"/>
      <c r="M559" s="493"/>
      <c r="N559" s="493"/>
      <c r="O559" s="493"/>
      <c r="P559" s="493"/>
      <c r="Q559" s="493"/>
      <c r="R559" s="493"/>
      <c r="S559" s="493"/>
      <c r="T559" s="493"/>
      <c r="U559" s="493"/>
      <c r="V559" s="493"/>
      <c r="W559" s="493"/>
      <c r="X559" s="205"/>
      <c r="Y559" s="205"/>
      <c r="Z559" s="206"/>
      <c r="AA559" s="206"/>
      <c r="AB559" s="206"/>
      <c r="AC559" s="206"/>
      <c r="AD559" s="206"/>
      <c r="AE559" s="206"/>
      <c r="AF559" s="206"/>
      <c r="AG559" s="206"/>
      <c r="AH559" s="206"/>
      <c r="AI559" s="206"/>
      <c r="AJ559" s="206"/>
      <c r="AK559" s="206"/>
      <c r="AL559" s="206"/>
    </row>
    <row r="560" spans="1:38" s="124" customFormat="1">
      <c r="A560" s="294" t="s">
        <v>561</v>
      </c>
      <c r="B560" s="211"/>
      <c r="C560" s="211"/>
      <c r="D560" s="219" t="s">
        <v>216</v>
      </c>
      <c r="E560" s="237"/>
      <c r="F560" s="237"/>
      <c r="G560" s="237"/>
      <c r="H560" s="237"/>
      <c r="I560" s="237"/>
      <c r="J560" s="237"/>
      <c r="K560" s="237"/>
      <c r="L560" s="237"/>
      <c r="M560" s="237"/>
      <c r="N560" s="237"/>
      <c r="O560" s="237"/>
      <c r="P560" s="237"/>
      <c r="Q560" s="237"/>
      <c r="R560" s="237"/>
      <c r="S560" s="237"/>
      <c r="T560" s="237"/>
      <c r="U560" s="237"/>
      <c r="V560" s="237"/>
      <c r="W560" s="237"/>
      <c r="X560" s="207"/>
      <c r="Y560" s="207"/>
      <c r="Z560" s="509"/>
      <c r="AA560" s="509"/>
      <c r="AB560" s="509"/>
      <c r="AC560" s="509"/>
      <c r="AD560" s="509"/>
      <c r="AE560" s="509"/>
      <c r="AF560" s="509"/>
      <c r="AG560" s="509"/>
      <c r="AH560" s="509"/>
      <c r="AI560" s="509"/>
      <c r="AJ560" s="509"/>
      <c r="AK560" s="509"/>
      <c r="AL560" s="509"/>
    </row>
    <row r="561" spans="1:38" ht="33" customHeight="1">
      <c r="A561" s="204"/>
      <c r="B561" s="204"/>
      <c r="C561" s="204"/>
      <c r="D561" s="634" t="s">
        <v>580</v>
      </c>
      <c r="E561" s="634"/>
      <c r="F561" s="634"/>
      <c r="G561" s="634"/>
      <c r="H561" s="634"/>
      <c r="I561" s="634"/>
      <c r="J561" s="634"/>
      <c r="K561" s="634"/>
      <c r="L561" s="634"/>
      <c r="M561" s="634"/>
      <c r="N561" s="634"/>
      <c r="O561" s="634"/>
      <c r="P561" s="634"/>
      <c r="Q561" s="634"/>
      <c r="R561" s="634"/>
      <c r="S561" s="634"/>
      <c r="T561" s="634"/>
      <c r="U561" s="634"/>
      <c r="V561" s="634"/>
      <c r="W561" s="634"/>
      <c r="X561" s="634"/>
      <c r="Y561" s="634"/>
      <c r="Z561" s="634"/>
      <c r="AA561" s="634"/>
      <c r="AB561" s="634"/>
      <c r="AC561" s="634"/>
      <c r="AD561" s="634"/>
      <c r="AE561" s="634"/>
      <c r="AF561" s="634"/>
      <c r="AG561" s="634"/>
      <c r="AH561" s="634"/>
      <c r="AI561" s="634"/>
      <c r="AJ561" s="634"/>
      <c r="AK561" s="634"/>
      <c r="AL561" s="634"/>
    </row>
    <row r="562" spans="1:38" ht="8.1" customHeight="1">
      <c r="A562" s="204"/>
      <c r="B562" s="204"/>
      <c r="C562" s="204"/>
      <c r="D562" s="493"/>
      <c r="E562" s="493"/>
      <c r="F562" s="493"/>
      <c r="G562" s="493"/>
      <c r="H562" s="493"/>
      <c r="I562" s="493"/>
      <c r="J562" s="493"/>
      <c r="K562" s="493"/>
      <c r="L562" s="493"/>
      <c r="M562" s="493"/>
      <c r="N562" s="493"/>
      <c r="O562" s="493"/>
      <c r="P562" s="493"/>
      <c r="Q562" s="493"/>
      <c r="R562" s="493"/>
      <c r="S562" s="493"/>
      <c r="T562" s="493"/>
      <c r="U562" s="493"/>
      <c r="V562" s="493"/>
      <c r="W562" s="493"/>
      <c r="X562" s="205"/>
      <c r="Y562" s="205"/>
      <c r="Z562" s="206"/>
      <c r="AA562" s="206"/>
      <c r="AB562" s="206"/>
      <c r="AC562" s="206"/>
      <c r="AD562" s="206"/>
      <c r="AE562" s="206"/>
      <c r="AF562" s="206"/>
      <c r="AG562" s="206"/>
      <c r="AH562" s="206"/>
      <c r="AI562" s="206"/>
      <c r="AJ562" s="206"/>
      <c r="AK562" s="206"/>
      <c r="AL562" s="206"/>
    </row>
    <row r="563" spans="1:38">
      <c r="A563" s="204"/>
      <c r="B563" s="204"/>
      <c r="C563" s="204"/>
      <c r="D563" s="493"/>
      <c r="E563" s="493"/>
      <c r="F563" s="493"/>
      <c r="G563" s="493"/>
      <c r="H563" s="493"/>
      <c r="I563" s="493"/>
      <c r="J563" s="493"/>
      <c r="K563" s="493"/>
      <c r="L563" s="493"/>
      <c r="M563" s="493"/>
      <c r="N563" s="493"/>
      <c r="O563" s="493"/>
      <c r="P563" s="493"/>
      <c r="Q563" s="493"/>
      <c r="R563" s="493"/>
      <c r="S563" s="493"/>
      <c r="T563" s="493"/>
      <c r="U563" s="493"/>
      <c r="V563" s="493"/>
      <c r="W563" s="493"/>
      <c r="X563" s="205"/>
      <c r="Y563" s="205"/>
      <c r="Z563" s="206"/>
      <c r="AA563" s="206"/>
      <c r="AB563" s="206"/>
      <c r="AC563" s="206"/>
      <c r="AD563" s="206"/>
      <c r="AE563" s="187"/>
      <c r="AF563" s="206"/>
      <c r="AG563" s="206"/>
      <c r="AH563" s="206"/>
      <c r="AI563" s="206"/>
      <c r="AJ563" s="206"/>
      <c r="AK563" s="206"/>
      <c r="AL563" s="149" t="s">
        <v>609</v>
      </c>
    </row>
    <row r="564" spans="1:38">
      <c r="A564" s="204"/>
      <c r="B564" s="204"/>
      <c r="C564" s="204"/>
      <c r="D564" s="493"/>
      <c r="E564" s="493"/>
      <c r="F564" s="493"/>
      <c r="G564" s="493"/>
      <c r="H564" s="493"/>
      <c r="I564" s="493"/>
      <c r="J564" s="493"/>
      <c r="K564" s="493"/>
      <c r="L564" s="493"/>
      <c r="M564" s="493"/>
      <c r="N564" s="493"/>
      <c r="O564" s="493"/>
      <c r="P564" s="493"/>
      <c r="Q564" s="493"/>
      <c r="R564" s="493"/>
      <c r="S564" s="493"/>
      <c r="T564" s="493"/>
      <c r="U564" s="493"/>
      <c r="V564" s="493"/>
      <c r="W564" s="493"/>
      <c r="X564" s="205"/>
      <c r="Y564" s="205"/>
      <c r="Z564" s="206"/>
      <c r="AA564" s="206"/>
      <c r="AB564" s="206"/>
      <c r="AC564" s="206"/>
      <c r="AD564" s="206"/>
      <c r="AE564" s="477"/>
      <c r="AF564" s="206"/>
      <c r="AG564" s="206"/>
      <c r="AH564" s="206"/>
      <c r="AI564" s="206"/>
      <c r="AJ564" s="206"/>
      <c r="AK564" s="206"/>
      <c r="AL564" s="156" t="s">
        <v>502</v>
      </c>
    </row>
    <row r="565" spans="1:38">
      <c r="A565" s="204"/>
      <c r="B565" s="204"/>
      <c r="C565" s="204"/>
      <c r="D565" s="157"/>
      <c r="E565" s="493"/>
      <c r="F565" s="493"/>
      <c r="G565" s="493"/>
      <c r="I565" s="186" t="s">
        <v>122</v>
      </c>
      <c r="J565" s="493"/>
      <c r="K565" s="493"/>
      <c r="L565" s="493"/>
      <c r="M565" s="493"/>
      <c r="N565" s="493"/>
      <c r="O565" s="493"/>
      <c r="P565" s="493"/>
      <c r="Q565" s="493"/>
      <c r="R565" s="205"/>
      <c r="S565" s="117"/>
      <c r="T565" s="493"/>
      <c r="U565" s="493"/>
      <c r="V565" s="493"/>
      <c r="W565" s="493"/>
      <c r="X565" s="205"/>
      <c r="Y565" s="205"/>
      <c r="Z565" s="206"/>
      <c r="AA565" s="206"/>
      <c r="AB565" s="206"/>
      <c r="AC565" s="206"/>
      <c r="AD565" s="206"/>
      <c r="AE565" s="477" t="s">
        <v>121</v>
      </c>
      <c r="AF565" s="206"/>
      <c r="AG565" s="206"/>
      <c r="AH565" s="206"/>
      <c r="AI565" s="206"/>
      <c r="AJ565" s="206"/>
      <c r="AK565" s="206"/>
      <c r="AL565" s="206"/>
    </row>
    <row r="566" spans="1:38">
      <c r="A566" s="204"/>
      <c r="B566" s="204"/>
      <c r="C566" s="204"/>
      <c r="D566" s="147"/>
      <c r="E566" s="493"/>
      <c r="F566" s="493"/>
      <c r="G566" s="493"/>
      <c r="H566" s="493"/>
      <c r="I566" s="493"/>
      <c r="J566" s="493"/>
      <c r="K566" s="493"/>
      <c r="L566" s="493"/>
      <c r="M566" s="493"/>
      <c r="N566" s="493"/>
      <c r="O566" s="493"/>
      <c r="P566" s="493"/>
      <c r="Q566" s="493"/>
      <c r="R566" s="185"/>
      <c r="S566" s="213"/>
      <c r="T566" s="493"/>
      <c r="U566" s="493"/>
      <c r="V566" s="493"/>
      <c r="W566" s="493"/>
      <c r="X566" s="205"/>
      <c r="Y566" s="205"/>
      <c r="Z566" s="206"/>
      <c r="AA566" s="206"/>
      <c r="AB566" s="206"/>
      <c r="AC566" s="206"/>
      <c r="AD566" s="153"/>
      <c r="AE566" s="212"/>
      <c r="AF566" s="206"/>
      <c r="AG566" s="206"/>
      <c r="AH566" s="206"/>
      <c r="AI566" s="206"/>
      <c r="AJ566" s="206"/>
      <c r="AK566" s="206"/>
      <c r="AL566" s="206"/>
    </row>
    <row r="567" spans="1:38">
      <c r="A567" s="204"/>
      <c r="B567" s="204"/>
      <c r="C567" s="204"/>
      <c r="D567" s="147"/>
      <c r="E567" s="493"/>
      <c r="F567" s="493"/>
      <c r="G567" s="493"/>
      <c r="H567" s="493"/>
      <c r="I567" s="493"/>
      <c r="J567" s="493"/>
      <c r="K567" s="493"/>
      <c r="L567" s="493"/>
      <c r="M567" s="493"/>
      <c r="N567" s="493"/>
      <c r="O567" s="493"/>
      <c r="P567" s="493"/>
      <c r="Q567" s="493"/>
      <c r="R567" s="214"/>
      <c r="S567" s="213"/>
      <c r="T567" s="493"/>
      <c r="U567" s="493"/>
      <c r="V567" s="493"/>
      <c r="W567" s="493"/>
      <c r="X567" s="205"/>
      <c r="Y567" s="205"/>
      <c r="Z567" s="206"/>
      <c r="AA567" s="206"/>
      <c r="AB567" s="206"/>
      <c r="AC567" s="206"/>
      <c r="AD567" s="153"/>
      <c r="AE567" s="212"/>
      <c r="AF567" s="206"/>
      <c r="AG567" s="206"/>
      <c r="AH567" s="206"/>
      <c r="AI567" s="206"/>
      <c r="AJ567" s="206"/>
      <c r="AK567" s="206"/>
      <c r="AL567" s="206"/>
    </row>
    <row r="568" spans="1:38">
      <c r="A568" s="204"/>
      <c r="B568" s="204"/>
      <c r="C568" s="204"/>
      <c r="D568" s="147"/>
      <c r="E568" s="493"/>
      <c r="F568" s="493"/>
      <c r="G568" s="493"/>
      <c r="H568" s="493"/>
      <c r="I568" s="493"/>
      <c r="J568" s="493"/>
      <c r="K568" s="493"/>
      <c r="L568" s="493"/>
      <c r="M568" s="493"/>
      <c r="N568" s="493"/>
      <c r="O568" s="493"/>
      <c r="P568" s="493"/>
      <c r="Q568" s="493"/>
      <c r="R568" s="185"/>
      <c r="S568" s="213"/>
      <c r="T568" s="493"/>
      <c r="U568" s="493"/>
      <c r="V568" s="493"/>
      <c r="W568" s="493"/>
      <c r="X568" s="205"/>
      <c r="Y568" s="205"/>
      <c r="Z568" s="206"/>
      <c r="AA568" s="206"/>
      <c r="AB568" s="206"/>
      <c r="AC568" s="206"/>
      <c r="AD568" s="153"/>
      <c r="AE568" s="212"/>
      <c r="AF568" s="206"/>
      <c r="AG568" s="206"/>
      <c r="AH568" s="206"/>
      <c r="AI568" s="206"/>
      <c r="AJ568" s="206"/>
      <c r="AK568" s="206"/>
      <c r="AL568" s="206"/>
    </row>
    <row r="569" spans="1:38">
      <c r="A569" s="204"/>
      <c r="B569" s="204"/>
      <c r="C569" s="204"/>
      <c r="D569" s="147"/>
      <c r="E569" s="493"/>
      <c r="F569" s="493"/>
      <c r="G569" s="493"/>
      <c r="H569" s="493"/>
      <c r="I569" s="493"/>
      <c r="J569" s="493"/>
      <c r="K569" s="493"/>
      <c r="L569" s="493"/>
      <c r="M569" s="493"/>
      <c r="N569" s="493"/>
      <c r="O569" s="493"/>
      <c r="P569" s="493"/>
      <c r="Q569" s="493"/>
      <c r="R569" s="185"/>
      <c r="S569" s="213"/>
      <c r="T569" s="493"/>
      <c r="U569" s="493"/>
      <c r="V569" s="493"/>
      <c r="W569" s="493"/>
      <c r="X569" s="205"/>
      <c r="Y569" s="205"/>
      <c r="Z569" s="206"/>
      <c r="AA569" s="206"/>
      <c r="AB569" s="206"/>
      <c r="AC569" s="206"/>
      <c r="AD569" s="153"/>
      <c r="AE569" s="212"/>
      <c r="AF569" s="206"/>
      <c r="AG569" s="206"/>
      <c r="AH569" s="206"/>
      <c r="AI569" s="206"/>
      <c r="AJ569" s="206"/>
      <c r="AK569" s="206"/>
      <c r="AL569" s="206"/>
    </row>
    <row r="570" spans="1:38">
      <c r="A570" s="204"/>
      <c r="B570" s="204"/>
      <c r="C570" s="204"/>
      <c r="D570" s="147"/>
      <c r="E570" s="493"/>
      <c r="F570" s="493"/>
      <c r="G570" s="493"/>
      <c r="H570" s="493"/>
      <c r="I570" s="493"/>
      <c r="J570" s="493"/>
      <c r="K570" s="493"/>
      <c r="L570" s="493"/>
      <c r="M570" s="493"/>
      <c r="N570" s="493"/>
      <c r="O570" s="493"/>
      <c r="P570" s="493"/>
      <c r="Q570" s="493"/>
      <c r="R570" s="185"/>
      <c r="S570" s="213"/>
      <c r="T570" s="493"/>
      <c r="U570" s="493"/>
      <c r="V570" s="493"/>
      <c r="W570" s="493"/>
      <c r="X570" s="205"/>
      <c r="Y570" s="205"/>
      <c r="Z570" s="206"/>
      <c r="AA570" s="206"/>
      <c r="AB570" s="206"/>
      <c r="AC570" s="206"/>
      <c r="AD570" s="153"/>
      <c r="AE570" s="212"/>
      <c r="AF570" s="206"/>
      <c r="AG570" s="206"/>
      <c r="AH570" s="206"/>
      <c r="AI570" s="206"/>
      <c r="AJ570" s="206"/>
      <c r="AK570" s="206"/>
      <c r="AL570" s="206"/>
    </row>
    <row r="571" spans="1:38">
      <c r="A571" s="204"/>
      <c r="B571" s="204"/>
      <c r="C571" s="204"/>
      <c r="D571" s="185"/>
      <c r="E571" s="493"/>
      <c r="F571" s="493"/>
      <c r="G571" s="493"/>
      <c r="I571" s="184" t="s">
        <v>504</v>
      </c>
      <c r="J571" s="493"/>
      <c r="K571" s="493"/>
      <c r="L571" s="493"/>
      <c r="M571" s="493"/>
      <c r="N571" s="493"/>
      <c r="O571" s="493"/>
      <c r="P571" s="493"/>
      <c r="Q571" s="493"/>
      <c r="R571" s="205"/>
      <c r="S571" s="117"/>
      <c r="T571" s="493"/>
      <c r="U571" s="493"/>
      <c r="V571" s="493"/>
      <c r="W571" s="493"/>
      <c r="X571" s="205"/>
      <c r="Y571" s="205"/>
      <c r="Z571" s="206"/>
      <c r="AA571" s="206"/>
      <c r="AB571" s="206"/>
      <c r="AC571" s="206"/>
      <c r="AD571" s="206"/>
      <c r="AE571" s="477" t="s">
        <v>503</v>
      </c>
      <c r="AF571" s="206"/>
      <c r="AG571" s="206"/>
      <c r="AH571" s="206"/>
      <c r="AI571" s="206"/>
      <c r="AJ571" s="206"/>
      <c r="AK571" s="206"/>
      <c r="AL571" s="206"/>
    </row>
    <row r="572" spans="1:38">
      <c r="A572" s="204"/>
      <c r="B572" s="204"/>
      <c r="C572" s="204"/>
      <c r="D572" s="493"/>
      <c r="E572" s="207"/>
      <c r="F572" s="207"/>
      <c r="G572" s="207"/>
      <c r="H572" s="207"/>
      <c r="I572" s="207"/>
      <c r="J572" s="207"/>
      <c r="K572" s="207"/>
      <c r="L572" s="207"/>
      <c r="M572" s="207"/>
      <c r="N572" s="207"/>
      <c r="O572" s="207"/>
      <c r="P572" s="207"/>
      <c r="Q572" s="207"/>
      <c r="R572" s="207"/>
      <c r="S572" s="207"/>
      <c r="T572" s="207"/>
      <c r="U572" s="207"/>
      <c r="V572" s="207"/>
      <c r="W572" s="207"/>
      <c r="X572" s="205"/>
      <c r="Y572" s="205"/>
      <c r="Z572" s="206"/>
      <c r="AA572" s="206"/>
      <c r="AB572" s="206"/>
      <c r="AC572" s="206"/>
      <c r="AD572" s="206"/>
      <c r="AE572" s="206"/>
      <c r="AF572" s="206"/>
      <c r="AG572" s="206"/>
      <c r="AH572" s="206"/>
      <c r="AI572" s="206"/>
      <c r="AJ572" s="206"/>
      <c r="AK572" s="206"/>
      <c r="AL572" s="206"/>
    </row>
  </sheetData>
  <mergeCells count="746">
    <mergeCell ref="N379:R379"/>
    <mergeCell ref="T379:X379"/>
    <mergeCell ref="Z379:AE379"/>
    <mergeCell ref="AG379:AL379"/>
    <mergeCell ref="AC224:AG224"/>
    <mergeCell ref="AC225:AG225"/>
    <mergeCell ref="AI224:AL224"/>
    <mergeCell ref="AI225:AL225"/>
    <mergeCell ref="AI215:AL215"/>
    <mergeCell ref="AI216:AL216"/>
    <mergeCell ref="AI217:AL217"/>
    <mergeCell ref="AI218:AL218"/>
    <mergeCell ref="R218:U218"/>
    <mergeCell ref="X218:AA218"/>
    <mergeCell ref="AC215:AG215"/>
    <mergeCell ref="AC216:AG216"/>
    <mergeCell ref="AC217:AG217"/>
    <mergeCell ref="AC218:AG218"/>
    <mergeCell ref="R224:U224"/>
    <mergeCell ref="R215:U215"/>
    <mergeCell ref="R216:U216"/>
    <mergeCell ref="R217:U217"/>
    <mergeCell ref="X215:AA215"/>
    <mergeCell ref="X216:AA216"/>
    <mergeCell ref="X217:AA217"/>
    <mergeCell ref="R225:U225"/>
    <mergeCell ref="W224:AA224"/>
    <mergeCell ref="W225:AA225"/>
    <mergeCell ref="R223:U223"/>
    <mergeCell ref="W222:AA222"/>
    <mergeCell ref="W223:AA223"/>
    <mergeCell ref="AC222:AG222"/>
    <mergeCell ref="AC223:AG223"/>
    <mergeCell ref="AI222:AL222"/>
    <mergeCell ref="AI223:AL223"/>
    <mergeCell ref="R222:U222"/>
    <mergeCell ref="R219:U219"/>
    <mergeCell ref="X219:AA219"/>
    <mergeCell ref="AC219:AG219"/>
    <mergeCell ref="AI219:AL219"/>
    <mergeCell ref="D211:J211"/>
    <mergeCell ref="D209:R209"/>
    <mergeCell ref="AG209:AL209"/>
    <mergeCell ref="L214:P214"/>
    <mergeCell ref="R214:U214"/>
    <mergeCell ref="W214:AA214"/>
    <mergeCell ref="AC214:AG214"/>
    <mergeCell ref="AI214:AL214"/>
    <mergeCell ref="R213:U213"/>
    <mergeCell ref="W213:AA213"/>
    <mergeCell ref="AC213:AG213"/>
    <mergeCell ref="AI213:AL213"/>
    <mergeCell ref="L213:P213"/>
    <mergeCell ref="R211:U211"/>
    <mergeCell ref="X211:AA211"/>
    <mergeCell ref="AC211:AG211"/>
    <mergeCell ref="AI211:AL211"/>
    <mergeCell ref="R229:U229"/>
    <mergeCell ref="R230:U230"/>
    <mergeCell ref="W229:AA229"/>
    <mergeCell ref="W230:AA230"/>
    <mergeCell ref="AC229:AG229"/>
    <mergeCell ref="AC230:AG230"/>
    <mergeCell ref="AI229:AL229"/>
    <mergeCell ref="AI230:AL230"/>
    <mergeCell ref="R226:U226"/>
    <mergeCell ref="W226:AA226"/>
    <mergeCell ref="AC226:AG226"/>
    <mergeCell ref="AI226:AL226"/>
    <mergeCell ref="L219:P219"/>
    <mergeCell ref="L221:P221"/>
    <mergeCell ref="L222:P222"/>
    <mergeCell ref="L223:P223"/>
    <mergeCell ref="L226:P226"/>
    <mergeCell ref="L229:P229"/>
    <mergeCell ref="L230:P230"/>
    <mergeCell ref="L211:P211"/>
    <mergeCell ref="L215:P215"/>
    <mergeCell ref="L216:P216"/>
    <mergeCell ref="L217:P217"/>
    <mergeCell ref="L218:P218"/>
    <mergeCell ref="L225:P225"/>
    <mergeCell ref="L224:P224"/>
    <mergeCell ref="D462:X462"/>
    <mergeCell ref="Z467:AE467"/>
    <mergeCell ref="D472:X472"/>
    <mergeCell ref="D290:R290"/>
    <mergeCell ref="AG415:AL415"/>
    <mergeCell ref="AG394:AL394"/>
    <mergeCell ref="D402:P402"/>
    <mergeCell ref="Z369:AE369"/>
    <mergeCell ref="N333:R333"/>
    <mergeCell ref="N334:R334"/>
    <mergeCell ref="D361:X361"/>
    <mergeCell ref="Z342:AE342"/>
    <mergeCell ref="Z341:AE341"/>
    <mergeCell ref="N321:Q322"/>
    <mergeCell ref="T325:X325"/>
    <mergeCell ref="N325:R325"/>
    <mergeCell ref="N324:R324"/>
    <mergeCell ref="T324:X324"/>
    <mergeCell ref="Z346:AE346"/>
    <mergeCell ref="D430:W430"/>
    <mergeCell ref="Z425:AE425"/>
    <mergeCell ref="AG425:AL425"/>
    <mergeCell ref="AG464:AL464"/>
    <mergeCell ref="AG341:AL341"/>
    <mergeCell ref="AH332:AL332"/>
    <mergeCell ref="AG311:AL311"/>
    <mergeCell ref="AH324:AL324"/>
    <mergeCell ref="Z291:AE291"/>
    <mergeCell ref="Z292:AE292"/>
    <mergeCell ref="Z307:AE307"/>
    <mergeCell ref="AH335:AL335"/>
    <mergeCell ref="AH336:AL336"/>
    <mergeCell ref="Z303:AE303"/>
    <mergeCell ref="Z302:AE302"/>
    <mergeCell ref="Z327:AD327"/>
    <mergeCell ref="Z308:AE308"/>
    <mergeCell ref="Z311:AE311"/>
    <mergeCell ref="Z314:AE314"/>
    <mergeCell ref="AH331:AL331"/>
    <mergeCell ref="Z326:AD326"/>
    <mergeCell ref="AG296:AL296"/>
    <mergeCell ref="D350:X350"/>
    <mergeCell ref="T331:X331"/>
    <mergeCell ref="T332:X332"/>
    <mergeCell ref="T328:X328"/>
    <mergeCell ref="T329:X329"/>
    <mergeCell ref="N328:R328"/>
    <mergeCell ref="N329:R329"/>
    <mergeCell ref="Z332:AD332"/>
    <mergeCell ref="Z330:AD330"/>
    <mergeCell ref="Z329:AD329"/>
    <mergeCell ref="Z336:AD336"/>
    <mergeCell ref="Z343:AE343"/>
    <mergeCell ref="T333:X333"/>
    <mergeCell ref="N332:R332"/>
    <mergeCell ref="N335:R335"/>
    <mergeCell ref="T335:X335"/>
    <mergeCell ref="Z339:AE339"/>
    <mergeCell ref="Z328:AD328"/>
    <mergeCell ref="Z331:AD331"/>
    <mergeCell ref="T336:X336"/>
    <mergeCell ref="T334:X334"/>
    <mergeCell ref="N336:R336"/>
    <mergeCell ref="Z348:AE348"/>
    <mergeCell ref="N331:R331"/>
    <mergeCell ref="D270:S271"/>
    <mergeCell ref="T266:X266"/>
    <mergeCell ref="D266:S267"/>
    <mergeCell ref="D265:L265"/>
    <mergeCell ref="Z282:AE282"/>
    <mergeCell ref="Z277:AE277"/>
    <mergeCell ref="Z265:AE265"/>
    <mergeCell ref="Z269:AE269"/>
    <mergeCell ref="Z273:AE273"/>
    <mergeCell ref="Z271:AE271"/>
    <mergeCell ref="Z281:AE281"/>
    <mergeCell ref="D548:O548"/>
    <mergeCell ref="Z509:AE509"/>
    <mergeCell ref="Z481:AE481"/>
    <mergeCell ref="Z498:AE498"/>
    <mergeCell ref="Z505:AE505"/>
    <mergeCell ref="Z490:AE490"/>
    <mergeCell ref="Z487:AE487"/>
    <mergeCell ref="D486:R486"/>
    <mergeCell ref="Z503:AE503"/>
    <mergeCell ref="Z518:AE518"/>
    <mergeCell ref="D502:Q502"/>
    <mergeCell ref="D497:R497"/>
    <mergeCell ref="D501:R501"/>
    <mergeCell ref="D507:X507"/>
    <mergeCell ref="D519:R519"/>
    <mergeCell ref="Z519:AE519"/>
    <mergeCell ref="D506:R506"/>
    <mergeCell ref="Z506:AE506"/>
    <mergeCell ref="D508:X508"/>
    <mergeCell ref="Z508:AE508"/>
    <mergeCell ref="Z484:AE484"/>
    <mergeCell ref="D488:R488"/>
    <mergeCell ref="D518:N518"/>
    <mergeCell ref="Z516:AE516"/>
    <mergeCell ref="AG509:AL509"/>
    <mergeCell ref="D475:X475"/>
    <mergeCell ref="Z475:AE475"/>
    <mergeCell ref="D495:X495"/>
    <mergeCell ref="Z495:AE495"/>
    <mergeCell ref="AG495:AL495"/>
    <mergeCell ref="Z496:AE496"/>
    <mergeCell ref="AG496:AL496"/>
    <mergeCell ref="D496:X496"/>
    <mergeCell ref="AG481:AL481"/>
    <mergeCell ref="AG504:AL504"/>
    <mergeCell ref="Z504:AE504"/>
    <mergeCell ref="AG506:AL506"/>
    <mergeCell ref="AG505:AL505"/>
    <mergeCell ref="AG492:AL492"/>
    <mergeCell ref="AG485:AL485"/>
    <mergeCell ref="AG490:AL490"/>
    <mergeCell ref="AG508:AL508"/>
    <mergeCell ref="Z502:AE502"/>
    <mergeCell ref="AG499:AL499"/>
    <mergeCell ref="Z500:AE500"/>
    <mergeCell ref="Z499:AE499"/>
    <mergeCell ref="Z501:AE501"/>
    <mergeCell ref="AG507:AL507"/>
    <mergeCell ref="D473:X473"/>
    <mergeCell ref="D467:X467"/>
    <mergeCell ref="D465:X465"/>
    <mergeCell ref="D466:X466"/>
    <mergeCell ref="D470:X470"/>
    <mergeCell ref="D468:X468"/>
    <mergeCell ref="D474:X474"/>
    <mergeCell ref="Z470:AE470"/>
    <mergeCell ref="Z471:AE471"/>
    <mergeCell ref="Z472:AE472"/>
    <mergeCell ref="Z473:AE473"/>
    <mergeCell ref="Z474:AE474"/>
    <mergeCell ref="D471:X471"/>
    <mergeCell ref="AG439:AL439"/>
    <mergeCell ref="AG465:AL465"/>
    <mergeCell ref="AG459:AL459"/>
    <mergeCell ref="AG456:AL456"/>
    <mergeCell ref="Z444:AE444"/>
    <mergeCell ref="AG501:AL501"/>
    <mergeCell ref="AG497:AL497"/>
    <mergeCell ref="AG487:AL487"/>
    <mergeCell ref="Z507:AE507"/>
    <mergeCell ref="AG502:AL502"/>
    <mergeCell ref="AG484:AL484"/>
    <mergeCell ref="AG476:AL476"/>
    <mergeCell ref="AG470:AL470"/>
    <mergeCell ref="Z459:AE459"/>
    <mergeCell ref="AG471:AL471"/>
    <mergeCell ref="AG474:AL474"/>
    <mergeCell ref="AG472:AL472"/>
    <mergeCell ref="AG473:AL473"/>
    <mergeCell ref="AG466:AL466"/>
    <mergeCell ref="AG460:AL460"/>
    <mergeCell ref="Z468:AE468"/>
    <mergeCell ref="Z464:AE464"/>
    <mergeCell ref="Z465:AE465"/>
    <mergeCell ref="Z466:AE466"/>
    <mergeCell ref="Z456:AE456"/>
    <mergeCell ref="AG461:AL461"/>
    <mergeCell ref="AG441:AL441"/>
    <mergeCell ref="Z462:AE462"/>
    <mergeCell ref="Z447:AE447"/>
    <mergeCell ref="AG446:AL446"/>
    <mergeCell ref="AG467:AL467"/>
    <mergeCell ref="AG468:AL468"/>
    <mergeCell ref="Z455:AE455"/>
    <mergeCell ref="Z458:AE458"/>
    <mergeCell ref="AG455:AL455"/>
    <mergeCell ref="AG447:AL447"/>
    <mergeCell ref="AG445:AL445"/>
    <mergeCell ref="AG443:AL443"/>
    <mergeCell ref="AG462:AL462"/>
    <mergeCell ref="AG444:AL444"/>
    <mergeCell ref="AG442:AL442"/>
    <mergeCell ref="D516:X516"/>
    <mergeCell ref="Z513:AE513"/>
    <mergeCell ref="D504:R504"/>
    <mergeCell ref="D499:R499"/>
    <mergeCell ref="D37:AL37"/>
    <mergeCell ref="AG498:AL498"/>
    <mergeCell ref="Z486:AE486"/>
    <mergeCell ref="Z443:AE443"/>
    <mergeCell ref="Z488:AE488"/>
    <mergeCell ref="D469:X469"/>
    <mergeCell ref="Z492:AE492"/>
    <mergeCell ref="T377:X377"/>
    <mergeCell ref="AG493:AL493"/>
    <mergeCell ref="Z497:AE497"/>
    <mergeCell ref="T378:X378"/>
    <mergeCell ref="D464:W464"/>
    <mergeCell ref="D445:X445"/>
    <mergeCell ref="T381:X381"/>
    <mergeCell ref="D393:R393"/>
    <mergeCell ref="D458:X458"/>
    <mergeCell ref="Z469:AE469"/>
    <mergeCell ref="AG469:AL469"/>
    <mergeCell ref="Z493:AE493"/>
    <mergeCell ref="AG500:AL500"/>
    <mergeCell ref="A7:AL7"/>
    <mergeCell ref="AK92:AL92"/>
    <mergeCell ref="D43:AL43"/>
    <mergeCell ref="AA89:AJ89"/>
    <mergeCell ref="AA90:AJ90"/>
    <mergeCell ref="AK91:AL91"/>
    <mergeCell ref="D77:AL77"/>
    <mergeCell ref="D62:AL62"/>
    <mergeCell ref="D64:AL64"/>
    <mergeCell ref="AA91:AJ91"/>
    <mergeCell ref="D97:AL97"/>
    <mergeCell ref="AA92:AJ92"/>
    <mergeCell ref="D13:AL13"/>
    <mergeCell ref="D47:AL47"/>
    <mergeCell ref="D95:AL95"/>
    <mergeCell ref="D75:AL75"/>
    <mergeCell ref="D83:AL83"/>
    <mergeCell ref="AK90:AL90"/>
    <mergeCell ref="D85:AL85"/>
    <mergeCell ref="E22:AL22"/>
    <mergeCell ref="D51:AL51"/>
    <mergeCell ref="D57:AL57"/>
    <mergeCell ref="D70:AL70"/>
    <mergeCell ref="D81:AL81"/>
    <mergeCell ref="D79:AL79"/>
    <mergeCell ref="D99:AL99"/>
    <mergeCell ref="Z461:AE461"/>
    <mergeCell ref="D442:X442"/>
    <mergeCell ref="AG199:AL199"/>
    <mergeCell ref="AG205:AL205"/>
    <mergeCell ref="Z204:AE204"/>
    <mergeCell ref="Z199:AE199"/>
    <mergeCell ref="Z200:AE200"/>
    <mergeCell ref="D101:AL101"/>
    <mergeCell ref="D112:R112"/>
    <mergeCell ref="D110:AL110"/>
    <mergeCell ref="D105:AL105"/>
    <mergeCell ref="Z203:AE203"/>
    <mergeCell ref="Z202:AE202"/>
    <mergeCell ref="D160:AL160"/>
    <mergeCell ref="AG191:AL191"/>
    <mergeCell ref="Z186:AE186"/>
    <mergeCell ref="D119:AL119"/>
    <mergeCell ref="D107:AL107"/>
    <mergeCell ref="D136:AL136"/>
    <mergeCell ref="D126:AL126"/>
    <mergeCell ref="D113:AL113"/>
    <mergeCell ref="D117:AL117"/>
    <mergeCell ref="D123:AL123"/>
    <mergeCell ref="D129:AL129"/>
    <mergeCell ref="D149:AL149"/>
    <mergeCell ref="D166:AL166"/>
    <mergeCell ref="Z181:AE181"/>
    <mergeCell ref="AG178:AL178"/>
    <mergeCell ref="AG190:AL190"/>
    <mergeCell ref="D169:AL169"/>
    <mergeCell ref="AG188:AL188"/>
    <mergeCell ref="Z188:AE188"/>
    <mergeCell ref="D139:AL139"/>
    <mergeCell ref="D137:AL137"/>
    <mergeCell ref="Z185:AE185"/>
    <mergeCell ref="AG183:AL183"/>
    <mergeCell ref="AG186:AL186"/>
    <mergeCell ref="Z177:AE177"/>
    <mergeCell ref="Z180:AE180"/>
    <mergeCell ref="D178:H178"/>
    <mergeCell ref="Z189:AE189"/>
    <mergeCell ref="D155:AL155"/>
    <mergeCell ref="D173:AL173"/>
    <mergeCell ref="AG177:AL177"/>
    <mergeCell ref="AG180:AL180"/>
    <mergeCell ref="Z183:AE183"/>
    <mergeCell ref="D164:AL164"/>
    <mergeCell ref="D435:X435"/>
    <mergeCell ref="Z435:AE435"/>
    <mergeCell ref="AG423:AL423"/>
    <mergeCell ref="N378:R378"/>
    <mergeCell ref="AG435:AL435"/>
    <mergeCell ref="Z407:AE407"/>
    <mergeCell ref="AG421:AL421"/>
    <mergeCell ref="Z415:AE415"/>
    <mergeCell ref="Z416:AE416"/>
    <mergeCell ref="D431:X431"/>
    <mergeCell ref="AG411:AL411"/>
    <mergeCell ref="AG407:AL407"/>
    <mergeCell ref="AG410:AL410"/>
    <mergeCell ref="AG409:AL409"/>
    <mergeCell ref="Z402:AE402"/>
    <mergeCell ref="Z394:AE394"/>
    <mergeCell ref="Z406:AE406"/>
    <mergeCell ref="Z390:AE390"/>
    <mergeCell ref="Z398:AE398"/>
    <mergeCell ref="Z401:AE401"/>
    <mergeCell ref="Z404:AE404"/>
    <mergeCell ref="Z399:AE399"/>
    <mergeCell ref="AG430:AL430"/>
    <mergeCell ref="AG431:AL431"/>
    <mergeCell ref="AG531:AL531"/>
    <mergeCell ref="Z542:AE542"/>
    <mergeCell ref="AG542:AL542"/>
    <mergeCell ref="AG522:AL522"/>
    <mergeCell ref="Z527:AE527"/>
    <mergeCell ref="AG527:AL527"/>
    <mergeCell ref="AG537:AL537"/>
    <mergeCell ref="AG534:AL534"/>
    <mergeCell ref="AG536:AL536"/>
    <mergeCell ref="AG524:AL524"/>
    <mergeCell ref="AG525:AL525"/>
    <mergeCell ref="AG540:AL540"/>
    <mergeCell ref="AG538:AL538"/>
    <mergeCell ref="AG528:AL528"/>
    <mergeCell ref="Z535:AE535"/>
    <mergeCell ref="Z536:AE536"/>
    <mergeCell ref="Z528:AE528"/>
    <mergeCell ref="Z525:AE525"/>
    <mergeCell ref="Z537:AE537"/>
    <mergeCell ref="Z534:AE534"/>
    <mergeCell ref="Z558:AE558"/>
    <mergeCell ref="AG558:AL558"/>
    <mergeCell ref="Z557:AE557"/>
    <mergeCell ref="AG557:AL557"/>
    <mergeCell ref="Z553:AE553"/>
    <mergeCell ref="AG554:AL554"/>
    <mergeCell ref="AG556:AL556"/>
    <mergeCell ref="AG553:AL553"/>
    <mergeCell ref="Z556:AE556"/>
    <mergeCell ref="Z554:AE554"/>
    <mergeCell ref="Z551:AE551"/>
    <mergeCell ref="AG548:AL548"/>
    <mergeCell ref="AG551:AL551"/>
    <mergeCell ref="Z549:AE549"/>
    <mergeCell ref="AG549:AL549"/>
    <mergeCell ref="Z550:AE550"/>
    <mergeCell ref="Z538:AE538"/>
    <mergeCell ref="Z545:AE545"/>
    <mergeCell ref="Z539:AE539"/>
    <mergeCell ref="Z543:AE543"/>
    <mergeCell ref="AG550:AL550"/>
    <mergeCell ref="Z548:AE548"/>
    <mergeCell ref="AG545:AL545"/>
    <mergeCell ref="AG543:AL543"/>
    <mergeCell ref="Z540:AE540"/>
    <mergeCell ref="Z541:AE541"/>
    <mergeCell ref="Z517:AE517"/>
    <mergeCell ref="AG511:AL511"/>
    <mergeCell ref="AG513:AL513"/>
    <mergeCell ref="AG519:AL519"/>
    <mergeCell ref="AG514:AL514"/>
    <mergeCell ref="Z529:AE529"/>
    <mergeCell ref="AG516:AL516"/>
    <mergeCell ref="Z514:AE514"/>
    <mergeCell ref="Z511:AE511"/>
    <mergeCell ref="Z520:AE520"/>
    <mergeCell ref="AG520:AL520"/>
    <mergeCell ref="AG517:AL517"/>
    <mergeCell ref="AG518:AL518"/>
    <mergeCell ref="AG529:AL529"/>
    <mergeCell ref="Z522:AE522"/>
    <mergeCell ref="Z524:AE524"/>
    <mergeCell ref="AG521:AL521"/>
    <mergeCell ref="Z521:AE521"/>
    <mergeCell ref="AG432:AL432"/>
    <mergeCell ref="AG486:AL486"/>
    <mergeCell ref="Z441:AE441"/>
    <mergeCell ref="Z439:AE439"/>
    <mergeCell ref="Z299:AE299"/>
    <mergeCell ref="AG260:AL260"/>
    <mergeCell ref="Z285:AE285"/>
    <mergeCell ref="D121:AL121"/>
    <mergeCell ref="D128:AL128"/>
    <mergeCell ref="D131:AL131"/>
    <mergeCell ref="AG197:AL197"/>
    <mergeCell ref="Z195:AE195"/>
    <mergeCell ref="AG195:AL195"/>
    <mergeCell ref="D191:N191"/>
    <mergeCell ref="Z197:AE197"/>
    <mergeCell ref="D192:L192"/>
    <mergeCell ref="Z192:AE192"/>
    <mergeCell ref="Z190:AE190"/>
    <mergeCell ref="AG185:AL185"/>
    <mergeCell ref="D133:AL133"/>
    <mergeCell ref="D145:AL145"/>
    <mergeCell ref="D143:AL143"/>
    <mergeCell ref="Z191:AE191"/>
    <mergeCell ref="D195:L195"/>
    <mergeCell ref="AG391:AL391"/>
    <mergeCell ref="AG398:AL398"/>
    <mergeCell ref="AG377:AL377"/>
    <mergeCell ref="AG344:AL344"/>
    <mergeCell ref="D147:AL147"/>
    <mergeCell ref="D153:Z153"/>
    <mergeCell ref="AG189:AL189"/>
    <mergeCell ref="Z248:AE248"/>
    <mergeCell ref="Z205:AE205"/>
    <mergeCell ref="Z245:AE245"/>
    <mergeCell ref="D193:P193"/>
    <mergeCell ref="D194:P194"/>
    <mergeCell ref="Z193:AE193"/>
    <mergeCell ref="Z194:AE194"/>
    <mergeCell ref="AG192:AL192"/>
    <mergeCell ref="AG193:AL193"/>
    <mergeCell ref="AG194:AL194"/>
    <mergeCell ref="D253:R253"/>
    <mergeCell ref="Z253:AE253"/>
    <mergeCell ref="Z242:AE242"/>
    <mergeCell ref="AG202:AL202"/>
    <mergeCell ref="AG283:AL283"/>
    <mergeCell ref="AG287:AL287"/>
    <mergeCell ref="Z246:AE246"/>
    <mergeCell ref="AG433:AL433"/>
    <mergeCell ref="Z412:AE412"/>
    <mergeCell ref="Z430:AE430"/>
    <mergeCell ref="Z431:AE431"/>
    <mergeCell ref="Z420:AE420"/>
    <mergeCell ref="Z438:AE438"/>
    <mergeCell ref="AG438:AL438"/>
    <mergeCell ref="D233:R233"/>
    <mergeCell ref="Z233:AE233"/>
    <mergeCell ref="Z240:AE240"/>
    <mergeCell ref="Z237:AE237"/>
    <mergeCell ref="Z236:AE236"/>
    <mergeCell ref="AG299:AL299"/>
    <mergeCell ref="AG291:AL291"/>
    <mergeCell ref="U264:W264"/>
    <mergeCell ref="Z263:AE263"/>
    <mergeCell ref="AG269:AL269"/>
    <mergeCell ref="AG267:AL267"/>
    <mergeCell ref="AG273:AL273"/>
    <mergeCell ref="AG271:AL271"/>
    <mergeCell ref="AG298:AL298"/>
    <mergeCell ref="AG285:AL285"/>
    <mergeCell ref="AG351:AL351"/>
    <mergeCell ref="AG381:AL381"/>
    <mergeCell ref="D318:L318"/>
    <mergeCell ref="Z325:AD325"/>
    <mergeCell ref="T327:X327"/>
    <mergeCell ref="T326:X326"/>
    <mergeCell ref="Z446:AE446"/>
    <mergeCell ref="Z442:AE442"/>
    <mergeCell ref="Z409:AE409"/>
    <mergeCell ref="Z414:AE414"/>
    <mergeCell ref="Z433:AE433"/>
    <mergeCell ref="Z423:AE423"/>
    <mergeCell ref="Z421:AE421"/>
    <mergeCell ref="Z432:AE432"/>
    <mergeCell ref="Z418:AE418"/>
    <mergeCell ref="Z413:AE413"/>
    <mergeCell ref="Z410:AE410"/>
    <mergeCell ref="Z445:AE445"/>
    <mergeCell ref="Z411:AE411"/>
    <mergeCell ref="Z357:AE357"/>
    <mergeCell ref="Z354:AE354"/>
    <mergeCell ref="Z364:AE364"/>
    <mergeCell ref="Z370:AE370"/>
    <mergeCell ref="Z375:AE375"/>
    <mergeCell ref="Z393:AE393"/>
    <mergeCell ref="Z381:AE381"/>
    <mergeCell ref="AG399:AL399"/>
    <mergeCell ref="AG420:AL420"/>
    <mergeCell ref="AG413:AL413"/>
    <mergeCell ref="D383:T383"/>
    <mergeCell ref="N377:R377"/>
    <mergeCell ref="AG354:AL354"/>
    <mergeCell ref="Z358:AE358"/>
    <mergeCell ref="Z366:AE366"/>
    <mergeCell ref="AG366:AL366"/>
    <mergeCell ref="AG378:AL378"/>
    <mergeCell ref="AG402:AL402"/>
    <mergeCell ref="AG401:AL401"/>
    <mergeCell ref="AG396:AL396"/>
    <mergeCell ref="D387:AL387"/>
    <mergeCell ref="AG390:AL390"/>
    <mergeCell ref="Z391:AE391"/>
    <mergeCell ref="Z396:AE396"/>
    <mergeCell ref="Z356:AE356"/>
    <mergeCell ref="AG416:AL416"/>
    <mergeCell ref="AG418:AL418"/>
    <mergeCell ref="AG414:AL414"/>
    <mergeCell ref="AG412:AL412"/>
    <mergeCell ref="AG404:AL404"/>
    <mergeCell ref="AG374:AL374"/>
    <mergeCell ref="AG428:AL428"/>
    <mergeCell ref="Z428:AE428"/>
    <mergeCell ref="AG427:AL427"/>
    <mergeCell ref="Z355:AE355"/>
    <mergeCell ref="Z367:AE367"/>
    <mergeCell ref="D311:R312"/>
    <mergeCell ref="AG338:AL338"/>
    <mergeCell ref="AH333:AL333"/>
    <mergeCell ref="AH334:AL334"/>
    <mergeCell ref="AG342:AL342"/>
    <mergeCell ref="AG345:AL345"/>
    <mergeCell ref="Z333:AD333"/>
    <mergeCell ref="Z334:AD334"/>
    <mergeCell ref="Z335:AD335"/>
    <mergeCell ref="Z345:AE345"/>
    <mergeCell ref="Z338:AE338"/>
    <mergeCell ref="Z344:AE344"/>
    <mergeCell ref="Z324:AD324"/>
    <mergeCell ref="D316:AL316"/>
    <mergeCell ref="AG314:AL314"/>
    <mergeCell ref="AH325:AL325"/>
    <mergeCell ref="AH330:AL330"/>
    <mergeCell ref="AG320:AL320"/>
    <mergeCell ref="AI321:AL322"/>
    <mergeCell ref="Z427:AE427"/>
    <mergeCell ref="D385:AL385"/>
    <mergeCell ref="AG364:AL364"/>
    <mergeCell ref="AG358:AL358"/>
    <mergeCell ref="Z365:AE365"/>
    <mergeCell ref="AG356:AL356"/>
    <mergeCell ref="Z377:AE377"/>
    <mergeCell ref="N375:R375"/>
    <mergeCell ref="D374:N374"/>
    <mergeCell ref="Z378:AE378"/>
    <mergeCell ref="D375:L375"/>
    <mergeCell ref="T375:X375"/>
    <mergeCell ref="N381:R381"/>
    <mergeCell ref="AG369:AL369"/>
    <mergeCell ref="Z368:AE368"/>
    <mergeCell ref="AG365:AL365"/>
    <mergeCell ref="AG395:AL395"/>
    <mergeCell ref="AG370:AL370"/>
    <mergeCell ref="AG375:AL375"/>
    <mergeCell ref="AG393:AL393"/>
    <mergeCell ref="AG357:AL357"/>
    <mergeCell ref="AG368:AL368"/>
    <mergeCell ref="AG406:AL406"/>
    <mergeCell ref="AG367:AL367"/>
    <mergeCell ref="Z353:AE353"/>
    <mergeCell ref="Z350:AE350"/>
    <mergeCell ref="AG339:AL339"/>
    <mergeCell ref="AG355:AL355"/>
    <mergeCell ref="AG348:AL348"/>
    <mergeCell ref="AG353:AL353"/>
    <mergeCell ref="AG343:AL343"/>
    <mergeCell ref="Z351:AE351"/>
    <mergeCell ref="Z254:AE254"/>
    <mergeCell ref="AG254:AL254"/>
    <mergeCell ref="AG265:AL265"/>
    <mergeCell ref="AG257:AL257"/>
    <mergeCell ref="Z262:AE262"/>
    <mergeCell ref="Z257:AE257"/>
    <mergeCell ref="AG301:AL301"/>
    <mergeCell ref="AG350:AL350"/>
    <mergeCell ref="AG346:AL346"/>
    <mergeCell ref="AH326:AL326"/>
    <mergeCell ref="AH327:AL327"/>
    <mergeCell ref="AG290:AL290"/>
    <mergeCell ref="AG292:AL292"/>
    <mergeCell ref="AG293:AL293"/>
    <mergeCell ref="Z280:AE280"/>
    <mergeCell ref="Z290:AE290"/>
    <mergeCell ref="N330:R330"/>
    <mergeCell ref="AG308:AL308"/>
    <mergeCell ref="AG307:AL307"/>
    <mergeCell ref="Z305:AE305"/>
    <mergeCell ref="T311:X311"/>
    <mergeCell ref="T307:X307"/>
    <mergeCell ref="N326:R326"/>
    <mergeCell ref="N327:R327"/>
    <mergeCell ref="T330:X330"/>
    <mergeCell ref="T308:X308"/>
    <mergeCell ref="AG305:AL305"/>
    <mergeCell ref="AH329:AL329"/>
    <mergeCell ref="AH328:AL328"/>
    <mergeCell ref="AG303:AL303"/>
    <mergeCell ref="AG302:AL302"/>
    <mergeCell ref="AG235:AL235"/>
    <mergeCell ref="AG245:AL245"/>
    <mergeCell ref="AG233:AL233"/>
    <mergeCell ref="AG244:AL244"/>
    <mergeCell ref="AG236:AL236"/>
    <mergeCell ref="Z294:AE294"/>
    <mergeCell ref="Z243:AE243"/>
    <mergeCell ref="Z235:AE235"/>
    <mergeCell ref="Z249:AE249"/>
    <mergeCell ref="Z244:AE244"/>
    <mergeCell ref="Z251:AE251"/>
    <mergeCell ref="AG249:AL249"/>
    <mergeCell ref="AG248:AL248"/>
    <mergeCell ref="Z288:AE288"/>
    <mergeCell ref="Z287:AE287"/>
    <mergeCell ref="Z283:AE283"/>
    <mergeCell ref="Z278:AE278"/>
    <mergeCell ref="AG281:AL281"/>
    <mergeCell ref="Z298:AE298"/>
    <mergeCell ref="AG277:AL277"/>
    <mergeCell ref="AG280:AL280"/>
    <mergeCell ref="AG181:AL181"/>
    <mergeCell ref="Z178:AE178"/>
    <mergeCell ref="D291:R291"/>
    <mergeCell ref="D294:R294"/>
    <mergeCell ref="D293:R293"/>
    <mergeCell ref="Z301:AE301"/>
    <mergeCell ref="Z296:AE296"/>
    <mergeCell ref="D302:Q302"/>
    <mergeCell ref="AG282:AL282"/>
    <mergeCell ref="AG294:AL294"/>
    <mergeCell ref="Z293:AE293"/>
    <mergeCell ref="AG288:AL288"/>
    <mergeCell ref="D256:Q256"/>
    <mergeCell ref="D258:R258"/>
    <mergeCell ref="D283:P283"/>
    <mergeCell ref="D275:AL275"/>
    <mergeCell ref="U263:W263"/>
    <mergeCell ref="Z267:AE267"/>
    <mergeCell ref="D260:L260"/>
    <mergeCell ref="Z260:AE260"/>
    <mergeCell ref="D262:Q262"/>
    <mergeCell ref="AG262:AL262"/>
    <mergeCell ref="AG278:AL278"/>
    <mergeCell ref="Z207:AE207"/>
    <mergeCell ref="Z476:AE476"/>
    <mergeCell ref="Z546:AE546"/>
    <mergeCell ref="Z531:AE531"/>
    <mergeCell ref="T2:AL2"/>
    <mergeCell ref="AG263:AL263"/>
    <mergeCell ref="AG253:AL253"/>
    <mergeCell ref="AG237:AL237"/>
    <mergeCell ref="Z238:AE238"/>
    <mergeCell ref="AG238:AL238"/>
    <mergeCell ref="Z239:AE239"/>
    <mergeCell ref="AG207:AL207"/>
    <mergeCell ref="AG240:AL240"/>
    <mergeCell ref="AG239:AL239"/>
    <mergeCell ref="AG243:AL243"/>
    <mergeCell ref="AG242:AL242"/>
    <mergeCell ref="D150:X150"/>
    <mergeCell ref="D152:AL152"/>
    <mergeCell ref="AG203:AL203"/>
    <mergeCell ref="AG204:AL204"/>
    <mergeCell ref="Z256:AE256"/>
    <mergeCell ref="Z258:AE258"/>
    <mergeCell ref="AG246:AL246"/>
    <mergeCell ref="AG251:AL251"/>
    <mergeCell ref="AG200:AL200"/>
    <mergeCell ref="D434:X434"/>
    <mergeCell ref="Z434:AE434"/>
    <mergeCell ref="AG434:AL434"/>
    <mergeCell ref="D561:AL561"/>
    <mergeCell ref="AG488:AL488"/>
    <mergeCell ref="AG458:AL458"/>
    <mergeCell ref="AG483:AL483"/>
    <mergeCell ref="AG475:AL475"/>
    <mergeCell ref="AG480:AL480"/>
    <mergeCell ref="AG478:AL478"/>
    <mergeCell ref="Z460:AE460"/>
    <mergeCell ref="Z463:AE463"/>
    <mergeCell ref="Z485:AE485"/>
    <mergeCell ref="Z480:AE480"/>
    <mergeCell ref="Z483:AE483"/>
    <mergeCell ref="Z478:AE478"/>
    <mergeCell ref="AG463:AL463"/>
    <mergeCell ref="AG541:AL541"/>
    <mergeCell ref="AG535:AL535"/>
    <mergeCell ref="Z532:AE532"/>
    <mergeCell ref="AG532:AL532"/>
    <mergeCell ref="AG503:AL503"/>
    <mergeCell ref="AG546:AL546"/>
    <mergeCell ref="AG539:AL539"/>
  </mergeCells>
  <phoneticPr fontId="62" type="noConversion"/>
  <conditionalFormatting sqref="A560">
    <cfRule type="expression" dxfId="9" priority="575" stopIfTrue="1">
      <formula>OR(VALUE(#REF!)&lt;&gt;0,VALUE(#REF!)&lt;&gt;0)</formula>
    </cfRule>
  </conditionalFormatting>
  <conditionalFormatting sqref="A559:C559 A552:C552 A554:C557 A525:C526">
    <cfRule type="expression" dxfId="8" priority="1004" stopIfTrue="1">
      <formula>OR(VALUE(#REF!)&lt;&gt;0,VALUE(#REF!)&lt;&gt;0)</formula>
    </cfRule>
  </conditionalFormatting>
  <conditionalFormatting sqref="A558:AF558">
    <cfRule type="expression" dxfId="7" priority="691" stopIfTrue="1">
      <formula>OR(VALUE(#REF!)&lt;&gt;0,VALUE(#REF!)&lt;&gt;0)</formula>
    </cfRule>
  </conditionalFormatting>
  <conditionalFormatting sqref="Z367:AE367 AG367:AL367 AG341:AG342 AG359:AL359 AG343:AL346 Z341:Z342 Z343:AE346 D341:D346 D311 AG270 A262 C262:D262 C260 AM262:IV262 AG260:IV260 C259:IV259 Z375 AF430:AF434 AG338 Z407:AL408 Z428:AL429 A407:C408 A428:C434 D395:E395 D392:E392 D376:E376 D380:E380 D382:E382 D384:E384 D386:E386 D388:E388 D373:E373 D371:E371 D374 D364:E364 D338:E339 AG271:AL271 AG269:AL269 Z266:AE266 AG266:AL266 A421:C422 Z421:AL422 B427:C427 Z399:AL400 A399:C400 Z398 AG398 Z395:AF395 Z391:AL392 Z364:AL364 Z376:AL376 Z380:AL380 Z382:AL382 Z384:AL384 Z386:AL386 Z388:AL388 Z371:AL371 Z373:AL373 Z390:AE390 AG390:AL390 A391:C391 Z374:AG374 Z350:AL352 AG339:AL339 B333:C333 B326:C326 Z288:AL288 Z278:AL278 AG307 B277:C277 A268:D268 A261:D261 Z268:AF268 Z261:AF261 Z272:AF272 A275:D276 AG298 A272:D272 B287:C287 A288:C288 A308:C308 B307:C307 AG308:AL308 A299:C299 B298:C298 AG299:AL299 A278:C278 Z267 AG267 AF263:AG265 AA263:AE264 AH263:AL264 Z263:Z265 Z260:AE262 Z277:AG277 Z287:AG287 Z298:AF299 Z307:AF308 Z338:AF339 Z427:AE427 AG427:AL427 R256:R257 E232:R232 C253:D258 A248:A260 E254:R255 S253:Y258 A242:A246 Z235:AL240 S232:Y240 AM253:IV258 C248:IV252 C242:IV246 AM232:IV240 A247:D247 AH234:AL234 Z234:AE234 Z233 AF233:AG234 Z241:AF241 Z257 AF258:AL258 AF257:AG257 Z254:AL255 Z247:AF247 A241:D241 C234:R240 Z232:AL232 B232:C232 A233:A240 D233 E545:AL545 E553:AL553 Z253:AG253 R262:AG262 Z420:AE420 AG420:AL420 AF375:AL375 Z406 AG406 A553:C553 D512 AG548:AL548 D548:D550 D518:D520 AG435:AG436 D515 A531:C542 A544:C550 A527:C528 Z430:Z436 D523 D494:D509 A490:C524 A478:C478 A480:C481 A483:D488 A455:C456 A458:D476 B453:C453 Z456:AL456 Z439:AL440 A440:C440 B438 A451:C451 D438:E439 Z438:AE438 AG438:AL438 E455:AG455 E480:AG480 E492:AG492 E513:AG513 E524:AL524 E531:AL531 AG190:AL190 Z189:AE195 AG193:AL195 Z200:AL200 B185:C185 B199:C200 A200 Z186:AL186 AM177:IV178 B177:C177 Z185:AG185 E177:AG177 Z199:AG199">
    <cfRule type="expression" dxfId="6" priority="572" stopIfTrue="1">
      <formula>OR(VALUE(#REF!)&lt;&gt;0,VALUE(#REF!)&lt;&gt;0)</formula>
    </cfRule>
  </conditionalFormatting>
  <conditionalFormatting sqref="A551:AF551 A543:AL543 A529:AF530 AG530:AL530 D516:D517 AF516:AF522 Y516:Y517 M517:X517 D511:Y511 AF511:AL511">
    <cfRule type="expression" dxfId="5" priority="692" stopIfTrue="1">
      <formula>OR(VALUE(#REF!)&lt;&gt;0,VALUE(#REF!)&lt;&gt;0)</formula>
    </cfRule>
  </conditionalFormatting>
  <conditionalFormatting sqref="D490:AL490 D478:AL478">
    <cfRule type="expression" dxfId="4" priority="1069" stopIfTrue="1">
      <formula>OR(VALUE(#REF!)&lt;&gt;0,VALUE(#REF!)&lt;&gt;0)</formula>
    </cfRule>
  </conditionalFormatting>
  <conditionalFormatting sqref="D220:D221 D215:D218">
    <cfRule type="expression" dxfId="3" priority="14" stopIfTrue="1">
      <formula>OR(VALUE($R215)&lt;&gt;0,VALUE($S215)&lt;&gt;0)</formula>
    </cfRule>
  </conditionalFormatting>
  <conditionalFormatting sqref="O220">
    <cfRule type="expression" dxfId="2" priority="12" stopIfTrue="1">
      <formula>OR(VALUE($R220)&lt;&gt;0,VALUE($S220)&lt;&gt;0)</formula>
    </cfRule>
  </conditionalFormatting>
  <conditionalFormatting sqref="D212 Q213:R213">
    <cfRule type="expression" dxfId="1" priority="10" stopIfTrue="1">
      <formula>OR(VALUE(#REF!)&lt;&gt;0,VALUE($S212)&lt;&gt;0)</formula>
    </cfRule>
  </conditionalFormatting>
  <conditionalFormatting sqref="D213 Q212:R212">
    <cfRule type="expression" dxfId="0" priority="9" stopIfTrue="1">
      <formula>VALUE(#REF!)&lt;&gt;0</formula>
    </cfRule>
  </conditionalFormatting>
  <printOptions horizontalCentered="1"/>
  <pageMargins left="0.5" right="0" top="0.25" bottom="0.25" header="0.25" footer="0"/>
  <pageSetup paperSize="9" firstPageNumber="6" orientation="portrait" cellComments="asDisplayed" useFirstPageNumber="1" r:id="rId1"/>
  <headerFooter alignWithMargins="0">
    <oddFooter>&amp;C&amp;"time new roman,Regular"&amp;P</oddFooter>
  </headerFooter>
  <drawing r:id="rId2"/>
</worksheet>
</file>

<file path=xl/worksheets/sheet7.xml><?xml version="1.0" encoding="utf-8"?>
<worksheet xmlns="http://schemas.openxmlformats.org/spreadsheetml/2006/main" xmlns:r="http://schemas.openxmlformats.org/officeDocument/2006/relationships">
  <sheetPr codeName="Sheet18"/>
  <dimension ref="A1:C41"/>
  <sheetViews>
    <sheetView workbookViewId="0"/>
  </sheetViews>
  <sheetFormatPr defaultRowHeight="12.75"/>
  <cols>
    <col min="1" max="1" width="29.85546875" style="1" customWidth="1"/>
    <col min="2" max="2" width="1.28515625" style="1" customWidth="1"/>
    <col min="3" max="3" width="32.140625" style="1" customWidth="1"/>
    <col min="4" max="16384" width="9.140625" style="1"/>
  </cols>
  <sheetData>
    <row r="1" spans="1:3">
      <c r="A1" s="2"/>
      <c r="C1" s="2"/>
    </row>
    <row r="2" spans="1:3" ht="13.5" thickBot="1">
      <c r="A2" s="2"/>
    </row>
    <row r="3" spans="1:3" ht="13.5" thickBot="1">
      <c r="A3" s="2"/>
      <c r="C3" s="2"/>
    </row>
    <row r="4" spans="1:3">
      <c r="A4" s="2"/>
      <c r="C4" s="2"/>
    </row>
    <row r="5" spans="1:3">
      <c r="C5" s="2"/>
    </row>
    <row r="6" spans="1:3" ht="13.5" thickBot="1">
      <c r="C6" s="2"/>
    </row>
    <row r="7" spans="1:3">
      <c r="A7" s="2"/>
      <c r="C7" s="2"/>
    </row>
    <row r="8" spans="1:3">
      <c r="A8" s="2"/>
      <c r="C8" s="2"/>
    </row>
    <row r="9" spans="1:3">
      <c r="A9" s="2"/>
      <c r="C9" s="2"/>
    </row>
    <row r="10" spans="1:3">
      <c r="A10" s="2"/>
      <c r="C10" s="2"/>
    </row>
    <row r="11" spans="1:3" ht="13.5" thickBot="1">
      <c r="A11" s="2"/>
      <c r="C11" s="2"/>
    </row>
    <row r="12" spans="1:3">
      <c r="C12" s="2"/>
    </row>
    <row r="13" spans="1:3" ht="13.5" thickBot="1">
      <c r="C13" s="2"/>
    </row>
    <row r="14" spans="1:3" ht="13.5" thickBot="1">
      <c r="A14" s="2"/>
      <c r="C14" s="2"/>
    </row>
    <row r="15" spans="1:3">
      <c r="A15" s="2"/>
    </row>
    <row r="16" spans="1:3" ht="13.5" thickBot="1">
      <c r="A16" s="2"/>
    </row>
    <row r="17" spans="1:3" ht="13.5" thickBot="1">
      <c r="A17" s="2"/>
      <c r="C17" s="2"/>
    </row>
    <row r="18" spans="1:3">
      <c r="C18" s="2"/>
    </row>
    <row r="19" spans="1:3">
      <c r="C19" s="2"/>
    </row>
    <row r="20" spans="1:3">
      <c r="A20" s="2"/>
      <c r="C20" s="2"/>
    </row>
    <row r="21" spans="1:3">
      <c r="A21" s="2"/>
      <c r="C21" s="2"/>
    </row>
    <row r="22" spans="1:3">
      <c r="A22" s="2"/>
      <c r="C22" s="2"/>
    </row>
    <row r="23" spans="1:3">
      <c r="A23" s="2"/>
      <c r="C23" s="2"/>
    </row>
    <row r="24" spans="1:3">
      <c r="A24" s="2"/>
    </row>
    <row r="25" spans="1:3">
      <c r="A25" s="2"/>
    </row>
    <row r="26" spans="1:3" ht="13.5" thickBot="1">
      <c r="A26" s="2"/>
      <c r="C26" s="2"/>
    </row>
    <row r="27" spans="1:3">
      <c r="A27" s="2"/>
      <c r="C27" s="2"/>
    </row>
    <row r="28" spans="1:3">
      <c r="A28" s="2"/>
      <c r="C28" s="2"/>
    </row>
    <row r="29" spans="1:3">
      <c r="A29" s="2"/>
      <c r="C29" s="2"/>
    </row>
    <row r="30" spans="1:3">
      <c r="A30" s="2"/>
      <c r="C30" s="2"/>
    </row>
    <row r="31" spans="1:3">
      <c r="A31" s="2"/>
      <c r="C31" s="2"/>
    </row>
    <row r="32" spans="1:3">
      <c r="A32" s="2"/>
      <c r="C32" s="2"/>
    </row>
    <row r="33" spans="1:3">
      <c r="A33" s="2"/>
      <c r="C33" s="2"/>
    </row>
    <row r="34" spans="1:3">
      <c r="A34" s="2"/>
      <c r="C34" s="2"/>
    </row>
    <row r="35" spans="1:3">
      <c r="A35" s="2"/>
      <c r="C35" s="2"/>
    </row>
    <row r="36" spans="1:3">
      <c r="A36" s="2"/>
      <c r="C36" s="2"/>
    </row>
    <row r="37" spans="1:3">
      <c r="A37" s="2"/>
    </row>
    <row r="38" spans="1:3">
      <c r="A38" s="2"/>
    </row>
    <row r="39" spans="1:3">
      <c r="A39" s="2"/>
      <c r="C39" s="2"/>
    </row>
    <row r="40" spans="1:3">
      <c r="A40" s="2"/>
      <c r="C40" s="2"/>
    </row>
    <row r="41" spans="1:3">
      <c r="A41" s="2"/>
      <c r="C41" s="2"/>
    </row>
  </sheetData>
  <sheetProtection password="8863" sheet="1" objects="1"/>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sheetPr codeName="Sheet19"/>
  <dimension ref="A1:C41"/>
  <sheetViews>
    <sheetView workbookViewId="0"/>
  </sheetViews>
  <sheetFormatPr defaultRowHeight="12.75"/>
  <cols>
    <col min="1" max="1" width="29.85546875" style="1" customWidth="1"/>
    <col min="2" max="2" width="1.28515625" style="1" customWidth="1"/>
    <col min="3" max="3" width="32.140625" style="1" customWidth="1"/>
    <col min="4" max="16384" width="9.140625" style="1"/>
  </cols>
  <sheetData>
    <row r="1" spans="1:3">
      <c r="A1" s="2"/>
      <c r="C1" s="2"/>
    </row>
    <row r="2" spans="1:3" ht="13.5" thickBot="1">
      <c r="A2" s="2"/>
    </row>
    <row r="3" spans="1:3" ht="13.5" thickBot="1">
      <c r="A3" s="2"/>
      <c r="C3" s="2"/>
    </row>
    <row r="4" spans="1:3">
      <c r="A4" s="2"/>
      <c r="C4" s="2"/>
    </row>
    <row r="5" spans="1:3">
      <c r="C5" s="2"/>
    </row>
    <row r="6" spans="1:3" ht="13.5" thickBot="1">
      <c r="C6" s="2"/>
    </row>
    <row r="7" spans="1:3">
      <c r="A7" s="2"/>
      <c r="C7" s="2"/>
    </row>
    <row r="8" spans="1:3">
      <c r="A8" s="2"/>
      <c r="C8" s="2"/>
    </row>
    <row r="9" spans="1:3">
      <c r="A9" s="3"/>
      <c r="C9" s="2"/>
    </row>
    <row r="10" spans="1:3">
      <c r="A10" s="2"/>
      <c r="C10" s="2"/>
    </row>
    <row r="11" spans="1:3" ht="13.5" thickBot="1">
      <c r="A11" s="3"/>
      <c r="C11" s="2"/>
    </row>
    <row r="12" spans="1:3">
      <c r="C12" s="2"/>
    </row>
    <row r="13" spans="1:3" ht="13.5" thickBot="1">
      <c r="C13" s="2"/>
    </row>
    <row r="14" spans="1:3" ht="13.5" thickBot="1">
      <c r="A14" s="2"/>
      <c r="C14" s="3"/>
    </row>
    <row r="15" spans="1:3">
      <c r="A15" s="2"/>
    </row>
    <row r="16" spans="1:3" ht="13.5" thickBot="1">
      <c r="A16" s="2"/>
    </row>
    <row r="17" spans="1:3" ht="13.5" thickBot="1">
      <c r="A17" s="3"/>
      <c r="C17" s="2"/>
    </row>
    <row r="18" spans="1:3">
      <c r="C18" s="2"/>
    </row>
    <row r="19" spans="1:3">
      <c r="C19" s="2"/>
    </row>
    <row r="20" spans="1:3">
      <c r="A20" s="3"/>
      <c r="C20" s="2"/>
    </row>
    <row r="21" spans="1:3">
      <c r="A21" s="3"/>
      <c r="C21" s="2"/>
    </row>
    <row r="22" spans="1:3">
      <c r="A22" s="2"/>
      <c r="C22" s="2"/>
    </row>
    <row r="23" spans="1:3">
      <c r="A23" s="2"/>
      <c r="C23" s="3"/>
    </row>
    <row r="24" spans="1:3">
      <c r="A24" s="2"/>
    </row>
    <row r="25" spans="1:3">
      <c r="A25" s="2"/>
    </row>
    <row r="26" spans="1:3" ht="13.5" thickBot="1">
      <c r="A26" s="2"/>
      <c r="C26" s="3"/>
    </row>
    <row r="27" spans="1:3">
      <c r="A27" s="2"/>
      <c r="C27" s="2"/>
    </row>
    <row r="28" spans="1:3">
      <c r="A28" s="2"/>
      <c r="C28" s="2"/>
    </row>
    <row r="29" spans="1:3">
      <c r="A29" s="2"/>
      <c r="C29" s="2"/>
    </row>
    <row r="30" spans="1:3">
      <c r="A30" s="2"/>
      <c r="C30" s="2"/>
    </row>
    <row r="31" spans="1:3">
      <c r="A31" s="2"/>
      <c r="C31" s="2"/>
    </row>
    <row r="32" spans="1:3">
      <c r="A32" s="2"/>
      <c r="C32" s="2"/>
    </row>
    <row r="33" spans="1:3">
      <c r="A33" s="2"/>
      <c r="C33" s="2"/>
    </row>
    <row r="34" spans="1:3">
      <c r="A34" s="2"/>
      <c r="C34" s="2"/>
    </row>
    <row r="35" spans="1:3">
      <c r="A35" s="2"/>
      <c r="C35" s="2"/>
    </row>
    <row r="36" spans="1:3">
      <c r="A36" s="2"/>
      <c r="C36" s="3"/>
    </row>
    <row r="37" spans="1:3">
      <c r="A37" s="2"/>
    </row>
    <row r="38" spans="1:3">
      <c r="A38" s="2"/>
    </row>
    <row r="39" spans="1:3">
      <c r="A39" s="2"/>
      <c r="C39" s="3"/>
    </row>
    <row r="40" spans="1:3">
      <c r="A40" s="2"/>
      <c r="C40" s="2"/>
    </row>
    <row r="41" spans="1:3">
      <c r="A41" s="3"/>
      <c r="C41" s="3"/>
    </row>
  </sheetData>
  <sheetProtection password="8863" sheet="1" objects="1"/>
  <phoneticPr fontId="5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Bia BC</vt:lpstr>
      <vt:lpstr>Muc luc</vt:lpstr>
      <vt:lpstr>BCDKT</vt:lpstr>
      <vt:lpstr>KQKD</vt:lpstr>
      <vt:lpstr>LCTT</vt:lpstr>
      <vt:lpstr>TM</vt:lpstr>
      <vt:lpstr>TM!OLE_LINK30</vt:lpstr>
      <vt:lpstr>BCDKT!Print_Area</vt:lpstr>
      <vt:lpstr>'Bia BC'!Print_Area</vt:lpstr>
      <vt:lpstr>LCTT!Print_Area</vt:lpstr>
      <vt:lpstr>'Muc luc'!Print_Area</vt:lpstr>
      <vt:lpstr>BCDKT!Print_Titles</vt:lpstr>
      <vt:lpstr>'Bia BC'!Print_Titles</vt:lpstr>
      <vt:lpstr>'Muc luc'!Print_Titles</vt:lpstr>
      <vt:lpstr>TM!Print_Titles</vt:lpstr>
    </vt:vector>
  </TitlesOfParts>
  <Manager>Auditor</Manager>
  <Company>Cong ty TNHH Kiem toan  &amp; Dinh gia Viet Nam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dc:title>
  <dc:subject>Financial</dc:subject>
  <dc:creator>Victory</dc:creator>
  <cp:lastModifiedBy>User</cp:lastModifiedBy>
  <cp:lastPrinted>2013-01-21T09:30:48Z</cp:lastPrinted>
  <dcterms:created xsi:type="dcterms:W3CDTF">2004-01-15T07:22:34Z</dcterms:created>
  <dcterms:modified xsi:type="dcterms:W3CDTF">2013-01-21T09:37:44Z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3dae6b075c1e4f9685ce17485ce4188b.psdsxs" Id="Rb199c05d022041d4" /></Relationships>
</file>